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MrAtiF/Desktop/"/>
    </mc:Choice>
  </mc:AlternateContent>
  <bookViews>
    <workbookView xWindow="2460" yWindow="460" windowWidth="26340" windowHeight="28340" activeTab="1"/>
  </bookViews>
  <sheets>
    <sheet name="Instructions" sheetId="7" r:id="rId1"/>
    <sheet name="Products" sheetId="2" r:id="rId2"/>
    <sheet name="Purchases" sheetId="4" r:id="rId3"/>
    <sheet name="Sales" sheetId="5" r:id="rId4"/>
    <sheet name="Report" sheetId="6" r:id="rId5"/>
    <sheet name="Data" sheetId="3" state="veryHidden" r:id="rId6"/>
    <sheet name="Export to TradeGecko" sheetId="8" r:id="rId7"/>
  </sheets>
  <externalReferences>
    <externalReference r:id="rId8"/>
  </externalReferences>
  <definedNames>
    <definedName name="filter_product">Report!$C$7</definedName>
    <definedName name="filter_year">Report!$F$7</definedName>
    <definedName name="product_list">Data!$H$2</definedName>
    <definedName name="product_list2">Data!$H$3</definedName>
    <definedName name="Tbl_Current_Inventory">[1]Help!$A$4:$H$2003</definedName>
    <definedName name="year_list">Data!$F$2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A4" i="8" l="1"/>
  <c r="A3" i="8"/>
  <c r="H3" i="8"/>
  <c r="I3" i="8"/>
  <c r="P3" i="8"/>
  <c r="T3" i="8"/>
  <c r="V3" i="8"/>
  <c r="W3" i="8"/>
  <c r="Y3" i="8"/>
  <c r="H4" i="8"/>
  <c r="I4" i="8"/>
  <c r="P4" i="8"/>
  <c r="T4" i="8"/>
  <c r="V4" i="8"/>
  <c r="W4" i="8"/>
  <c r="Y4" i="8"/>
  <c r="A5" i="8"/>
  <c r="H5" i="8"/>
  <c r="I5" i="8"/>
  <c r="P5" i="8"/>
  <c r="T5" i="8"/>
  <c r="V5" i="8"/>
  <c r="W5" i="8"/>
  <c r="Y5" i="8"/>
  <c r="A6" i="8"/>
  <c r="H6" i="8"/>
  <c r="I6" i="8"/>
  <c r="P6" i="8"/>
  <c r="T6" i="8"/>
  <c r="V6" i="8"/>
  <c r="W6" i="8"/>
  <c r="Y6" i="8"/>
  <c r="A7" i="8"/>
  <c r="H7" i="8"/>
  <c r="I7" i="8"/>
  <c r="P7" i="8"/>
  <c r="T7" i="8"/>
  <c r="V7" i="8"/>
  <c r="W7" i="8"/>
  <c r="Y7" i="8"/>
  <c r="A8" i="8"/>
  <c r="H8" i="8"/>
  <c r="I8" i="8"/>
  <c r="P8" i="8"/>
  <c r="T8" i="8"/>
  <c r="V8" i="8"/>
  <c r="N15" i="2"/>
  <c r="W8" i="8"/>
  <c r="Y8" i="8"/>
  <c r="A9" i="8"/>
  <c r="H9" i="8"/>
  <c r="I9" i="8"/>
  <c r="P9" i="8"/>
  <c r="T9" i="8"/>
  <c r="V9" i="8"/>
  <c r="W9" i="8"/>
  <c r="Y9" i="8"/>
  <c r="A10" i="8"/>
  <c r="H10" i="8"/>
  <c r="I10" i="8"/>
  <c r="P10" i="8"/>
  <c r="T10" i="8"/>
  <c r="V10" i="8"/>
  <c r="W10" i="8"/>
  <c r="Y10" i="8"/>
  <c r="A11" i="8"/>
  <c r="H11" i="8"/>
  <c r="I11" i="8"/>
  <c r="P11" i="8"/>
  <c r="T11" i="8"/>
  <c r="V11" i="8"/>
  <c r="W11" i="8"/>
  <c r="Y11" i="8"/>
  <c r="A12" i="8"/>
  <c r="H12" i="8"/>
  <c r="I12" i="8"/>
  <c r="P12" i="8"/>
  <c r="T12" i="8"/>
  <c r="V12" i="8"/>
  <c r="W12" i="8"/>
  <c r="Y12" i="8"/>
  <c r="A13" i="8"/>
  <c r="H13" i="8"/>
  <c r="I13" i="8"/>
  <c r="P13" i="8"/>
  <c r="T13" i="8"/>
  <c r="V13" i="8"/>
  <c r="W13" i="8"/>
  <c r="Y13" i="8"/>
  <c r="A14" i="8"/>
  <c r="H14" i="8"/>
  <c r="I14" i="8"/>
  <c r="P14" i="8"/>
  <c r="T14" i="8"/>
  <c r="V14" i="8"/>
  <c r="W14" i="8"/>
  <c r="Y14" i="8"/>
  <c r="A15" i="8"/>
  <c r="H15" i="8"/>
  <c r="I15" i="8"/>
  <c r="P15" i="8"/>
  <c r="T15" i="8"/>
  <c r="V15" i="8"/>
  <c r="W15" i="8"/>
  <c r="Y15" i="8"/>
  <c r="A16" i="8"/>
  <c r="H16" i="8"/>
  <c r="I16" i="8"/>
  <c r="P16" i="8"/>
  <c r="T16" i="8"/>
  <c r="V16" i="8"/>
  <c r="W16" i="8"/>
  <c r="Y16" i="8"/>
  <c r="A17" i="8"/>
  <c r="H17" i="8"/>
  <c r="I17" i="8"/>
  <c r="P17" i="8"/>
  <c r="T17" i="8"/>
  <c r="V17" i="8"/>
  <c r="W17" i="8"/>
  <c r="Y17" i="8"/>
  <c r="A18" i="8"/>
  <c r="H18" i="8"/>
  <c r="I18" i="8"/>
  <c r="P18" i="8"/>
  <c r="T18" i="8"/>
  <c r="V18" i="8"/>
  <c r="W18" i="8"/>
  <c r="Y18" i="8"/>
  <c r="A19" i="8"/>
  <c r="H19" i="8"/>
  <c r="I19" i="8"/>
  <c r="P19" i="8"/>
  <c r="T19" i="8"/>
  <c r="V19" i="8"/>
  <c r="W19" i="8"/>
  <c r="Y19" i="8"/>
  <c r="A20" i="8"/>
  <c r="H20" i="8"/>
  <c r="I20" i="8"/>
  <c r="P20" i="8"/>
  <c r="T20" i="8"/>
  <c r="V20" i="8"/>
  <c r="W20" i="8"/>
  <c r="Y20" i="8"/>
  <c r="A21" i="8"/>
  <c r="H21" i="8"/>
  <c r="I21" i="8"/>
  <c r="P21" i="8"/>
  <c r="T21" i="8"/>
  <c r="V21" i="8"/>
  <c r="W21" i="8"/>
  <c r="Y21" i="8"/>
  <c r="A22" i="8"/>
  <c r="H22" i="8"/>
  <c r="I22" i="8"/>
  <c r="P22" i="8"/>
  <c r="T22" i="8"/>
  <c r="V22" i="8"/>
  <c r="W22" i="8"/>
  <c r="Y22" i="8"/>
  <c r="A23" i="8"/>
  <c r="H23" i="8"/>
  <c r="I23" i="8"/>
  <c r="P23" i="8"/>
  <c r="T23" i="8"/>
  <c r="V23" i="8"/>
  <c r="W23" i="8"/>
  <c r="Y23" i="8"/>
  <c r="A24" i="8"/>
  <c r="H24" i="8"/>
  <c r="I24" i="8"/>
  <c r="P24" i="8"/>
  <c r="T24" i="8"/>
  <c r="V24" i="8"/>
  <c r="W24" i="8"/>
  <c r="Y24" i="8"/>
  <c r="A25" i="8"/>
  <c r="H25" i="8"/>
  <c r="I25" i="8"/>
  <c r="P25" i="8"/>
  <c r="T25" i="8"/>
  <c r="V25" i="8"/>
  <c r="W25" i="8"/>
  <c r="Y25" i="8"/>
  <c r="A26" i="8"/>
  <c r="H26" i="8"/>
  <c r="I26" i="8"/>
  <c r="P26" i="8"/>
  <c r="T26" i="8"/>
  <c r="V26" i="8"/>
  <c r="W26" i="8"/>
  <c r="Y26" i="8"/>
  <c r="A27" i="8"/>
  <c r="H27" i="8"/>
  <c r="I27" i="8"/>
  <c r="P27" i="8"/>
  <c r="T27" i="8"/>
  <c r="V27" i="8"/>
  <c r="W27" i="8"/>
  <c r="Y27" i="8"/>
  <c r="A28" i="8"/>
  <c r="H28" i="8"/>
  <c r="I28" i="8"/>
  <c r="P28" i="8"/>
  <c r="T28" i="8"/>
  <c r="V28" i="8"/>
  <c r="W28" i="8"/>
  <c r="Y28" i="8"/>
  <c r="A29" i="8"/>
  <c r="H29" i="8"/>
  <c r="I29" i="8"/>
  <c r="P29" i="8"/>
  <c r="T29" i="8"/>
  <c r="V29" i="8"/>
  <c r="W29" i="8"/>
  <c r="Y29" i="8"/>
  <c r="A30" i="8"/>
  <c r="H30" i="8"/>
  <c r="I30" i="8"/>
  <c r="P30" i="8"/>
  <c r="T30" i="8"/>
  <c r="V30" i="8"/>
  <c r="W30" i="8"/>
  <c r="Y30" i="8"/>
  <c r="A31" i="8"/>
  <c r="H31" i="8"/>
  <c r="I31" i="8"/>
  <c r="P31" i="8"/>
  <c r="T31" i="8"/>
  <c r="V31" i="8"/>
  <c r="W31" i="8"/>
  <c r="Y31" i="8"/>
  <c r="A32" i="8"/>
  <c r="H32" i="8"/>
  <c r="I32" i="8"/>
  <c r="P32" i="8"/>
  <c r="T32" i="8"/>
  <c r="V32" i="8"/>
  <c r="W32" i="8"/>
  <c r="Y32" i="8"/>
  <c r="A33" i="8"/>
  <c r="H33" i="8"/>
  <c r="I33" i="8"/>
  <c r="P33" i="8"/>
  <c r="T33" i="8"/>
  <c r="V33" i="8"/>
  <c r="W33" i="8"/>
  <c r="Y33" i="8"/>
  <c r="A34" i="8"/>
  <c r="H34" i="8"/>
  <c r="I34" i="8"/>
  <c r="P34" i="8"/>
  <c r="T34" i="8"/>
  <c r="V34" i="8"/>
  <c r="W34" i="8"/>
  <c r="Y34" i="8"/>
  <c r="A35" i="8"/>
  <c r="H35" i="8"/>
  <c r="I35" i="8"/>
  <c r="P35" i="8"/>
  <c r="T35" i="8"/>
  <c r="V35" i="8"/>
  <c r="W35" i="8"/>
  <c r="Y35" i="8"/>
  <c r="A36" i="8"/>
  <c r="H36" i="8"/>
  <c r="I36" i="8"/>
  <c r="P36" i="8"/>
  <c r="T36" i="8"/>
  <c r="V36" i="8"/>
  <c r="W36" i="8"/>
  <c r="Y36" i="8"/>
  <c r="A37" i="8"/>
  <c r="H37" i="8"/>
  <c r="I37" i="8"/>
  <c r="P37" i="8"/>
  <c r="T37" i="8"/>
  <c r="V37" i="8"/>
  <c r="W37" i="8"/>
  <c r="Y37" i="8"/>
  <c r="A38" i="8"/>
  <c r="H38" i="8"/>
  <c r="I38" i="8"/>
  <c r="P38" i="8"/>
  <c r="T38" i="8"/>
  <c r="V38" i="8"/>
  <c r="W38" i="8"/>
  <c r="Y38" i="8"/>
  <c r="A39" i="8"/>
  <c r="H39" i="8"/>
  <c r="I39" i="8"/>
  <c r="P39" i="8"/>
  <c r="T39" i="8"/>
  <c r="V39" i="8"/>
  <c r="W39" i="8"/>
  <c r="Y39" i="8"/>
  <c r="A40" i="8"/>
  <c r="H40" i="8"/>
  <c r="I40" i="8"/>
  <c r="P40" i="8"/>
  <c r="T40" i="8"/>
  <c r="V40" i="8"/>
  <c r="W40" i="8"/>
  <c r="Y40" i="8"/>
  <c r="A41" i="8"/>
  <c r="H41" i="8"/>
  <c r="I41" i="8"/>
  <c r="P41" i="8"/>
  <c r="T41" i="8"/>
  <c r="V41" i="8"/>
  <c r="W41" i="8"/>
  <c r="Y41" i="8"/>
  <c r="A42" i="8"/>
  <c r="H42" i="8"/>
  <c r="I42" i="8"/>
  <c r="P42" i="8"/>
  <c r="T42" i="8"/>
  <c r="V42" i="8"/>
  <c r="W42" i="8"/>
  <c r="Y42" i="8"/>
  <c r="A43" i="8"/>
  <c r="H43" i="8"/>
  <c r="I43" i="8"/>
  <c r="P43" i="8"/>
  <c r="T43" i="8"/>
  <c r="V43" i="8"/>
  <c r="W43" i="8"/>
  <c r="Y43" i="8"/>
  <c r="A44" i="8"/>
  <c r="H44" i="8"/>
  <c r="I44" i="8"/>
  <c r="P44" i="8"/>
  <c r="T44" i="8"/>
  <c r="V44" i="8"/>
  <c r="W44" i="8"/>
  <c r="Y44" i="8"/>
  <c r="A45" i="8"/>
  <c r="H45" i="8"/>
  <c r="I45" i="8"/>
  <c r="P45" i="8"/>
  <c r="T45" i="8"/>
  <c r="V45" i="8"/>
  <c r="W45" i="8"/>
  <c r="Y45" i="8"/>
  <c r="A46" i="8"/>
  <c r="H46" i="8"/>
  <c r="I46" i="8"/>
  <c r="P46" i="8"/>
  <c r="T46" i="8"/>
  <c r="V46" i="8"/>
  <c r="W46" i="8"/>
  <c r="Y46" i="8"/>
  <c r="A47" i="8"/>
  <c r="H47" i="8"/>
  <c r="I47" i="8"/>
  <c r="P47" i="8"/>
  <c r="T47" i="8"/>
  <c r="V47" i="8"/>
  <c r="W47" i="8"/>
  <c r="Y47" i="8"/>
  <c r="A48" i="8"/>
  <c r="H48" i="8"/>
  <c r="I48" i="8"/>
  <c r="P48" i="8"/>
  <c r="T48" i="8"/>
  <c r="V48" i="8"/>
  <c r="W48" i="8"/>
  <c r="Y48" i="8"/>
  <c r="A49" i="8"/>
  <c r="H49" i="8"/>
  <c r="I49" i="8"/>
  <c r="P49" i="8"/>
  <c r="T49" i="8"/>
  <c r="V49" i="8"/>
  <c r="W49" i="8"/>
  <c r="Y49" i="8"/>
  <c r="A50" i="8"/>
  <c r="H50" i="8"/>
  <c r="I50" i="8"/>
  <c r="P50" i="8"/>
  <c r="T50" i="8"/>
  <c r="V50" i="8"/>
  <c r="W50" i="8"/>
  <c r="Y50" i="8"/>
  <c r="A51" i="8"/>
  <c r="H51" i="8"/>
  <c r="I51" i="8"/>
  <c r="P51" i="8"/>
  <c r="T51" i="8"/>
  <c r="V51" i="8"/>
  <c r="W51" i="8"/>
  <c r="Y51" i="8"/>
  <c r="A52" i="8"/>
  <c r="H52" i="8"/>
  <c r="I52" i="8"/>
  <c r="P52" i="8"/>
  <c r="T52" i="8"/>
  <c r="V52" i="8"/>
  <c r="W52" i="8"/>
  <c r="Y52" i="8"/>
  <c r="A53" i="8"/>
  <c r="H53" i="8"/>
  <c r="I53" i="8"/>
  <c r="P53" i="8"/>
  <c r="T53" i="8"/>
  <c r="V53" i="8"/>
  <c r="W53" i="8"/>
  <c r="Y53" i="8"/>
  <c r="A54" i="8"/>
  <c r="H54" i="8"/>
  <c r="I54" i="8"/>
  <c r="P54" i="8"/>
  <c r="T54" i="8"/>
  <c r="V54" i="8"/>
  <c r="W54" i="8"/>
  <c r="Y54" i="8"/>
  <c r="A55" i="8"/>
  <c r="H55" i="8"/>
  <c r="I55" i="8"/>
  <c r="P55" i="8"/>
  <c r="T55" i="8"/>
  <c r="V55" i="8"/>
  <c r="W55" i="8"/>
  <c r="Y55" i="8"/>
  <c r="A56" i="8"/>
  <c r="H56" i="8"/>
  <c r="I56" i="8"/>
  <c r="P56" i="8"/>
  <c r="T56" i="8"/>
  <c r="V56" i="8"/>
  <c r="W56" i="8"/>
  <c r="Y56" i="8"/>
  <c r="A57" i="8"/>
  <c r="H57" i="8"/>
  <c r="I57" i="8"/>
  <c r="P57" i="8"/>
  <c r="T57" i="8"/>
  <c r="V57" i="8"/>
  <c r="W57" i="8"/>
  <c r="Y57" i="8"/>
  <c r="A58" i="8"/>
  <c r="H58" i="8"/>
  <c r="I58" i="8"/>
  <c r="P58" i="8"/>
  <c r="T58" i="8"/>
  <c r="V58" i="8"/>
  <c r="W58" i="8"/>
  <c r="Y58" i="8"/>
  <c r="A59" i="8"/>
  <c r="H59" i="8"/>
  <c r="I59" i="8"/>
  <c r="P59" i="8"/>
  <c r="T59" i="8"/>
  <c r="V59" i="8"/>
  <c r="W59" i="8"/>
  <c r="Y59" i="8"/>
  <c r="A60" i="8"/>
  <c r="H60" i="8"/>
  <c r="I60" i="8"/>
  <c r="P60" i="8"/>
  <c r="T60" i="8"/>
  <c r="V60" i="8"/>
  <c r="W60" i="8"/>
  <c r="Y60" i="8"/>
  <c r="A61" i="8"/>
  <c r="H61" i="8"/>
  <c r="I61" i="8"/>
  <c r="P61" i="8"/>
  <c r="T61" i="8"/>
  <c r="V61" i="8"/>
  <c r="W61" i="8"/>
  <c r="Y61" i="8"/>
  <c r="A62" i="8"/>
  <c r="H62" i="8"/>
  <c r="I62" i="8"/>
  <c r="P62" i="8"/>
  <c r="T62" i="8"/>
  <c r="V62" i="8"/>
  <c r="W62" i="8"/>
  <c r="Y62" i="8"/>
  <c r="A63" i="8"/>
  <c r="H63" i="8"/>
  <c r="I63" i="8"/>
  <c r="P63" i="8"/>
  <c r="T63" i="8"/>
  <c r="V63" i="8"/>
  <c r="W63" i="8"/>
  <c r="Y63" i="8"/>
  <c r="A64" i="8"/>
  <c r="H64" i="8"/>
  <c r="I64" i="8"/>
  <c r="P64" i="8"/>
  <c r="T64" i="8"/>
  <c r="V64" i="8"/>
  <c r="W64" i="8"/>
  <c r="Y64" i="8"/>
  <c r="A65" i="8"/>
  <c r="H65" i="8"/>
  <c r="I65" i="8"/>
  <c r="P65" i="8"/>
  <c r="T65" i="8"/>
  <c r="V65" i="8"/>
  <c r="W65" i="8"/>
  <c r="Y65" i="8"/>
  <c r="A66" i="8"/>
  <c r="H66" i="8"/>
  <c r="I66" i="8"/>
  <c r="P66" i="8"/>
  <c r="T66" i="8"/>
  <c r="V66" i="8"/>
  <c r="W66" i="8"/>
  <c r="Y66" i="8"/>
  <c r="A67" i="8"/>
  <c r="H67" i="8"/>
  <c r="I67" i="8"/>
  <c r="P67" i="8"/>
  <c r="T67" i="8"/>
  <c r="V67" i="8"/>
  <c r="W67" i="8"/>
  <c r="Y67" i="8"/>
  <c r="A68" i="8"/>
  <c r="H68" i="8"/>
  <c r="I68" i="8"/>
  <c r="P68" i="8"/>
  <c r="T68" i="8"/>
  <c r="V68" i="8"/>
  <c r="W68" i="8"/>
  <c r="Y68" i="8"/>
  <c r="A69" i="8"/>
  <c r="H69" i="8"/>
  <c r="I69" i="8"/>
  <c r="P69" i="8"/>
  <c r="T69" i="8"/>
  <c r="V69" i="8"/>
  <c r="W69" i="8"/>
  <c r="Y69" i="8"/>
  <c r="A70" i="8"/>
  <c r="H70" i="8"/>
  <c r="I70" i="8"/>
  <c r="P70" i="8"/>
  <c r="T70" i="8"/>
  <c r="V70" i="8"/>
  <c r="W70" i="8"/>
  <c r="Y70" i="8"/>
  <c r="A71" i="8"/>
  <c r="H71" i="8"/>
  <c r="I71" i="8"/>
  <c r="P71" i="8"/>
  <c r="T71" i="8"/>
  <c r="V71" i="8"/>
  <c r="W71" i="8"/>
  <c r="Y71" i="8"/>
  <c r="A72" i="8"/>
  <c r="H72" i="8"/>
  <c r="I72" i="8"/>
  <c r="P72" i="8"/>
  <c r="T72" i="8"/>
  <c r="V72" i="8"/>
  <c r="W72" i="8"/>
  <c r="Y72" i="8"/>
  <c r="A73" i="8"/>
  <c r="H73" i="8"/>
  <c r="I73" i="8"/>
  <c r="P73" i="8"/>
  <c r="T73" i="8"/>
  <c r="V73" i="8"/>
  <c r="W73" i="8"/>
  <c r="Y73" i="8"/>
  <c r="A74" i="8"/>
  <c r="H74" i="8"/>
  <c r="I74" i="8"/>
  <c r="P74" i="8"/>
  <c r="T74" i="8"/>
  <c r="V74" i="8"/>
  <c r="W74" i="8"/>
  <c r="Y74" i="8"/>
  <c r="A75" i="8"/>
  <c r="H75" i="8"/>
  <c r="I75" i="8"/>
  <c r="P75" i="8"/>
  <c r="T75" i="8"/>
  <c r="V75" i="8"/>
  <c r="W75" i="8"/>
  <c r="Y75" i="8"/>
  <c r="A76" i="8"/>
  <c r="H76" i="8"/>
  <c r="I76" i="8"/>
  <c r="P76" i="8"/>
  <c r="T76" i="8"/>
  <c r="V76" i="8"/>
  <c r="W76" i="8"/>
  <c r="Y76" i="8"/>
  <c r="A77" i="8"/>
  <c r="H77" i="8"/>
  <c r="I77" i="8"/>
  <c r="P77" i="8"/>
  <c r="T77" i="8"/>
  <c r="V77" i="8"/>
  <c r="W77" i="8"/>
  <c r="Y77" i="8"/>
  <c r="A78" i="8"/>
  <c r="H78" i="8"/>
  <c r="I78" i="8"/>
  <c r="P78" i="8"/>
  <c r="T78" i="8"/>
  <c r="V78" i="8"/>
  <c r="W78" i="8"/>
  <c r="Y78" i="8"/>
  <c r="A79" i="8"/>
  <c r="H79" i="8"/>
  <c r="I79" i="8"/>
  <c r="P79" i="8"/>
  <c r="T79" i="8"/>
  <c r="V79" i="8"/>
  <c r="W79" i="8"/>
  <c r="Y79" i="8"/>
  <c r="A80" i="8"/>
  <c r="H80" i="8"/>
  <c r="I80" i="8"/>
  <c r="P80" i="8"/>
  <c r="T80" i="8"/>
  <c r="V80" i="8"/>
  <c r="W80" i="8"/>
  <c r="Y80" i="8"/>
  <c r="A81" i="8"/>
  <c r="H81" i="8"/>
  <c r="I81" i="8"/>
  <c r="P81" i="8"/>
  <c r="T81" i="8"/>
  <c r="V81" i="8"/>
  <c r="W81" i="8"/>
  <c r="Y81" i="8"/>
  <c r="A82" i="8"/>
  <c r="H82" i="8"/>
  <c r="I82" i="8"/>
  <c r="P82" i="8"/>
  <c r="T82" i="8"/>
  <c r="V82" i="8"/>
  <c r="W82" i="8"/>
  <c r="Y82" i="8"/>
  <c r="A83" i="8"/>
  <c r="H83" i="8"/>
  <c r="I83" i="8"/>
  <c r="P83" i="8"/>
  <c r="T83" i="8"/>
  <c r="V83" i="8"/>
  <c r="W83" i="8"/>
  <c r="Y83" i="8"/>
  <c r="A84" i="8"/>
  <c r="H84" i="8"/>
  <c r="I84" i="8"/>
  <c r="P84" i="8"/>
  <c r="T84" i="8"/>
  <c r="V84" i="8"/>
  <c r="W84" i="8"/>
  <c r="Y84" i="8"/>
  <c r="A85" i="8"/>
  <c r="H85" i="8"/>
  <c r="I85" i="8"/>
  <c r="P85" i="8"/>
  <c r="T85" i="8"/>
  <c r="V85" i="8"/>
  <c r="W85" i="8"/>
  <c r="Y85" i="8"/>
  <c r="A86" i="8"/>
  <c r="H86" i="8"/>
  <c r="I86" i="8"/>
  <c r="P86" i="8"/>
  <c r="T86" i="8"/>
  <c r="V86" i="8"/>
  <c r="W86" i="8"/>
  <c r="Y86" i="8"/>
  <c r="A87" i="8"/>
  <c r="H87" i="8"/>
  <c r="I87" i="8"/>
  <c r="P87" i="8"/>
  <c r="T87" i="8"/>
  <c r="V87" i="8"/>
  <c r="W87" i="8"/>
  <c r="Y87" i="8"/>
  <c r="A88" i="8"/>
  <c r="H88" i="8"/>
  <c r="I88" i="8"/>
  <c r="P88" i="8"/>
  <c r="T88" i="8"/>
  <c r="V88" i="8"/>
  <c r="W88" i="8"/>
  <c r="Y88" i="8"/>
  <c r="A89" i="8"/>
  <c r="H89" i="8"/>
  <c r="I89" i="8"/>
  <c r="P89" i="8"/>
  <c r="T89" i="8"/>
  <c r="V89" i="8"/>
  <c r="W89" i="8"/>
  <c r="Y89" i="8"/>
  <c r="A90" i="8"/>
  <c r="H90" i="8"/>
  <c r="I90" i="8"/>
  <c r="P90" i="8"/>
  <c r="T90" i="8"/>
  <c r="V90" i="8"/>
  <c r="W90" i="8"/>
  <c r="Y90" i="8"/>
  <c r="A91" i="8"/>
  <c r="H91" i="8"/>
  <c r="I91" i="8"/>
  <c r="P91" i="8"/>
  <c r="T91" i="8"/>
  <c r="V91" i="8"/>
  <c r="W91" i="8"/>
  <c r="Y91" i="8"/>
  <c r="A92" i="8"/>
  <c r="H92" i="8"/>
  <c r="I92" i="8"/>
  <c r="P92" i="8"/>
  <c r="T92" i="8"/>
  <c r="V92" i="8"/>
  <c r="W92" i="8"/>
  <c r="Y92" i="8"/>
  <c r="A93" i="8"/>
  <c r="H93" i="8"/>
  <c r="I93" i="8"/>
  <c r="P93" i="8"/>
  <c r="T93" i="8"/>
  <c r="V93" i="8"/>
  <c r="W93" i="8"/>
  <c r="Y93" i="8"/>
  <c r="A94" i="8"/>
  <c r="H94" i="8"/>
  <c r="I94" i="8"/>
  <c r="P94" i="8"/>
  <c r="T94" i="8"/>
  <c r="V94" i="8"/>
  <c r="W94" i="8"/>
  <c r="Y94" i="8"/>
  <c r="A95" i="8"/>
  <c r="H95" i="8"/>
  <c r="I95" i="8"/>
  <c r="P95" i="8"/>
  <c r="T95" i="8"/>
  <c r="V95" i="8"/>
  <c r="W95" i="8"/>
  <c r="Y95" i="8"/>
  <c r="A96" i="8"/>
  <c r="H96" i="8"/>
  <c r="I96" i="8"/>
  <c r="P96" i="8"/>
  <c r="T96" i="8"/>
  <c r="V96" i="8"/>
  <c r="W96" i="8"/>
  <c r="Y96" i="8"/>
  <c r="A97" i="8"/>
  <c r="H97" i="8"/>
  <c r="I97" i="8"/>
  <c r="P97" i="8"/>
  <c r="T97" i="8"/>
  <c r="V97" i="8"/>
  <c r="W97" i="8"/>
  <c r="Y97" i="8"/>
  <c r="A98" i="8"/>
  <c r="H98" i="8"/>
  <c r="I98" i="8"/>
  <c r="P98" i="8"/>
  <c r="T98" i="8"/>
  <c r="V98" i="8"/>
  <c r="W98" i="8"/>
  <c r="Y98" i="8"/>
  <c r="A99" i="8"/>
  <c r="H99" i="8"/>
  <c r="I99" i="8"/>
  <c r="P99" i="8"/>
  <c r="T99" i="8"/>
  <c r="V99" i="8"/>
  <c r="W99" i="8"/>
  <c r="Y99" i="8"/>
  <c r="A100" i="8"/>
  <c r="H100" i="8"/>
  <c r="I100" i="8"/>
  <c r="P100" i="8"/>
  <c r="T100" i="8"/>
  <c r="V100" i="8"/>
  <c r="W100" i="8"/>
  <c r="Y100" i="8"/>
  <c r="A101" i="8"/>
  <c r="H101" i="8"/>
  <c r="I101" i="8"/>
  <c r="P101" i="8"/>
  <c r="T101" i="8"/>
  <c r="V101" i="8"/>
  <c r="W101" i="8"/>
  <c r="Y101" i="8"/>
  <c r="A102" i="8"/>
  <c r="H102" i="8"/>
  <c r="I102" i="8"/>
  <c r="P102" i="8"/>
  <c r="T102" i="8"/>
  <c r="V102" i="8"/>
  <c r="W102" i="8"/>
  <c r="Y102" i="8"/>
  <c r="A103" i="8"/>
  <c r="H103" i="8"/>
  <c r="I103" i="8"/>
  <c r="P103" i="8"/>
  <c r="T103" i="8"/>
  <c r="V103" i="8"/>
  <c r="W103" i="8"/>
  <c r="Y103" i="8"/>
  <c r="A104" i="8"/>
  <c r="H104" i="8"/>
  <c r="I104" i="8"/>
  <c r="P104" i="8"/>
  <c r="T104" i="8"/>
  <c r="V104" i="8"/>
  <c r="W104" i="8"/>
  <c r="Y104" i="8"/>
  <c r="A105" i="8"/>
  <c r="H105" i="8"/>
  <c r="I105" i="8"/>
  <c r="P105" i="8"/>
  <c r="T105" i="8"/>
  <c r="V105" i="8"/>
  <c r="W105" i="8"/>
  <c r="Y105" i="8"/>
  <c r="A106" i="8"/>
  <c r="H106" i="8"/>
  <c r="I106" i="8"/>
  <c r="P106" i="8"/>
  <c r="T106" i="8"/>
  <c r="V106" i="8"/>
  <c r="W106" i="8"/>
  <c r="Y106" i="8"/>
  <c r="A107" i="8"/>
  <c r="H107" i="8"/>
  <c r="I107" i="8"/>
  <c r="P107" i="8"/>
  <c r="T107" i="8"/>
  <c r="V107" i="8"/>
  <c r="W107" i="8"/>
  <c r="Y107" i="8"/>
  <c r="A108" i="8"/>
  <c r="H108" i="8"/>
  <c r="I108" i="8"/>
  <c r="P108" i="8"/>
  <c r="T108" i="8"/>
  <c r="V108" i="8"/>
  <c r="W108" i="8"/>
  <c r="Y108" i="8"/>
  <c r="A109" i="8"/>
  <c r="H109" i="8"/>
  <c r="I109" i="8"/>
  <c r="P109" i="8"/>
  <c r="T109" i="8"/>
  <c r="V109" i="8"/>
  <c r="W109" i="8"/>
  <c r="Y109" i="8"/>
  <c r="A110" i="8"/>
  <c r="H110" i="8"/>
  <c r="I110" i="8"/>
  <c r="P110" i="8"/>
  <c r="T110" i="8"/>
  <c r="V110" i="8"/>
  <c r="W110" i="8"/>
  <c r="Y110" i="8"/>
  <c r="A111" i="8"/>
  <c r="H111" i="8"/>
  <c r="I111" i="8"/>
  <c r="P111" i="8"/>
  <c r="T111" i="8"/>
  <c r="V111" i="8"/>
  <c r="W111" i="8"/>
  <c r="Y111" i="8"/>
  <c r="A112" i="8"/>
  <c r="H112" i="8"/>
  <c r="I112" i="8"/>
  <c r="P112" i="8"/>
  <c r="T112" i="8"/>
  <c r="V112" i="8"/>
  <c r="W112" i="8"/>
  <c r="Y112" i="8"/>
  <c r="A113" i="8"/>
  <c r="H113" i="8"/>
  <c r="I113" i="8"/>
  <c r="P113" i="8"/>
  <c r="T113" i="8"/>
  <c r="V113" i="8"/>
  <c r="W113" i="8"/>
  <c r="Y113" i="8"/>
  <c r="A114" i="8"/>
  <c r="H114" i="8"/>
  <c r="I114" i="8"/>
  <c r="P114" i="8"/>
  <c r="T114" i="8"/>
  <c r="V114" i="8"/>
  <c r="W114" i="8"/>
  <c r="Y114" i="8"/>
  <c r="A115" i="8"/>
  <c r="H115" i="8"/>
  <c r="I115" i="8"/>
  <c r="P115" i="8"/>
  <c r="T115" i="8"/>
  <c r="V115" i="8"/>
  <c r="W115" i="8"/>
  <c r="Y115" i="8"/>
  <c r="A116" i="8"/>
  <c r="H116" i="8"/>
  <c r="I116" i="8"/>
  <c r="P116" i="8"/>
  <c r="T116" i="8"/>
  <c r="V116" i="8"/>
  <c r="W116" i="8"/>
  <c r="Y116" i="8"/>
  <c r="A117" i="8"/>
  <c r="H117" i="8"/>
  <c r="I117" i="8"/>
  <c r="P117" i="8"/>
  <c r="T117" i="8"/>
  <c r="V117" i="8"/>
  <c r="W117" i="8"/>
  <c r="Y117" i="8"/>
  <c r="A118" i="8"/>
  <c r="H118" i="8"/>
  <c r="I118" i="8"/>
  <c r="P118" i="8"/>
  <c r="T118" i="8"/>
  <c r="V118" i="8"/>
  <c r="W118" i="8"/>
  <c r="Y118" i="8"/>
  <c r="A119" i="8"/>
  <c r="H119" i="8"/>
  <c r="I119" i="8"/>
  <c r="P119" i="8"/>
  <c r="T119" i="8"/>
  <c r="V119" i="8"/>
  <c r="W119" i="8"/>
  <c r="Y119" i="8"/>
  <c r="A120" i="8"/>
  <c r="H120" i="8"/>
  <c r="I120" i="8"/>
  <c r="P120" i="8"/>
  <c r="T120" i="8"/>
  <c r="V120" i="8"/>
  <c r="W120" i="8"/>
  <c r="Y120" i="8"/>
  <c r="A121" i="8"/>
  <c r="H121" i="8"/>
  <c r="I121" i="8"/>
  <c r="P121" i="8"/>
  <c r="T121" i="8"/>
  <c r="V121" i="8"/>
  <c r="W121" i="8"/>
  <c r="Y121" i="8"/>
  <c r="A122" i="8"/>
  <c r="H122" i="8"/>
  <c r="I122" i="8"/>
  <c r="P122" i="8"/>
  <c r="T122" i="8"/>
  <c r="V122" i="8"/>
  <c r="W122" i="8"/>
  <c r="Y122" i="8"/>
  <c r="A123" i="8"/>
  <c r="H123" i="8"/>
  <c r="I123" i="8"/>
  <c r="P123" i="8"/>
  <c r="T123" i="8"/>
  <c r="V123" i="8"/>
  <c r="W123" i="8"/>
  <c r="Y123" i="8"/>
  <c r="A124" i="8"/>
  <c r="H124" i="8"/>
  <c r="I124" i="8"/>
  <c r="P124" i="8"/>
  <c r="T124" i="8"/>
  <c r="V124" i="8"/>
  <c r="W124" i="8"/>
  <c r="Y124" i="8"/>
  <c r="A125" i="8"/>
  <c r="H125" i="8"/>
  <c r="I125" i="8"/>
  <c r="P125" i="8"/>
  <c r="T125" i="8"/>
  <c r="V125" i="8"/>
  <c r="W125" i="8"/>
  <c r="Y125" i="8"/>
  <c r="A126" i="8"/>
  <c r="H126" i="8"/>
  <c r="I126" i="8"/>
  <c r="P126" i="8"/>
  <c r="T126" i="8"/>
  <c r="V126" i="8"/>
  <c r="W126" i="8"/>
  <c r="Y126" i="8"/>
  <c r="A127" i="8"/>
  <c r="H127" i="8"/>
  <c r="I127" i="8"/>
  <c r="P127" i="8"/>
  <c r="T127" i="8"/>
  <c r="V127" i="8"/>
  <c r="W127" i="8"/>
  <c r="Y127" i="8"/>
  <c r="A128" i="8"/>
  <c r="H128" i="8"/>
  <c r="I128" i="8"/>
  <c r="P128" i="8"/>
  <c r="T128" i="8"/>
  <c r="V128" i="8"/>
  <c r="W128" i="8"/>
  <c r="Y128" i="8"/>
  <c r="A129" i="8"/>
  <c r="H129" i="8"/>
  <c r="I129" i="8"/>
  <c r="P129" i="8"/>
  <c r="T129" i="8"/>
  <c r="V129" i="8"/>
  <c r="W129" i="8"/>
  <c r="Y129" i="8"/>
  <c r="A130" i="8"/>
  <c r="H130" i="8"/>
  <c r="I130" i="8"/>
  <c r="P130" i="8"/>
  <c r="T130" i="8"/>
  <c r="V130" i="8"/>
  <c r="W130" i="8"/>
  <c r="Y130" i="8"/>
  <c r="A131" i="8"/>
  <c r="H131" i="8"/>
  <c r="I131" i="8"/>
  <c r="P131" i="8"/>
  <c r="T131" i="8"/>
  <c r="V131" i="8"/>
  <c r="W131" i="8"/>
  <c r="Y131" i="8"/>
  <c r="A132" i="8"/>
  <c r="H132" i="8"/>
  <c r="I132" i="8"/>
  <c r="P132" i="8"/>
  <c r="T132" i="8"/>
  <c r="V132" i="8"/>
  <c r="W132" i="8"/>
  <c r="Y132" i="8"/>
  <c r="A133" i="8"/>
  <c r="H133" i="8"/>
  <c r="I133" i="8"/>
  <c r="P133" i="8"/>
  <c r="T133" i="8"/>
  <c r="V133" i="8"/>
  <c r="W133" i="8"/>
  <c r="Y133" i="8"/>
  <c r="A134" i="8"/>
  <c r="H134" i="8"/>
  <c r="I134" i="8"/>
  <c r="P134" i="8"/>
  <c r="T134" i="8"/>
  <c r="V134" i="8"/>
  <c r="W134" i="8"/>
  <c r="Y134" i="8"/>
  <c r="A135" i="8"/>
  <c r="H135" i="8"/>
  <c r="I135" i="8"/>
  <c r="P135" i="8"/>
  <c r="T135" i="8"/>
  <c r="V135" i="8"/>
  <c r="W135" i="8"/>
  <c r="Y135" i="8"/>
  <c r="A136" i="8"/>
  <c r="H136" i="8"/>
  <c r="I136" i="8"/>
  <c r="P136" i="8"/>
  <c r="T136" i="8"/>
  <c r="V136" i="8"/>
  <c r="W136" i="8"/>
  <c r="Y136" i="8"/>
  <c r="A137" i="8"/>
  <c r="H137" i="8"/>
  <c r="I137" i="8"/>
  <c r="P137" i="8"/>
  <c r="T137" i="8"/>
  <c r="V137" i="8"/>
  <c r="W137" i="8"/>
  <c r="Y137" i="8"/>
  <c r="A138" i="8"/>
  <c r="H138" i="8"/>
  <c r="I138" i="8"/>
  <c r="P138" i="8"/>
  <c r="T138" i="8"/>
  <c r="V138" i="8"/>
  <c r="W138" i="8"/>
  <c r="Y138" i="8"/>
  <c r="A139" i="8"/>
  <c r="H139" i="8"/>
  <c r="I139" i="8"/>
  <c r="P139" i="8"/>
  <c r="T139" i="8"/>
  <c r="V139" i="8"/>
  <c r="W139" i="8"/>
  <c r="Y139" i="8"/>
  <c r="A140" i="8"/>
  <c r="H140" i="8"/>
  <c r="I140" i="8"/>
  <c r="P140" i="8"/>
  <c r="T140" i="8"/>
  <c r="V140" i="8"/>
  <c r="W140" i="8"/>
  <c r="Y140" i="8"/>
  <c r="A141" i="8"/>
  <c r="H141" i="8"/>
  <c r="I141" i="8"/>
  <c r="P141" i="8"/>
  <c r="T141" i="8"/>
  <c r="V141" i="8"/>
  <c r="W141" i="8"/>
  <c r="Y141" i="8"/>
  <c r="A142" i="8"/>
  <c r="H142" i="8"/>
  <c r="I142" i="8"/>
  <c r="P142" i="8"/>
  <c r="T142" i="8"/>
  <c r="V142" i="8"/>
  <c r="W142" i="8"/>
  <c r="Y142" i="8"/>
  <c r="A143" i="8"/>
  <c r="H143" i="8"/>
  <c r="I143" i="8"/>
  <c r="P143" i="8"/>
  <c r="T143" i="8"/>
  <c r="V143" i="8"/>
  <c r="W143" i="8"/>
  <c r="Y143" i="8"/>
  <c r="A144" i="8"/>
  <c r="H144" i="8"/>
  <c r="I144" i="8"/>
  <c r="P144" i="8"/>
  <c r="T144" i="8"/>
  <c r="V144" i="8"/>
  <c r="W144" i="8"/>
  <c r="Y144" i="8"/>
  <c r="A145" i="8"/>
  <c r="H145" i="8"/>
  <c r="I145" i="8"/>
  <c r="P145" i="8"/>
  <c r="T145" i="8"/>
  <c r="V145" i="8"/>
  <c r="W145" i="8"/>
  <c r="Y145" i="8"/>
  <c r="A146" i="8"/>
  <c r="H146" i="8"/>
  <c r="I146" i="8"/>
  <c r="P146" i="8"/>
  <c r="T146" i="8"/>
  <c r="V146" i="8"/>
  <c r="W146" i="8"/>
  <c r="Y146" i="8"/>
  <c r="A147" i="8"/>
  <c r="H147" i="8"/>
  <c r="I147" i="8"/>
  <c r="P147" i="8"/>
  <c r="T147" i="8"/>
  <c r="V147" i="8"/>
  <c r="W147" i="8"/>
  <c r="Y147" i="8"/>
  <c r="A148" i="8"/>
  <c r="H148" i="8"/>
  <c r="I148" i="8"/>
  <c r="P148" i="8"/>
  <c r="T148" i="8"/>
  <c r="V148" i="8"/>
  <c r="W148" i="8"/>
  <c r="Y148" i="8"/>
  <c r="A149" i="8"/>
  <c r="H149" i="8"/>
  <c r="I149" i="8"/>
  <c r="P149" i="8"/>
  <c r="T149" i="8"/>
  <c r="V149" i="8"/>
  <c r="W149" i="8"/>
  <c r="Y149" i="8"/>
  <c r="A150" i="8"/>
  <c r="H150" i="8"/>
  <c r="I150" i="8"/>
  <c r="P150" i="8"/>
  <c r="T150" i="8"/>
  <c r="V150" i="8"/>
  <c r="W150" i="8"/>
  <c r="Y150" i="8"/>
  <c r="A151" i="8"/>
  <c r="H151" i="8"/>
  <c r="I151" i="8"/>
  <c r="P151" i="8"/>
  <c r="T151" i="8"/>
  <c r="V151" i="8"/>
  <c r="W151" i="8"/>
  <c r="Y151" i="8"/>
  <c r="A152" i="8"/>
  <c r="H152" i="8"/>
  <c r="I152" i="8"/>
  <c r="P152" i="8"/>
  <c r="T152" i="8"/>
  <c r="V152" i="8"/>
  <c r="W152" i="8"/>
  <c r="Y152" i="8"/>
  <c r="A153" i="8"/>
  <c r="H153" i="8"/>
  <c r="I153" i="8"/>
  <c r="P153" i="8"/>
  <c r="T153" i="8"/>
  <c r="V153" i="8"/>
  <c r="W153" i="8"/>
  <c r="Y153" i="8"/>
  <c r="A154" i="8"/>
  <c r="H154" i="8"/>
  <c r="I154" i="8"/>
  <c r="P154" i="8"/>
  <c r="T154" i="8"/>
  <c r="V154" i="8"/>
  <c r="W154" i="8"/>
  <c r="Y154" i="8"/>
  <c r="A155" i="8"/>
  <c r="H155" i="8"/>
  <c r="I155" i="8"/>
  <c r="P155" i="8"/>
  <c r="T155" i="8"/>
  <c r="V155" i="8"/>
  <c r="W155" i="8"/>
  <c r="Y155" i="8"/>
  <c r="A156" i="8"/>
  <c r="H156" i="8"/>
  <c r="I156" i="8"/>
  <c r="P156" i="8"/>
  <c r="T156" i="8"/>
  <c r="V156" i="8"/>
  <c r="W156" i="8"/>
  <c r="Y156" i="8"/>
  <c r="A157" i="8"/>
  <c r="H157" i="8"/>
  <c r="I157" i="8"/>
  <c r="P157" i="8"/>
  <c r="T157" i="8"/>
  <c r="V157" i="8"/>
  <c r="W157" i="8"/>
  <c r="Y157" i="8"/>
  <c r="A158" i="8"/>
  <c r="H158" i="8"/>
  <c r="I158" i="8"/>
  <c r="P158" i="8"/>
  <c r="T158" i="8"/>
  <c r="V158" i="8"/>
  <c r="W158" i="8"/>
  <c r="Y158" i="8"/>
  <c r="A159" i="8"/>
  <c r="H159" i="8"/>
  <c r="I159" i="8"/>
  <c r="P159" i="8"/>
  <c r="T159" i="8"/>
  <c r="V159" i="8"/>
  <c r="W159" i="8"/>
  <c r="Y159" i="8"/>
  <c r="A160" i="8"/>
  <c r="H160" i="8"/>
  <c r="I160" i="8"/>
  <c r="P160" i="8"/>
  <c r="T160" i="8"/>
  <c r="V160" i="8"/>
  <c r="W160" i="8"/>
  <c r="Y160" i="8"/>
  <c r="A161" i="8"/>
  <c r="H161" i="8"/>
  <c r="I161" i="8"/>
  <c r="P161" i="8"/>
  <c r="T161" i="8"/>
  <c r="V161" i="8"/>
  <c r="W161" i="8"/>
  <c r="Y161" i="8"/>
  <c r="A162" i="8"/>
  <c r="H162" i="8"/>
  <c r="I162" i="8"/>
  <c r="P162" i="8"/>
  <c r="T162" i="8"/>
  <c r="V162" i="8"/>
  <c r="W162" i="8"/>
  <c r="Y162" i="8"/>
  <c r="A163" i="8"/>
  <c r="H163" i="8"/>
  <c r="I163" i="8"/>
  <c r="P163" i="8"/>
  <c r="T163" i="8"/>
  <c r="V163" i="8"/>
  <c r="W163" i="8"/>
  <c r="Y163" i="8"/>
  <c r="A164" i="8"/>
  <c r="H164" i="8"/>
  <c r="I164" i="8"/>
  <c r="P164" i="8"/>
  <c r="T164" i="8"/>
  <c r="V164" i="8"/>
  <c r="W164" i="8"/>
  <c r="Y164" i="8"/>
  <c r="A165" i="8"/>
  <c r="H165" i="8"/>
  <c r="I165" i="8"/>
  <c r="P165" i="8"/>
  <c r="T165" i="8"/>
  <c r="V165" i="8"/>
  <c r="W165" i="8"/>
  <c r="Y165" i="8"/>
  <c r="A166" i="8"/>
  <c r="H166" i="8"/>
  <c r="I166" i="8"/>
  <c r="P166" i="8"/>
  <c r="T166" i="8"/>
  <c r="V166" i="8"/>
  <c r="W166" i="8"/>
  <c r="Y166" i="8"/>
  <c r="A167" i="8"/>
  <c r="H167" i="8"/>
  <c r="I167" i="8"/>
  <c r="P167" i="8"/>
  <c r="T167" i="8"/>
  <c r="V167" i="8"/>
  <c r="W167" i="8"/>
  <c r="Y167" i="8"/>
  <c r="A168" i="8"/>
  <c r="H168" i="8"/>
  <c r="I168" i="8"/>
  <c r="P168" i="8"/>
  <c r="T168" i="8"/>
  <c r="V168" i="8"/>
  <c r="W168" i="8"/>
  <c r="Y168" i="8"/>
  <c r="A169" i="8"/>
  <c r="H169" i="8"/>
  <c r="I169" i="8"/>
  <c r="P169" i="8"/>
  <c r="T169" i="8"/>
  <c r="V169" i="8"/>
  <c r="W169" i="8"/>
  <c r="Y169" i="8"/>
  <c r="A170" i="8"/>
  <c r="H170" i="8"/>
  <c r="I170" i="8"/>
  <c r="P170" i="8"/>
  <c r="T170" i="8"/>
  <c r="V170" i="8"/>
  <c r="W170" i="8"/>
  <c r="Y170" i="8"/>
  <c r="A171" i="8"/>
  <c r="H171" i="8"/>
  <c r="I171" i="8"/>
  <c r="P171" i="8"/>
  <c r="T171" i="8"/>
  <c r="V171" i="8"/>
  <c r="W171" i="8"/>
  <c r="Y171" i="8"/>
  <c r="A172" i="8"/>
  <c r="H172" i="8"/>
  <c r="I172" i="8"/>
  <c r="P172" i="8"/>
  <c r="T172" i="8"/>
  <c r="V172" i="8"/>
  <c r="W172" i="8"/>
  <c r="Y172" i="8"/>
  <c r="A173" i="8"/>
  <c r="H173" i="8"/>
  <c r="I173" i="8"/>
  <c r="P173" i="8"/>
  <c r="T173" i="8"/>
  <c r="V173" i="8"/>
  <c r="W173" i="8"/>
  <c r="Y173" i="8"/>
  <c r="A174" i="8"/>
  <c r="H174" i="8"/>
  <c r="I174" i="8"/>
  <c r="P174" i="8"/>
  <c r="T174" i="8"/>
  <c r="V174" i="8"/>
  <c r="W174" i="8"/>
  <c r="Y174" i="8"/>
  <c r="A175" i="8"/>
  <c r="H175" i="8"/>
  <c r="I175" i="8"/>
  <c r="P175" i="8"/>
  <c r="T175" i="8"/>
  <c r="V175" i="8"/>
  <c r="W175" i="8"/>
  <c r="Y175" i="8"/>
  <c r="A176" i="8"/>
  <c r="H176" i="8"/>
  <c r="I176" i="8"/>
  <c r="P176" i="8"/>
  <c r="T176" i="8"/>
  <c r="V176" i="8"/>
  <c r="W176" i="8"/>
  <c r="Y176" i="8"/>
  <c r="A177" i="8"/>
  <c r="H177" i="8"/>
  <c r="I177" i="8"/>
  <c r="P177" i="8"/>
  <c r="T177" i="8"/>
  <c r="V177" i="8"/>
  <c r="W177" i="8"/>
  <c r="Y177" i="8"/>
  <c r="A178" i="8"/>
  <c r="H178" i="8"/>
  <c r="I178" i="8"/>
  <c r="P178" i="8"/>
  <c r="T178" i="8"/>
  <c r="V178" i="8"/>
  <c r="W178" i="8"/>
  <c r="Y178" i="8"/>
  <c r="A179" i="8"/>
  <c r="H179" i="8"/>
  <c r="I179" i="8"/>
  <c r="P179" i="8"/>
  <c r="T179" i="8"/>
  <c r="V179" i="8"/>
  <c r="W179" i="8"/>
  <c r="Y179" i="8"/>
  <c r="A180" i="8"/>
  <c r="H180" i="8"/>
  <c r="I180" i="8"/>
  <c r="P180" i="8"/>
  <c r="T180" i="8"/>
  <c r="V180" i="8"/>
  <c r="W180" i="8"/>
  <c r="Y180" i="8"/>
  <c r="A181" i="8"/>
  <c r="H181" i="8"/>
  <c r="I181" i="8"/>
  <c r="P181" i="8"/>
  <c r="T181" i="8"/>
  <c r="V181" i="8"/>
  <c r="W181" i="8"/>
  <c r="Y181" i="8"/>
  <c r="A182" i="8"/>
  <c r="H182" i="8"/>
  <c r="I182" i="8"/>
  <c r="P182" i="8"/>
  <c r="T182" i="8"/>
  <c r="V182" i="8"/>
  <c r="W182" i="8"/>
  <c r="Y182" i="8"/>
  <c r="A183" i="8"/>
  <c r="H183" i="8"/>
  <c r="I183" i="8"/>
  <c r="P183" i="8"/>
  <c r="T183" i="8"/>
  <c r="V183" i="8"/>
  <c r="W183" i="8"/>
  <c r="Y183" i="8"/>
  <c r="A184" i="8"/>
  <c r="H184" i="8"/>
  <c r="I184" i="8"/>
  <c r="P184" i="8"/>
  <c r="T184" i="8"/>
  <c r="V184" i="8"/>
  <c r="W184" i="8"/>
  <c r="Y184" i="8"/>
  <c r="A185" i="8"/>
  <c r="H185" i="8"/>
  <c r="I185" i="8"/>
  <c r="P185" i="8"/>
  <c r="T185" i="8"/>
  <c r="V185" i="8"/>
  <c r="W185" i="8"/>
  <c r="Y185" i="8"/>
  <c r="A186" i="8"/>
  <c r="H186" i="8"/>
  <c r="I186" i="8"/>
  <c r="P186" i="8"/>
  <c r="T186" i="8"/>
  <c r="V186" i="8"/>
  <c r="W186" i="8"/>
  <c r="Y186" i="8"/>
  <c r="A187" i="8"/>
  <c r="H187" i="8"/>
  <c r="I187" i="8"/>
  <c r="P187" i="8"/>
  <c r="T187" i="8"/>
  <c r="V187" i="8"/>
  <c r="W187" i="8"/>
  <c r="Y187" i="8"/>
  <c r="A188" i="8"/>
  <c r="H188" i="8"/>
  <c r="I188" i="8"/>
  <c r="P188" i="8"/>
  <c r="T188" i="8"/>
  <c r="V188" i="8"/>
  <c r="W188" i="8"/>
  <c r="Y188" i="8"/>
  <c r="A189" i="8"/>
  <c r="H189" i="8"/>
  <c r="I189" i="8"/>
  <c r="P189" i="8"/>
  <c r="T189" i="8"/>
  <c r="V189" i="8"/>
  <c r="W189" i="8"/>
  <c r="Y189" i="8"/>
  <c r="A190" i="8"/>
  <c r="H190" i="8"/>
  <c r="I190" i="8"/>
  <c r="P190" i="8"/>
  <c r="T190" i="8"/>
  <c r="V190" i="8"/>
  <c r="W190" i="8"/>
  <c r="Y190" i="8"/>
  <c r="A191" i="8"/>
  <c r="H191" i="8"/>
  <c r="I191" i="8"/>
  <c r="P191" i="8"/>
  <c r="T191" i="8"/>
  <c r="V191" i="8"/>
  <c r="W191" i="8"/>
  <c r="Y191" i="8"/>
  <c r="A192" i="8"/>
  <c r="H192" i="8"/>
  <c r="I192" i="8"/>
  <c r="P192" i="8"/>
  <c r="T192" i="8"/>
  <c r="V192" i="8"/>
  <c r="W192" i="8"/>
  <c r="Y192" i="8"/>
  <c r="A193" i="8"/>
  <c r="H193" i="8"/>
  <c r="I193" i="8"/>
  <c r="P193" i="8"/>
  <c r="T193" i="8"/>
  <c r="V193" i="8"/>
  <c r="W193" i="8"/>
  <c r="Y193" i="8"/>
  <c r="A194" i="8"/>
  <c r="H194" i="8"/>
  <c r="I194" i="8"/>
  <c r="P194" i="8"/>
  <c r="T194" i="8"/>
  <c r="V194" i="8"/>
  <c r="W194" i="8"/>
  <c r="Y194" i="8"/>
  <c r="A195" i="8"/>
  <c r="H195" i="8"/>
  <c r="I195" i="8"/>
  <c r="P195" i="8"/>
  <c r="T195" i="8"/>
  <c r="V195" i="8"/>
  <c r="W195" i="8"/>
  <c r="Y195" i="8"/>
  <c r="A196" i="8"/>
  <c r="H196" i="8"/>
  <c r="I196" i="8"/>
  <c r="P196" i="8"/>
  <c r="T196" i="8"/>
  <c r="V196" i="8"/>
  <c r="W196" i="8"/>
  <c r="Y196" i="8"/>
  <c r="A197" i="8"/>
  <c r="H197" i="8"/>
  <c r="I197" i="8"/>
  <c r="P197" i="8"/>
  <c r="T197" i="8"/>
  <c r="V197" i="8"/>
  <c r="W197" i="8"/>
  <c r="Y197" i="8"/>
  <c r="A198" i="8"/>
  <c r="H198" i="8"/>
  <c r="I198" i="8"/>
  <c r="P198" i="8"/>
  <c r="T198" i="8"/>
  <c r="V198" i="8"/>
  <c r="W198" i="8"/>
  <c r="Y198" i="8"/>
  <c r="A199" i="8"/>
  <c r="H199" i="8"/>
  <c r="I199" i="8"/>
  <c r="P199" i="8"/>
  <c r="T199" i="8"/>
  <c r="V199" i="8"/>
  <c r="W199" i="8"/>
  <c r="Y199" i="8"/>
  <c r="A200" i="8"/>
  <c r="H200" i="8"/>
  <c r="I200" i="8"/>
  <c r="P200" i="8"/>
  <c r="T200" i="8"/>
  <c r="V200" i="8"/>
  <c r="W200" i="8"/>
  <c r="Y200" i="8"/>
  <c r="A201" i="8"/>
  <c r="H201" i="8"/>
  <c r="I201" i="8"/>
  <c r="P201" i="8"/>
  <c r="T201" i="8"/>
  <c r="V201" i="8"/>
  <c r="W201" i="8"/>
  <c r="Y201" i="8"/>
  <c r="A202" i="8"/>
  <c r="H202" i="8"/>
  <c r="I202" i="8"/>
  <c r="P202" i="8"/>
  <c r="T202" i="8"/>
  <c r="V202" i="8"/>
  <c r="W202" i="8"/>
  <c r="Y202" i="8"/>
  <c r="A203" i="8"/>
  <c r="H203" i="8"/>
  <c r="I203" i="8"/>
  <c r="P203" i="8"/>
  <c r="T203" i="8"/>
  <c r="V203" i="8"/>
  <c r="W203" i="8"/>
  <c r="Y203" i="8"/>
  <c r="A204" i="8"/>
  <c r="H204" i="8"/>
  <c r="I204" i="8"/>
  <c r="P204" i="8"/>
  <c r="T204" i="8"/>
  <c r="V204" i="8"/>
  <c r="W204" i="8"/>
  <c r="Y204" i="8"/>
  <c r="A205" i="8"/>
  <c r="H205" i="8"/>
  <c r="I205" i="8"/>
  <c r="P205" i="8"/>
  <c r="T205" i="8"/>
  <c r="V205" i="8"/>
  <c r="W205" i="8"/>
  <c r="Y205" i="8"/>
  <c r="A206" i="8"/>
  <c r="H206" i="8"/>
  <c r="I206" i="8"/>
  <c r="P206" i="8"/>
  <c r="T206" i="8"/>
  <c r="V206" i="8"/>
  <c r="W206" i="8"/>
  <c r="Y206" i="8"/>
  <c r="A207" i="8"/>
  <c r="H207" i="8"/>
  <c r="I207" i="8"/>
  <c r="P207" i="8"/>
  <c r="T207" i="8"/>
  <c r="V207" i="8"/>
  <c r="W207" i="8"/>
  <c r="Y207" i="8"/>
  <c r="A208" i="8"/>
  <c r="H208" i="8"/>
  <c r="I208" i="8"/>
  <c r="P208" i="8"/>
  <c r="T208" i="8"/>
  <c r="V208" i="8"/>
  <c r="W208" i="8"/>
  <c r="Y208" i="8"/>
  <c r="A209" i="8"/>
  <c r="H209" i="8"/>
  <c r="I209" i="8"/>
  <c r="P209" i="8"/>
  <c r="T209" i="8"/>
  <c r="V209" i="8"/>
  <c r="W209" i="8"/>
  <c r="Y209" i="8"/>
  <c r="A210" i="8"/>
  <c r="H210" i="8"/>
  <c r="I210" i="8"/>
  <c r="P210" i="8"/>
  <c r="T210" i="8"/>
  <c r="V210" i="8"/>
  <c r="W210" i="8"/>
  <c r="Y210" i="8"/>
  <c r="A211" i="8"/>
  <c r="H211" i="8"/>
  <c r="I211" i="8"/>
  <c r="P211" i="8"/>
  <c r="T211" i="8"/>
  <c r="V211" i="8"/>
  <c r="W211" i="8"/>
  <c r="Y211" i="8"/>
  <c r="A212" i="8"/>
  <c r="H212" i="8"/>
  <c r="I212" i="8"/>
  <c r="P212" i="8"/>
  <c r="T212" i="8"/>
  <c r="V212" i="8"/>
  <c r="W212" i="8"/>
  <c r="Y212" i="8"/>
  <c r="A213" i="8"/>
  <c r="H213" i="8"/>
  <c r="I213" i="8"/>
  <c r="P213" i="8"/>
  <c r="T213" i="8"/>
  <c r="V213" i="8"/>
  <c r="W213" i="8"/>
  <c r="Y213" i="8"/>
  <c r="A214" i="8"/>
  <c r="H214" i="8"/>
  <c r="I214" i="8"/>
  <c r="P214" i="8"/>
  <c r="T214" i="8"/>
  <c r="V214" i="8"/>
  <c r="W214" i="8"/>
  <c r="Y214" i="8"/>
  <c r="A215" i="8"/>
  <c r="H215" i="8"/>
  <c r="I215" i="8"/>
  <c r="P215" i="8"/>
  <c r="T215" i="8"/>
  <c r="V215" i="8"/>
  <c r="W215" i="8"/>
  <c r="Y215" i="8"/>
  <c r="A216" i="8"/>
  <c r="H216" i="8"/>
  <c r="I216" i="8"/>
  <c r="P216" i="8"/>
  <c r="T216" i="8"/>
  <c r="V216" i="8"/>
  <c r="W216" i="8"/>
  <c r="Y216" i="8"/>
  <c r="A217" i="8"/>
  <c r="H217" i="8"/>
  <c r="I217" i="8"/>
  <c r="P217" i="8"/>
  <c r="T217" i="8"/>
  <c r="V217" i="8"/>
  <c r="W217" i="8"/>
  <c r="Y217" i="8"/>
  <c r="A218" i="8"/>
  <c r="H218" i="8"/>
  <c r="I218" i="8"/>
  <c r="P218" i="8"/>
  <c r="T218" i="8"/>
  <c r="V218" i="8"/>
  <c r="W218" i="8"/>
  <c r="Y218" i="8"/>
  <c r="A219" i="8"/>
  <c r="H219" i="8"/>
  <c r="I219" i="8"/>
  <c r="P219" i="8"/>
  <c r="T219" i="8"/>
  <c r="V219" i="8"/>
  <c r="W219" i="8"/>
  <c r="Y219" i="8"/>
  <c r="A220" i="8"/>
  <c r="H220" i="8"/>
  <c r="I220" i="8"/>
  <c r="P220" i="8"/>
  <c r="T220" i="8"/>
  <c r="V220" i="8"/>
  <c r="W220" i="8"/>
  <c r="Y220" i="8"/>
  <c r="A221" i="8"/>
  <c r="H221" i="8"/>
  <c r="I221" i="8"/>
  <c r="P221" i="8"/>
  <c r="T221" i="8"/>
  <c r="V221" i="8"/>
  <c r="W221" i="8"/>
  <c r="Y221" i="8"/>
  <c r="A222" i="8"/>
  <c r="H222" i="8"/>
  <c r="I222" i="8"/>
  <c r="P222" i="8"/>
  <c r="T222" i="8"/>
  <c r="V222" i="8"/>
  <c r="W222" i="8"/>
  <c r="Y222" i="8"/>
  <c r="A223" i="8"/>
  <c r="H223" i="8"/>
  <c r="I223" i="8"/>
  <c r="P223" i="8"/>
  <c r="T223" i="8"/>
  <c r="V223" i="8"/>
  <c r="W223" i="8"/>
  <c r="Y223" i="8"/>
  <c r="A224" i="8"/>
  <c r="H224" i="8"/>
  <c r="I224" i="8"/>
  <c r="P224" i="8"/>
  <c r="T224" i="8"/>
  <c r="V224" i="8"/>
  <c r="W224" i="8"/>
  <c r="Y224" i="8"/>
  <c r="A225" i="8"/>
  <c r="H225" i="8"/>
  <c r="I225" i="8"/>
  <c r="P225" i="8"/>
  <c r="T225" i="8"/>
  <c r="V225" i="8"/>
  <c r="W225" i="8"/>
  <c r="Y225" i="8"/>
  <c r="A226" i="8"/>
  <c r="H226" i="8"/>
  <c r="I226" i="8"/>
  <c r="P226" i="8"/>
  <c r="T226" i="8"/>
  <c r="V226" i="8"/>
  <c r="W226" i="8"/>
  <c r="Y226" i="8"/>
  <c r="A227" i="8"/>
  <c r="H227" i="8"/>
  <c r="I227" i="8"/>
  <c r="P227" i="8"/>
  <c r="T227" i="8"/>
  <c r="V227" i="8"/>
  <c r="W227" i="8"/>
  <c r="Y227" i="8"/>
  <c r="A228" i="8"/>
  <c r="H228" i="8"/>
  <c r="I228" i="8"/>
  <c r="P228" i="8"/>
  <c r="T228" i="8"/>
  <c r="V228" i="8"/>
  <c r="W228" i="8"/>
  <c r="Y228" i="8"/>
  <c r="A229" i="8"/>
  <c r="H229" i="8"/>
  <c r="I229" i="8"/>
  <c r="P229" i="8"/>
  <c r="T229" i="8"/>
  <c r="V229" i="8"/>
  <c r="W229" i="8"/>
  <c r="Y229" i="8"/>
  <c r="A230" i="8"/>
  <c r="H230" i="8"/>
  <c r="I230" i="8"/>
  <c r="P230" i="8"/>
  <c r="T230" i="8"/>
  <c r="V230" i="8"/>
  <c r="W230" i="8"/>
  <c r="Y230" i="8"/>
  <c r="A231" i="8"/>
  <c r="H231" i="8"/>
  <c r="I231" i="8"/>
  <c r="P231" i="8"/>
  <c r="T231" i="8"/>
  <c r="V231" i="8"/>
  <c r="W231" i="8"/>
  <c r="Y231" i="8"/>
  <c r="A232" i="8"/>
  <c r="H232" i="8"/>
  <c r="I232" i="8"/>
  <c r="P232" i="8"/>
  <c r="T232" i="8"/>
  <c r="V232" i="8"/>
  <c r="W232" i="8"/>
  <c r="Y232" i="8"/>
  <c r="A233" i="8"/>
  <c r="H233" i="8"/>
  <c r="I233" i="8"/>
  <c r="P233" i="8"/>
  <c r="T233" i="8"/>
  <c r="V233" i="8"/>
  <c r="W233" i="8"/>
  <c r="Y233" i="8"/>
  <c r="A234" i="8"/>
  <c r="H234" i="8"/>
  <c r="I234" i="8"/>
  <c r="P234" i="8"/>
  <c r="T234" i="8"/>
  <c r="V234" i="8"/>
  <c r="W234" i="8"/>
  <c r="Y234" i="8"/>
  <c r="A235" i="8"/>
  <c r="H235" i="8"/>
  <c r="I235" i="8"/>
  <c r="P235" i="8"/>
  <c r="T235" i="8"/>
  <c r="V235" i="8"/>
  <c r="W235" i="8"/>
  <c r="Y235" i="8"/>
  <c r="A236" i="8"/>
  <c r="H236" i="8"/>
  <c r="I236" i="8"/>
  <c r="P236" i="8"/>
  <c r="T236" i="8"/>
  <c r="V236" i="8"/>
  <c r="W236" i="8"/>
  <c r="Y236" i="8"/>
  <c r="A237" i="8"/>
  <c r="H237" i="8"/>
  <c r="I237" i="8"/>
  <c r="P237" i="8"/>
  <c r="T237" i="8"/>
  <c r="V237" i="8"/>
  <c r="W237" i="8"/>
  <c r="Y237" i="8"/>
  <c r="A238" i="8"/>
  <c r="H238" i="8"/>
  <c r="I238" i="8"/>
  <c r="P238" i="8"/>
  <c r="T238" i="8"/>
  <c r="V238" i="8"/>
  <c r="W238" i="8"/>
  <c r="Y238" i="8"/>
  <c r="A239" i="8"/>
  <c r="H239" i="8"/>
  <c r="I239" i="8"/>
  <c r="P239" i="8"/>
  <c r="T239" i="8"/>
  <c r="V239" i="8"/>
  <c r="W239" i="8"/>
  <c r="Y239" i="8"/>
  <c r="A240" i="8"/>
  <c r="H240" i="8"/>
  <c r="I240" i="8"/>
  <c r="P240" i="8"/>
  <c r="T240" i="8"/>
  <c r="V240" i="8"/>
  <c r="W240" i="8"/>
  <c r="Y240" i="8"/>
  <c r="A241" i="8"/>
  <c r="H241" i="8"/>
  <c r="I241" i="8"/>
  <c r="P241" i="8"/>
  <c r="T241" i="8"/>
  <c r="V241" i="8"/>
  <c r="W241" i="8"/>
  <c r="Y241" i="8"/>
  <c r="A242" i="8"/>
  <c r="H242" i="8"/>
  <c r="I242" i="8"/>
  <c r="P242" i="8"/>
  <c r="T242" i="8"/>
  <c r="V242" i="8"/>
  <c r="W242" i="8"/>
  <c r="Y242" i="8"/>
  <c r="A243" i="8"/>
  <c r="H243" i="8"/>
  <c r="I243" i="8"/>
  <c r="P243" i="8"/>
  <c r="T243" i="8"/>
  <c r="V243" i="8"/>
  <c r="W243" i="8"/>
  <c r="Y243" i="8"/>
  <c r="A244" i="8"/>
  <c r="H244" i="8"/>
  <c r="I244" i="8"/>
  <c r="P244" i="8"/>
  <c r="T244" i="8"/>
  <c r="V244" i="8"/>
  <c r="W244" i="8"/>
  <c r="Y244" i="8"/>
  <c r="A245" i="8"/>
  <c r="H245" i="8"/>
  <c r="I245" i="8"/>
  <c r="P245" i="8"/>
  <c r="T245" i="8"/>
  <c r="V245" i="8"/>
  <c r="W245" i="8"/>
  <c r="Y245" i="8"/>
  <c r="A246" i="8"/>
  <c r="H246" i="8"/>
  <c r="I246" i="8"/>
  <c r="P246" i="8"/>
  <c r="T246" i="8"/>
  <c r="V246" i="8"/>
  <c r="W246" i="8"/>
  <c r="Y246" i="8"/>
  <c r="A247" i="8"/>
  <c r="H247" i="8"/>
  <c r="I247" i="8"/>
  <c r="P247" i="8"/>
  <c r="T247" i="8"/>
  <c r="V247" i="8"/>
  <c r="W247" i="8"/>
  <c r="Y247" i="8"/>
  <c r="A248" i="8"/>
  <c r="H248" i="8"/>
  <c r="I248" i="8"/>
  <c r="P248" i="8"/>
  <c r="T248" i="8"/>
  <c r="V248" i="8"/>
  <c r="W248" i="8"/>
  <c r="Y248" i="8"/>
  <c r="A249" i="8"/>
  <c r="H249" i="8"/>
  <c r="I249" i="8"/>
  <c r="P249" i="8"/>
  <c r="T249" i="8"/>
  <c r="V249" i="8"/>
  <c r="W249" i="8"/>
  <c r="Y249" i="8"/>
  <c r="A250" i="8"/>
  <c r="H250" i="8"/>
  <c r="I250" i="8"/>
  <c r="P250" i="8"/>
  <c r="T250" i="8"/>
  <c r="V250" i="8"/>
  <c r="W250" i="8"/>
  <c r="Y250" i="8"/>
  <c r="A251" i="8"/>
  <c r="H251" i="8"/>
  <c r="I251" i="8"/>
  <c r="P251" i="8"/>
  <c r="T251" i="8"/>
  <c r="V251" i="8"/>
  <c r="W251" i="8"/>
  <c r="Y251" i="8"/>
  <c r="A252" i="8"/>
  <c r="H252" i="8"/>
  <c r="I252" i="8"/>
  <c r="P252" i="8"/>
  <c r="T252" i="8"/>
  <c r="V252" i="8"/>
  <c r="W252" i="8"/>
  <c r="Y252" i="8"/>
  <c r="A253" i="8"/>
  <c r="H253" i="8"/>
  <c r="I253" i="8"/>
  <c r="P253" i="8"/>
  <c r="T253" i="8"/>
  <c r="V253" i="8"/>
  <c r="W253" i="8"/>
  <c r="Y253" i="8"/>
  <c r="A254" i="8"/>
  <c r="H254" i="8"/>
  <c r="I254" i="8"/>
  <c r="P254" i="8"/>
  <c r="T254" i="8"/>
  <c r="V254" i="8"/>
  <c r="W254" i="8"/>
  <c r="Y254" i="8"/>
  <c r="A255" i="8"/>
  <c r="H255" i="8"/>
  <c r="I255" i="8"/>
  <c r="P255" i="8"/>
  <c r="T255" i="8"/>
  <c r="V255" i="8"/>
  <c r="W255" i="8"/>
  <c r="Y255" i="8"/>
  <c r="A256" i="8"/>
  <c r="H256" i="8"/>
  <c r="I256" i="8"/>
  <c r="P256" i="8"/>
  <c r="T256" i="8"/>
  <c r="V256" i="8"/>
  <c r="W256" i="8"/>
  <c r="Y256" i="8"/>
  <c r="A257" i="8"/>
  <c r="H257" i="8"/>
  <c r="I257" i="8"/>
  <c r="P257" i="8"/>
  <c r="T257" i="8"/>
  <c r="V257" i="8"/>
  <c r="W257" i="8"/>
  <c r="Y257" i="8"/>
  <c r="A258" i="8"/>
  <c r="H258" i="8"/>
  <c r="I258" i="8"/>
  <c r="P258" i="8"/>
  <c r="T258" i="8"/>
  <c r="V258" i="8"/>
  <c r="W258" i="8"/>
  <c r="Y258" i="8"/>
  <c r="A259" i="8"/>
  <c r="H259" i="8"/>
  <c r="I259" i="8"/>
  <c r="P259" i="8"/>
  <c r="T259" i="8"/>
  <c r="V259" i="8"/>
  <c r="W259" i="8"/>
  <c r="Y259" i="8"/>
  <c r="A260" i="8"/>
  <c r="H260" i="8"/>
  <c r="I260" i="8"/>
  <c r="P260" i="8"/>
  <c r="T260" i="8"/>
  <c r="V260" i="8"/>
  <c r="W260" i="8"/>
  <c r="Y260" i="8"/>
  <c r="A261" i="8"/>
  <c r="H261" i="8"/>
  <c r="I261" i="8"/>
  <c r="P261" i="8"/>
  <c r="T261" i="8"/>
  <c r="V261" i="8"/>
  <c r="W261" i="8"/>
  <c r="Y261" i="8"/>
  <c r="A262" i="8"/>
  <c r="H262" i="8"/>
  <c r="I262" i="8"/>
  <c r="P262" i="8"/>
  <c r="T262" i="8"/>
  <c r="V262" i="8"/>
  <c r="W262" i="8"/>
  <c r="Y262" i="8"/>
  <c r="A263" i="8"/>
  <c r="H263" i="8"/>
  <c r="I263" i="8"/>
  <c r="P263" i="8"/>
  <c r="T263" i="8"/>
  <c r="V263" i="8"/>
  <c r="W263" i="8"/>
  <c r="Y263" i="8"/>
  <c r="A264" i="8"/>
  <c r="H264" i="8"/>
  <c r="I264" i="8"/>
  <c r="P264" i="8"/>
  <c r="T264" i="8"/>
  <c r="V264" i="8"/>
  <c r="W264" i="8"/>
  <c r="Y264" i="8"/>
  <c r="A265" i="8"/>
  <c r="H265" i="8"/>
  <c r="I265" i="8"/>
  <c r="P265" i="8"/>
  <c r="T265" i="8"/>
  <c r="V265" i="8"/>
  <c r="W265" i="8"/>
  <c r="Y265" i="8"/>
  <c r="A266" i="8"/>
  <c r="H266" i="8"/>
  <c r="I266" i="8"/>
  <c r="P266" i="8"/>
  <c r="T266" i="8"/>
  <c r="V266" i="8"/>
  <c r="W266" i="8"/>
  <c r="Y266" i="8"/>
  <c r="A267" i="8"/>
  <c r="H267" i="8"/>
  <c r="I267" i="8"/>
  <c r="P267" i="8"/>
  <c r="T267" i="8"/>
  <c r="V267" i="8"/>
  <c r="W267" i="8"/>
  <c r="Y267" i="8"/>
  <c r="A268" i="8"/>
  <c r="H268" i="8"/>
  <c r="I268" i="8"/>
  <c r="P268" i="8"/>
  <c r="T268" i="8"/>
  <c r="V268" i="8"/>
  <c r="W268" i="8"/>
  <c r="Y268" i="8"/>
  <c r="A269" i="8"/>
  <c r="H269" i="8"/>
  <c r="I269" i="8"/>
  <c r="P269" i="8"/>
  <c r="T269" i="8"/>
  <c r="V269" i="8"/>
  <c r="W269" i="8"/>
  <c r="Y269" i="8"/>
  <c r="A270" i="8"/>
  <c r="H270" i="8"/>
  <c r="I270" i="8"/>
  <c r="P270" i="8"/>
  <c r="T270" i="8"/>
  <c r="V270" i="8"/>
  <c r="W270" i="8"/>
  <c r="Y270" i="8"/>
  <c r="A271" i="8"/>
  <c r="H271" i="8"/>
  <c r="I271" i="8"/>
  <c r="P271" i="8"/>
  <c r="T271" i="8"/>
  <c r="V271" i="8"/>
  <c r="W271" i="8"/>
  <c r="Y271" i="8"/>
  <c r="A272" i="8"/>
  <c r="H272" i="8"/>
  <c r="I272" i="8"/>
  <c r="P272" i="8"/>
  <c r="T272" i="8"/>
  <c r="V272" i="8"/>
  <c r="W272" i="8"/>
  <c r="Y272" i="8"/>
  <c r="A273" i="8"/>
  <c r="H273" i="8"/>
  <c r="I273" i="8"/>
  <c r="P273" i="8"/>
  <c r="T273" i="8"/>
  <c r="V273" i="8"/>
  <c r="W273" i="8"/>
  <c r="Y273" i="8"/>
  <c r="A274" i="8"/>
  <c r="H274" i="8"/>
  <c r="I274" i="8"/>
  <c r="P274" i="8"/>
  <c r="T274" i="8"/>
  <c r="V274" i="8"/>
  <c r="W274" i="8"/>
  <c r="Y274" i="8"/>
  <c r="A275" i="8"/>
  <c r="H275" i="8"/>
  <c r="I275" i="8"/>
  <c r="P275" i="8"/>
  <c r="T275" i="8"/>
  <c r="V275" i="8"/>
  <c r="W275" i="8"/>
  <c r="Y275" i="8"/>
  <c r="A276" i="8"/>
  <c r="H276" i="8"/>
  <c r="I276" i="8"/>
  <c r="P276" i="8"/>
  <c r="T276" i="8"/>
  <c r="V276" i="8"/>
  <c r="W276" i="8"/>
  <c r="Y276" i="8"/>
  <c r="A277" i="8"/>
  <c r="H277" i="8"/>
  <c r="I277" i="8"/>
  <c r="P277" i="8"/>
  <c r="T277" i="8"/>
  <c r="V277" i="8"/>
  <c r="W277" i="8"/>
  <c r="Y277" i="8"/>
  <c r="A278" i="8"/>
  <c r="H278" i="8"/>
  <c r="I278" i="8"/>
  <c r="P278" i="8"/>
  <c r="T278" i="8"/>
  <c r="V278" i="8"/>
  <c r="W278" i="8"/>
  <c r="Y278" i="8"/>
  <c r="A279" i="8"/>
  <c r="H279" i="8"/>
  <c r="I279" i="8"/>
  <c r="P279" i="8"/>
  <c r="T279" i="8"/>
  <c r="V279" i="8"/>
  <c r="W279" i="8"/>
  <c r="Y279" i="8"/>
  <c r="A280" i="8"/>
  <c r="H280" i="8"/>
  <c r="I280" i="8"/>
  <c r="P280" i="8"/>
  <c r="T280" i="8"/>
  <c r="V280" i="8"/>
  <c r="W280" i="8"/>
  <c r="Y280" i="8"/>
  <c r="A281" i="8"/>
  <c r="H281" i="8"/>
  <c r="I281" i="8"/>
  <c r="P281" i="8"/>
  <c r="T281" i="8"/>
  <c r="V281" i="8"/>
  <c r="W281" i="8"/>
  <c r="Y281" i="8"/>
  <c r="A282" i="8"/>
  <c r="H282" i="8"/>
  <c r="I282" i="8"/>
  <c r="P282" i="8"/>
  <c r="T282" i="8"/>
  <c r="V282" i="8"/>
  <c r="W282" i="8"/>
  <c r="Y282" i="8"/>
  <c r="A283" i="8"/>
  <c r="H283" i="8"/>
  <c r="I283" i="8"/>
  <c r="P283" i="8"/>
  <c r="T283" i="8"/>
  <c r="V283" i="8"/>
  <c r="W283" i="8"/>
  <c r="Y283" i="8"/>
  <c r="A284" i="8"/>
  <c r="H284" i="8"/>
  <c r="I284" i="8"/>
  <c r="P284" i="8"/>
  <c r="T284" i="8"/>
  <c r="V284" i="8"/>
  <c r="W284" i="8"/>
  <c r="Y284" i="8"/>
  <c r="A285" i="8"/>
  <c r="H285" i="8"/>
  <c r="I285" i="8"/>
  <c r="P285" i="8"/>
  <c r="T285" i="8"/>
  <c r="V285" i="8"/>
  <c r="W285" i="8"/>
  <c r="Y285" i="8"/>
  <c r="A286" i="8"/>
  <c r="H286" i="8"/>
  <c r="I286" i="8"/>
  <c r="P286" i="8"/>
  <c r="T286" i="8"/>
  <c r="V286" i="8"/>
  <c r="W286" i="8"/>
  <c r="Y286" i="8"/>
  <c r="A287" i="8"/>
  <c r="H287" i="8"/>
  <c r="I287" i="8"/>
  <c r="P287" i="8"/>
  <c r="T287" i="8"/>
  <c r="V287" i="8"/>
  <c r="W287" i="8"/>
  <c r="Y287" i="8"/>
  <c r="A288" i="8"/>
  <c r="H288" i="8"/>
  <c r="I288" i="8"/>
  <c r="P288" i="8"/>
  <c r="T288" i="8"/>
  <c r="V288" i="8"/>
  <c r="W288" i="8"/>
  <c r="Y288" i="8"/>
  <c r="A289" i="8"/>
  <c r="H289" i="8"/>
  <c r="I289" i="8"/>
  <c r="P289" i="8"/>
  <c r="T289" i="8"/>
  <c r="V289" i="8"/>
  <c r="W289" i="8"/>
  <c r="Y289" i="8"/>
  <c r="A290" i="8"/>
  <c r="H290" i="8"/>
  <c r="I290" i="8"/>
  <c r="P290" i="8"/>
  <c r="T290" i="8"/>
  <c r="V290" i="8"/>
  <c r="W290" i="8"/>
  <c r="Y290" i="8"/>
  <c r="A291" i="8"/>
  <c r="H291" i="8"/>
  <c r="I291" i="8"/>
  <c r="P291" i="8"/>
  <c r="T291" i="8"/>
  <c r="V291" i="8"/>
  <c r="W291" i="8"/>
  <c r="Y291" i="8"/>
  <c r="A292" i="8"/>
  <c r="H292" i="8"/>
  <c r="I292" i="8"/>
  <c r="P292" i="8"/>
  <c r="T292" i="8"/>
  <c r="V292" i="8"/>
  <c r="W292" i="8"/>
  <c r="Y292" i="8"/>
  <c r="A293" i="8"/>
  <c r="H293" i="8"/>
  <c r="I293" i="8"/>
  <c r="P293" i="8"/>
  <c r="T293" i="8"/>
  <c r="V293" i="8"/>
  <c r="W293" i="8"/>
  <c r="Y293" i="8"/>
  <c r="A294" i="8"/>
  <c r="H294" i="8"/>
  <c r="I294" i="8"/>
  <c r="P294" i="8"/>
  <c r="T294" i="8"/>
  <c r="V294" i="8"/>
  <c r="W294" i="8"/>
  <c r="Y294" i="8"/>
  <c r="A295" i="8"/>
  <c r="H295" i="8"/>
  <c r="I295" i="8"/>
  <c r="P295" i="8"/>
  <c r="T295" i="8"/>
  <c r="V295" i="8"/>
  <c r="W295" i="8"/>
  <c r="Y295" i="8"/>
  <c r="A296" i="8"/>
  <c r="H296" i="8"/>
  <c r="I296" i="8"/>
  <c r="P296" i="8"/>
  <c r="T296" i="8"/>
  <c r="V296" i="8"/>
  <c r="W296" i="8"/>
  <c r="Y296" i="8"/>
  <c r="A297" i="8"/>
  <c r="H297" i="8"/>
  <c r="I297" i="8"/>
  <c r="P297" i="8"/>
  <c r="T297" i="8"/>
  <c r="V297" i="8"/>
  <c r="W297" i="8"/>
  <c r="Y297" i="8"/>
  <c r="A298" i="8"/>
  <c r="H298" i="8"/>
  <c r="I298" i="8"/>
  <c r="P298" i="8"/>
  <c r="T298" i="8"/>
  <c r="V298" i="8"/>
  <c r="W298" i="8"/>
  <c r="Y298" i="8"/>
  <c r="A299" i="8"/>
  <c r="H299" i="8"/>
  <c r="I299" i="8"/>
  <c r="P299" i="8"/>
  <c r="T299" i="8"/>
  <c r="V299" i="8"/>
  <c r="W299" i="8"/>
  <c r="Y299" i="8"/>
  <c r="A300" i="8"/>
  <c r="H300" i="8"/>
  <c r="I300" i="8"/>
  <c r="P300" i="8"/>
  <c r="T300" i="8"/>
  <c r="V300" i="8"/>
  <c r="W300" i="8"/>
  <c r="Y300" i="8"/>
  <c r="A301" i="8"/>
  <c r="H301" i="8"/>
  <c r="I301" i="8"/>
  <c r="P301" i="8"/>
  <c r="T301" i="8"/>
  <c r="V301" i="8"/>
  <c r="W301" i="8"/>
  <c r="Y301" i="8"/>
  <c r="A302" i="8"/>
  <c r="H302" i="8"/>
  <c r="I302" i="8"/>
  <c r="P302" i="8"/>
  <c r="T302" i="8"/>
  <c r="V302" i="8"/>
  <c r="W302" i="8"/>
  <c r="Y302" i="8"/>
  <c r="A303" i="8"/>
  <c r="H303" i="8"/>
  <c r="I303" i="8"/>
  <c r="P303" i="8"/>
  <c r="T303" i="8"/>
  <c r="V303" i="8"/>
  <c r="W303" i="8"/>
  <c r="Y303" i="8"/>
  <c r="A304" i="8"/>
  <c r="H304" i="8"/>
  <c r="I304" i="8"/>
  <c r="P304" i="8"/>
  <c r="T304" i="8"/>
  <c r="V304" i="8"/>
  <c r="W304" i="8"/>
  <c r="Y304" i="8"/>
  <c r="A305" i="8"/>
  <c r="H305" i="8"/>
  <c r="I305" i="8"/>
  <c r="P305" i="8"/>
  <c r="T305" i="8"/>
  <c r="V305" i="8"/>
  <c r="W305" i="8"/>
  <c r="Y305" i="8"/>
  <c r="A306" i="8"/>
  <c r="H306" i="8"/>
  <c r="I306" i="8"/>
  <c r="P306" i="8"/>
  <c r="T306" i="8"/>
  <c r="V306" i="8"/>
  <c r="W306" i="8"/>
  <c r="Y306" i="8"/>
  <c r="A307" i="8"/>
  <c r="H307" i="8"/>
  <c r="I307" i="8"/>
  <c r="P307" i="8"/>
  <c r="T307" i="8"/>
  <c r="V307" i="8"/>
  <c r="W307" i="8"/>
  <c r="Y307" i="8"/>
  <c r="A308" i="8"/>
  <c r="H308" i="8"/>
  <c r="I308" i="8"/>
  <c r="P308" i="8"/>
  <c r="T308" i="8"/>
  <c r="V308" i="8"/>
  <c r="W308" i="8"/>
  <c r="Y308" i="8"/>
  <c r="A309" i="8"/>
  <c r="H309" i="8"/>
  <c r="I309" i="8"/>
  <c r="P309" i="8"/>
  <c r="T309" i="8"/>
  <c r="V309" i="8"/>
  <c r="W309" i="8"/>
  <c r="Y309" i="8"/>
  <c r="A310" i="8"/>
  <c r="H310" i="8"/>
  <c r="I310" i="8"/>
  <c r="P310" i="8"/>
  <c r="T310" i="8"/>
  <c r="V310" i="8"/>
  <c r="W310" i="8"/>
  <c r="Y310" i="8"/>
  <c r="A311" i="8"/>
  <c r="H311" i="8"/>
  <c r="I311" i="8"/>
  <c r="P311" i="8"/>
  <c r="T311" i="8"/>
  <c r="V311" i="8"/>
  <c r="W311" i="8"/>
  <c r="Y311" i="8"/>
  <c r="A312" i="8"/>
  <c r="H312" i="8"/>
  <c r="I312" i="8"/>
  <c r="P312" i="8"/>
  <c r="T312" i="8"/>
  <c r="V312" i="8"/>
  <c r="W312" i="8"/>
  <c r="Y312" i="8"/>
  <c r="A313" i="8"/>
  <c r="H313" i="8"/>
  <c r="I313" i="8"/>
  <c r="P313" i="8"/>
  <c r="T313" i="8"/>
  <c r="V313" i="8"/>
  <c r="W313" i="8"/>
  <c r="Y313" i="8"/>
  <c r="A314" i="8"/>
  <c r="H314" i="8"/>
  <c r="I314" i="8"/>
  <c r="P314" i="8"/>
  <c r="T314" i="8"/>
  <c r="V314" i="8"/>
  <c r="W314" i="8"/>
  <c r="Y314" i="8"/>
  <c r="A315" i="8"/>
  <c r="H315" i="8"/>
  <c r="I315" i="8"/>
  <c r="P315" i="8"/>
  <c r="T315" i="8"/>
  <c r="V315" i="8"/>
  <c r="W315" i="8"/>
  <c r="Y315" i="8"/>
  <c r="A316" i="8"/>
  <c r="H316" i="8"/>
  <c r="I316" i="8"/>
  <c r="P316" i="8"/>
  <c r="T316" i="8"/>
  <c r="V316" i="8"/>
  <c r="W316" i="8"/>
  <c r="Y316" i="8"/>
  <c r="A317" i="8"/>
  <c r="H317" i="8"/>
  <c r="I317" i="8"/>
  <c r="P317" i="8"/>
  <c r="T317" i="8"/>
  <c r="V317" i="8"/>
  <c r="W317" i="8"/>
  <c r="Y317" i="8"/>
  <c r="A318" i="8"/>
  <c r="H318" i="8"/>
  <c r="I318" i="8"/>
  <c r="P318" i="8"/>
  <c r="T318" i="8"/>
  <c r="V318" i="8"/>
  <c r="W318" i="8"/>
  <c r="Y318" i="8"/>
  <c r="A319" i="8"/>
  <c r="H319" i="8"/>
  <c r="I319" i="8"/>
  <c r="P319" i="8"/>
  <c r="T319" i="8"/>
  <c r="V319" i="8"/>
  <c r="W319" i="8"/>
  <c r="Y319" i="8"/>
  <c r="A320" i="8"/>
  <c r="H320" i="8"/>
  <c r="I320" i="8"/>
  <c r="P320" i="8"/>
  <c r="T320" i="8"/>
  <c r="V320" i="8"/>
  <c r="W320" i="8"/>
  <c r="Y320" i="8"/>
  <c r="A321" i="8"/>
  <c r="H321" i="8"/>
  <c r="I321" i="8"/>
  <c r="P321" i="8"/>
  <c r="T321" i="8"/>
  <c r="V321" i="8"/>
  <c r="W321" i="8"/>
  <c r="Y321" i="8"/>
  <c r="A322" i="8"/>
  <c r="H322" i="8"/>
  <c r="I322" i="8"/>
  <c r="P322" i="8"/>
  <c r="T322" i="8"/>
  <c r="V322" i="8"/>
  <c r="W322" i="8"/>
  <c r="Y322" i="8"/>
  <c r="A323" i="8"/>
  <c r="H323" i="8"/>
  <c r="I323" i="8"/>
  <c r="P323" i="8"/>
  <c r="T323" i="8"/>
  <c r="V323" i="8"/>
  <c r="W323" i="8"/>
  <c r="Y323" i="8"/>
  <c r="A324" i="8"/>
  <c r="H324" i="8"/>
  <c r="I324" i="8"/>
  <c r="P324" i="8"/>
  <c r="T324" i="8"/>
  <c r="V324" i="8"/>
  <c r="W324" i="8"/>
  <c r="Y324" i="8"/>
  <c r="A325" i="8"/>
  <c r="H325" i="8"/>
  <c r="I325" i="8"/>
  <c r="P325" i="8"/>
  <c r="T325" i="8"/>
  <c r="V325" i="8"/>
  <c r="W325" i="8"/>
  <c r="Y325" i="8"/>
  <c r="A326" i="8"/>
  <c r="H326" i="8"/>
  <c r="I326" i="8"/>
  <c r="P326" i="8"/>
  <c r="T326" i="8"/>
  <c r="V326" i="8"/>
  <c r="W326" i="8"/>
  <c r="Y326" i="8"/>
  <c r="A327" i="8"/>
  <c r="H327" i="8"/>
  <c r="I327" i="8"/>
  <c r="P327" i="8"/>
  <c r="T327" i="8"/>
  <c r="V327" i="8"/>
  <c r="W327" i="8"/>
  <c r="Y327" i="8"/>
  <c r="A328" i="8"/>
  <c r="H328" i="8"/>
  <c r="I328" i="8"/>
  <c r="P328" i="8"/>
  <c r="T328" i="8"/>
  <c r="V328" i="8"/>
  <c r="W328" i="8"/>
  <c r="Y328" i="8"/>
  <c r="A329" i="8"/>
  <c r="H329" i="8"/>
  <c r="I329" i="8"/>
  <c r="P329" i="8"/>
  <c r="T329" i="8"/>
  <c r="V329" i="8"/>
  <c r="W329" i="8"/>
  <c r="Y329" i="8"/>
  <c r="A330" i="8"/>
  <c r="H330" i="8"/>
  <c r="I330" i="8"/>
  <c r="P330" i="8"/>
  <c r="T330" i="8"/>
  <c r="V330" i="8"/>
  <c r="W330" i="8"/>
  <c r="Y330" i="8"/>
  <c r="A331" i="8"/>
  <c r="H331" i="8"/>
  <c r="I331" i="8"/>
  <c r="P331" i="8"/>
  <c r="T331" i="8"/>
  <c r="V331" i="8"/>
  <c r="W331" i="8"/>
  <c r="Y331" i="8"/>
  <c r="A332" i="8"/>
  <c r="H332" i="8"/>
  <c r="I332" i="8"/>
  <c r="P332" i="8"/>
  <c r="T332" i="8"/>
  <c r="V332" i="8"/>
  <c r="W332" i="8"/>
  <c r="Y332" i="8"/>
  <c r="A333" i="8"/>
  <c r="H333" i="8"/>
  <c r="I333" i="8"/>
  <c r="P333" i="8"/>
  <c r="T333" i="8"/>
  <c r="V333" i="8"/>
  <c r="W333" i="8"/>
  <c r="Y333" i="8"/>
  <c r="A334" i="8"/>
  <c r="H334" i="8"/>
  <c r="I334" i="8"/>
  <c r="P334" i="8"/>
  <c r="T334" i="8"/>
  <c r="V334" i="8"/>
  <c r="W334" i="8"/>
  <c r="Y334" i="8"/>
  <c r="A335" i="8"/>
  <c r="H335" i="8"/>
  <c r="I335" i="8"/>
  <c r="P335" i="8"/>
  <c r="T335" i="8"/>
  <c r="V335" i="8"/>
  <c r="W335" i="8"/>
  <c r="Y335" i="8"/>
  <c r="A336" i="8"/>
  <c r="H336" i="8"/>
  <c r="I336" i="8"/>
  <c r="P336" i="8"/>
  <c r="T336" i="8"/>
  <c r="V336" i="8"/>
  <c r="W336" i="8"/>
  <c r="Y336" i="8"/>
  <c r="A337" i="8"/>
  <c r="H337" i="8"/>
  <c r="I337" i="8"/>
  <c r="P337" i="8"/>
  <c r="T337" i="8"/>
  <c r="V337" i="8"/>
  <c r="W337" i="8"/>
  <c r="Y337" i="8"/>
  <c r="A338" i="8"/>
  <c r="H338" i="8"/>
  <c r="I338" i="8"/>
  <c r="P338" i="8"/>
  <c r="T338" i="8"/>
  <c r="V338" i="8"/>
  <c r="W338" i="8"/>
  <c r="Y338" i="8"/>
  <c r="A339" i="8"/>
  <c r="H339" i="8"/>
  <c r="I339" i="8"/>
  <c r="P339" i="8"/>
  <c r="T339" i="8"/>
  <c r="V339" i="8"/>
  <c r="W339" i="8"/>
  <c r="Y339" i="8"/>
  <c r="A340" i="8"/>
  <c r="H340" i="8"/>
  <c r="I340" i="8"/>
  <c r="P340" i="8"/>
  <c r="T340" i="8"/>
  <c r="V340" i="8"/>
  <c r="W340" i="8"/>
  <c r="Y340" i="8"/>
  <c r="A341" i="8"/>
  <c r="H341" i="8"/>
  <c r="I341" i="8"/>
  <c r="P341" i="8"/>
  <c r="T341" i="8"/>
  <c r="V341" i="8"/>
  <c r="W341" i="8"/>
  <c r="Y341" i="8"/>
  <c r="A342" i="8"/>
  <c r="H342" i="8"/>
  <c r="I342" i="8"/>
  <c r="P342" i="8"/>
  <c r="T342" i="8"/>
  <c r="V342" i="8"/>
  <c r="W342" i="8"/>
  <c r="Y342" i="8"/>
  <c r="A343" i="8"/>
  <c r="H343" i="8"/>
  <c r="I343" i="8"/>
  <c r="P343" i="8"/>
  <c r="T343" i="8"/>
  <c r="V343" i="8"/>
  <c r="W343" i="8"/>
  <c r="Y343" i="8"/>
  <c r="A344" i="8"/>
  <c r="H344" i="8"/>
  <c r="I344" i="8"/>
  <c r="P344" i="8"/>
  <c r="T344" i="8"/>
  <c r="V344" i="8"/>
  <c r="W344" i="8"/>
  <c r="Y344" i="8"/>
  <c r="A345" i="8"/>
  <c r="H345" i="8"/>
  <c r="I345" i="8"/>
  <c r="P345" i="8"/>
  <c r="T345" i="8"/>
  <c r="V345" i="8"/>
  <c r="W345" i="8"/>
  <c r="Y345" i="8"/>
  <c r="A346" i="8"/>
  <c r="H346" i="8"/>
  <c r="I346" i="8"/>
  <c r="P346" i="8"/>
  <c r="T346" i="8"/>
  <c r="V346" i="8"/>
  <c r="W346" i="8"/>
  <c r="Y346" i="8"/>
  <c r="A347" i="8"/>
  <c r="H347" i="8"/>
  <c r="I347" i="8"/>
  <c r="P347" i="8"/>
  <c r="T347" i="8"/>
  <c r="V347" i="8"/>
  <c r="W347" i="8"/>
  <c r="Y347" i="8"/>
  <c r="A348" i="8"/>
  <c r="H348" i="8"/>
  <c r="I348" i="8"/>
  <c r="P348" i="8"/>
  <c r="T348" i="8"/>
  <c r="V348" i="8"/>
  <c r="W348" i="8"/>
  <c r="Y348" i="8"/>
  <c r="A349" i="8"/>
  <c r="H349" i="8"/>
  <c r="I349" i="8"/>
  <c r="P349" i="8"/>
  <c r="T349" i="8"/>
  <c r="V349" i="8"/>
  <c r="W349" i="8"/>
  <c r="Y349" i="8"/>
  <c r="A350" i="8"/>
  <c r="H350" i="8"/>
  <c r="I350" i="8"/>
  <c r="P350" i="8"/>
  <c r="T350" i="8"/>
  <c r="V350" i="8"/>
  <c r="W350" i="8"/>
  <c r="Y350" i="8"/>
  <c r="A351" i="8"/>
  <c r="H351" i="8"/>
  <c r="I351" i="8"/>
  <c r="P351" i="8"/>
  <c r="T351" i="8"/>
  <c r="V351" i="8"/>
  <c r="W351" i="8"/>
  <c r="Y351" i="8"/>
  <c r="A352" i="8"/>
  <c r="H352" i="8"/>
  <c r="I352" i="8"/>
  <c r="P352" i="8"/>
  <c r="T352" i="8"/>
  <c r="V352" i="8"/>
  <c r="W352" i="8"/>
  <c r="Y352" i="8"/>
  <c r="A353" i="8"/>
  <c r="H353" i="8"/>
  <c r="I353" i="8"/>
  <c r="P353" i="8"/>
  <c r="T353" i="8"/>
  <c r="V353" i="8"/>
  <c r="W353" i="8"/>
  <c r="Y353" i="8"/>
  <c r="A354" i="8"/>
  <c r="H354" i="8"/>
  <c r="I354" i="8"/>
  <c r="P354" i="8"/>
  <c r="T354" i="8"/>
  <c r="V354" i="8"/>
  <c r="W354" i="8"/>
  <c r="Y354" i="8"/>
  <c r="A355" i="8"/>
  <c r="H355" i="8"/>
  <c r="I355" i="8"/>
  <c r="P355" i="8"/>
  <c r="T355" i="8"/>
  <c r="V355" i="8"/>
  <c r="W355" i="8"/>
  <c r="Y355" i="8"/>
  <c r="A356" i="8"/>
  <c r="H356" i="8"/>
  <c r="I356" i="8"/>
  <c r="P356" i="8"/>
  <c r="T356" i="8"/>
  <c r="V356" i="8"/>
  <c r="W356" i="8"/>
  <c r="Y356" i="8"/>
  <c r="A357" i="8"/>
  <c r="H357" i="8"/>
  <c r="I357" i="8"/>
  <c r="P357" i="8"/>
  <c r="T357" i="8"/>
  <c r="V357" i="8"/>
  <c r="W357" i="8"/>
  <c r="Y357" i="8"/>
  <c r="A358" i="8"/>
  <c r="H358" i="8"/>
  <c r="I358" i="8"/>
  <c r="P358" i="8"/>
  <c r="T358" i="8"/>
  <c r="V358" i="8"/>
  <c r="W358" i="8"/>
  <c r="Y358" i="8"/>
  <c r="A359" i="8"/>
  <c r="H359" i="8"/>
  <c r="I359" i="8"/>
  <c r="P359" i="8"/>
  <c r="T359" i="8"/>
  <c r="V359" i="8"/>
  <c r="W359" i="8"/>
  <c r="Y359" i="8"/>
  <c r="A360" i="8"/>
  <c r="H360" i="8"/>
  <c r="I360" i="8"/>
  <c r="P360" i="8"/>
  <c r="T360" i="8"/>
  <c r="V360" i="8"/>
  <c r="W360" i="8"/>
  <c r="Y360" i="8"/>
  <c r="A361" i="8"/>
  <c r="H361" i="8"/>
  <c r="I361" i="8"/>
  <c r="P361" i="8"/>
  <c r="T361" i="8"/>
  <c r="V361" i="8"/>
  <c r="W361" i="8"/>
  <c r="Y361" i="8"/>
  <c r="A362" i="8"/>
  <c r="H362" i="8"/>
  <c r="I362" i="8"/>
  <c r="P362" i="8"/>
  <c r="T362" i="8"/>
  <c r="V362" i="8"/>
  <c r="W362" i="8"/>
  <c r="Y362" i="8"/>
  <c r="A363" i="8"/>
  <c r="H363" i="8"/>
  <c r="I363" i="8"/>
  <c r="P363" i="8"/>
  <c r="T363" i="8"/>
  <c r="V363" i="8"/>
  <c r="W363" i="8"/>
  <c r="Y363" i="8"/>
  <c r="A364" i="8"/>
  <c r="H364" i="8"/>
  <c r="I364" i="8"/>
  <c r="P364" i="8"/>
  <c r="T364" i="8"/>
  <c r="V364" i="8"/>
  <c r="W364" i="8"/>
  <c r="Y364" i="8"/>
  <c r="A365" i="8"/>
  <c r="H365" i="8"/>
  <c r="I365" i="8"/>
  <c r="P365" i="8"/>
  <c r="T365" i="8"/>
  <c r="V365" i="8"/>
  <c r="W365" i="8"/>
  <c r="Y365" i="8"/>
  <c r="A366" i="8"/>
  <c r="H366" i="8"/>
  <c r="I366" i="8"/>
  <c r="P366" i="8"/>
  <c r="T366" i="8"/>
  <c r="V366" i="8"/>
  <c r="W366" i="8"/>
  <c r="Y366" i="8"/>
  <c r="A367" i="8"/>
  <c r="H367" i="8"/>
  <c r="I367" i="8"/>
  <c r="P367" i="8"/>
  <c r="T367" i="8"/>
  <c r="V367" i="8"/>
  <c r="W367" i="8"/>
  <c r="Y367" i="8"/>
  <c r="A368" i="8"/>
  <c r="H368" i="8"/>
  <c r="I368" i="8"/>
  <c r="P368" i="8"/>
  <c r="T368" i="8"/>
  <c r="V368" i="8"/>
  <c r="W368" i="8"/>
  <c r="Y368" i="8"/>
  <c r="A369" i="8"/>
  <c r="H369" i="8"/>
  <c r="I369" i="8"/>
  <c r="P369" i="8"/>
  <c r="T369" i="8"/>
  <c r="V369" i="8"/>
  <c r="W369" i="8"/>
  <c r="Y369" i="8"/>
  <c r="A370" i="8"/>
  <c r="H370" i="8"/>
  <c r="I370" i="8"/>
  <c r="P370" i="8"/>
  <c r="T370" i="8"/>
  <c r="V370" i="8"/>
  <c r="W370" i="8"/>
  <c r="Y370" i="8"/>
  <c r="A371" i="8"/>
  <c r="H371" i="8"/>
  <c r="I371" i="8"/>
  <c r="P371" i="8"/>
  <c r="T371" i="8"/>
  <c r="V371" i="8"/>
  <c r="W371" i="8"/>
  <c r="Y371" i="8"/>
  <c r="A372" i="8"/>
  <c r="H372" i="8"/>
  <c r="I372" i="8"/>
  <c r="P372" i="8"/>
  <c r="T372" i="8"/>
  <c r="V372" i="8"/>
  <c r="W372" i="8"/>
  <c r="Y372" i="8"/>
  <c r="A373" i="8"/>
  <c r="H373" i="8"/>
  <c r="I373" i="8"/>
  <c r="P373" i="8"/>
  <c r="T373" i="8"/>
  <c r="V373" i="8"/>
  <c r="W373" i="8"/>
  <c r="Y373" i="8"/>
  <c r="A374" i="8"/>
  <c r="H374" i="8"/>
  <c r="I374" i="8"/>
  <c r="P374" i="8"/>
  <c r="T374" i="8"/>
  <c r="V374" i="8"/>
  <c r="W374" i="8"/>
  <c r="Y374" i="8"/>
  <c r="A375" i="8"/>
  <c r="H375" i="8"/>
  <c r="I375" i="8"/>
  <c r="P375" i="8"/>
  <c r="T375" i="8"/>
  <c r="V375" i="8"/>
  <c r="W375" i="8"/>
  <c r="Y375" i="8"/>
  <c r="A376" i="8"/>
  <c r="H376" i="8"/>
  <c r="I376" i="8"/>
  <c r="P376" i="8"/>
  <c r="T376" i="8"/>
  <c r="V376" i="8"/>
  <c r="W376" i="8"/>
  <c r="Y376" i="8"/>
  <c r="A377" i="8"/>
  <c r="H377" i="8"/>
  <c r="I377" i="8"/>
  <c r="P377" i="8"/>
  <c r="T377" i="8"/>
  <c r="V377" i="8"/>
  <c r="W377" i="8"/>
  <c r="Y377" i="8"/>
  <c r="A378" i="8"/>
  <c r="H378" i="8"/>
  <c r="I378" i="8"/>
  <c r="P378" i="8"/>
  <c r="T378" i="8"/>
  <c r="V378" i="8"/>
  <c r="W378" i="8"/>
  <c r="Y378" i="8"/>
  <c r="A379" i="8"/>
  <c r="H379" i="8"/>
  <c r="I379" i="8"/>
  <c r="P379" i="8"/>
  <c r="T379" i="8"/>
  <c r="V379" i="8"/>
  <c r="W379" i="8"/>
  <c r="Y379" i="8"/>
  <c r="A380" i="8"/>
  <c r="H380" i="8"/>
  <c r="I380" i="8"/>
  <c r="P380" i="8"/>
  <c r="T380" i="8"/>
  <c r="V380" i="8"/>
  <c r="W380" i="8"/>
  <c r="Y380" i="8"/>
  <c r="A381" i="8"/>
  <c r="H381" i="8"/>
  <c r="I381" i="8"/>
  <c r="P381" i="8"/>
  <c r="T381" i="8"/>
  <c r="V381" i="8"/>
  <c r="W381" i="8"/>
  <c r="Y381" i="8"/>
  <c r="A382" i="8"/>
  <c r="H382" i="8"/>
  <c r="I382" i="8"/>
  <c r="P382" i="8"/>
  <c r="T382" i="8"/>
  <c r="V382" i="8"/>
  <c r="W382" i="8"/>
  <c r="Y382" i="8"/>
  <c r="A383" i="8"/>
  <c r="H383" i="8"/>
  <c r="I383" i="8"/>
  <c r="P383" i="8"/>
  <c r="T383" i="8"/>
  <c r="V383" i="8"/>
  <c r="W383" i="8"/>
  <c r="Y383" i="8"/>
  <c r="A384" i="8"/>
  <c r="H384" i="8"/>
  <c r="I384" i="8"/>
  <c r="P384" i="8"/>
  <c r="T384" i="8"/>
  <c r="V384" i="8"/>
  <c r="W384" i="8"/>
  <c r="Y384" i="8"/>
  <c r="A385" i="8"/>
  <c r="H385" i="8"/>
  <c r="I385" i="8"/>
  <c r="P385" i="8"/>
  <c r="T385" i="8"/>
  <c r="V385" i="8"/>
  <c r="W385" i="8"/>
  <c r="Y385" i="8"/>
  <c r="A386" i="8"/>
  <c r="H386" i="8"/>
  <c r="I386" i="8"/>
  <c r="P386" i="8"/>
  <c r="T386" i="8"/>
  <c r="V386" i="8"/>
  <c r="W386" i="8"/>
  <c r="Y386" i="8"/>
  <c r="A387" i="8"/>
  <c r="H387" i="8"/>
  <c r="I387" i="8"/>
  <c r="P387" i="8"/>
  <c r="T387" i="8"/>
  <c r="V387" i="8"/>
  <c r="W387" i="8"/>
  <c r="Y387" i="8"/>
  <c r="A388" i="8"/>
  <c r="H388" i="8"/>
  <c r="I388" i="8"/>
  <c r="P388" i="8"/>
  <c r="T388" i="8"/>
  <c r="V388" i="8"/>
  <c r="W388" i="8"/>
  <c r="Y388" i="8"/>
  <c r="A389" i="8"/>
  <c r="H389" i="8"/>
  <c r="I389" i="8"/>
  <c r="P389" i="8"/>
  <c r="T389" i="8"/>
  <c r="V389" i="8"/>
  <c r="W389" i="8"/>
  <c r="Y389" i="8"/>
  <c r="A390" i="8"/>
  <c r="H390" i="8"/>
  <c r="I390" i="8"/>
  <c r="P390" i="8"/>
  <c r="T390" i="8"/>
  <c r="V390" i="8"/>
  <c r="W390" i="8"/>
  <c r="Y390" i="8"/>
  <c r="A391" i="8"/>
  <c r="H391" i="8"/>
  <c r="I391" i="8"/>
  <c r="P391" i="8"/>
  <c r="T391" i="8"/>
  <c r="V391" i="8"/>
  <c r="W391" i="8"/>
  <c r="Y391" i="8"/>
  <c r="A392" i="8"/>
  <c r="H392" i="8"/>
  <c r="I392" i="8"/>
  <c r="P392" i="8"/>
  <c r="T392" i="8"/>
  <c r="V392" i="8"/>
  <c r="W392" i="8"/>
  <c r="Y392" i="8"/>
  <c r="A393" i="8"/>
  <c r="H393" i="8"/>
  <c r="I393" i="8"/>
  <c r="P393" i="8"/>
  <c r="T393" i="8"/>
  <c r="V393" i="8"/>
  <c r="W393" i="8"/>
  <c r="Y393" i="8"/>
  <c r="A394" i="8"/>
  <c r="H394" i="8"/>
  <c r="I394" i="8"/>
  <c r="P394" i="8"/>
  <c r="T394" i="8"/>
  <c r="V394" i="8"/>
  <c r="W394" i="8"/>
  <c r="Y394" i="8"/>
  <c r="A395" i="8"/>
  <c r="H395" i="8"/>
  <c r="I395" i="8"/>
  <c r="P395" i="8"/>
  <c r="T395" i="8"/>
  <c r="V395" i="8"/>
  <c r="W395" i="8"/>
  <c r="Y395" i="8"/>
  <c r="A396" i="8"/>
  <c r="H396" i="8"/>
  <c r="I396" i="8"/>
  <c r="P396" i="8"/>
  <c r="T396" i="8"/>
  <c r="V396" i="8"/>
  <c r="W396" i="8"/>
  <c r="Y396" i="8"/>
  <c r="A397" i="8"/>
  <c r="H397" i="8"/>
  <c r="I397" i="8"/>
  <c r="P397" i="8"/>
  <c r="T397" i="8"/>
  <c r="V397" i="8"/>
  <c r="W397" i="8"/>
  <c r="Y397" i="8"/>
  <c r="A398" i="8"/>
  <c r="H398" i="8"/>
  <c r="I398" i="8"/>
  <c r="P398" i="8"/>
  <c r="T398" i="8"/>
  <c r="V398" i="8"/>
  <c r="W398" i="8"/>
  <c r="Y398" i="8"/>
  <c r="A399" i="8"/>
  <c r="H399" i="8"/>
  <c r="I399" i="8"/>
  <c r="P399" i="8"/>
  <c r="T399" i="8"/>
  <c r="V399" i="8"/>
  <c r="W399" i="8"/>
  <c r="Y399" i="8"/>
  <c r="A400" i="8"/>
  <c r="H400" i="8"/>
  <c r="I400" i="8"/>
  <c r="P400" i="8"/>
  <c r="T400" i="8"/>
  <c r="V400" i="8"/>
  <c r="W400" i="8"/>
  <c r="Y400" i="8"/>
  <c r="A401" i="8"/>
  <c r="H401" i="8"/>
  <c r="I401" i="8"/>
  <c r="P401" i="8"/>
  <c r="T401" i="8"/>
  <c r="V401" i="8"/>
  <c r="W401" i="8"/>
  <c r="Y401" i="8"/>
  <c r="A402" i="8"/>
  <c r="H402" i="8"/>
  <c r="I402" i="8"/>
  <c r="P402" i="8"/>
  <c r="T402" i="8"/>
  <c r="V402" i="8"/>
  <c r="W402" i="8"/>
  <c r="Y402" i="8"/>
  <c r="A403" i="8"/>
  <c r="H403" i="8"/>
  <c r="I403" i="8"/>
  <c r="P403" i="8"/>
  <c r="T403" i="8"/>
  <c r="V403" i="8"/>
  <c r="W403" i="8"/>
  <c r="Y403" i="8"/>
  <c r="A404" i="8"/>
  <c r="H404" i="8"/>
  <c r="I404" i="8"/>
  <c r="P404" i="8"/>
  <c r="T404" i="8"/>
  <c r="V404" i="8"/>
  <c r="W404" i="8"/>
  <c r="Y404" i="8"/>
  <c r="A405" i="8"/>
  <c r="H405" i="8"/>
  <c r="I405" i="8"/>
  <c r="P405" i="8"/>
  <c r="T405" i="8"/>
  <c r="V405" i="8"/>
  <c r="W405" i="8"/>
  <c r="Y405" i="8"/>
  <c r="A406" i="8"/>
  <c r="H406" i="8"/>
  <c r="I406" i="8"/>
  <c r="P406" i="8"/>
  <c r="T406" i="8"/>
  <c r="V406" i="8"/>
  <c r="W406" i="8"/>
  <c r="Y406" i="8"/>
  <c r="A407" i="8"/>
  <c r="H407" i="8"/>
  <c r="I407" i="8"/>
  <c r="P407" i="8"/>
  <c r="T407" i="8"/>
  <c r="V407" i="8"/>
  <c r="W407" i="8"/>
  <c r="Y407" i="8"/>
  <c r="A408" i="8"/>
  <c r="H408" i="8"/>
  <c r="I408" i="8"/>
  <c r="P408" i="8"/>
  <c r="T408" i="8"/>
  <c r="V408" i="8"/>
  <c r="W408" i="8"/>
  <c r="Y408" i="8"/>
  <c r="A409" i="8"/>
  <c r="H409" i="8"/>
  <c r="I409" i="8"/>
  <c r="P409" i="8"/>
  <c r="T409" i="8"/>
  <c r="V409" i="8"/>
  <c r="W409" i="8"/>
  <c r="Y409" i="8"/>
  <c r="A410" i="8"/>
  <c r="H410" i="8"/>
  <c r="I410" i="8"/>
  <c r="P410" i="8"/>
  <c r="T410" i="8"/>
  <c r="V410" i="8"/>
  <c r="W410" i="8"/>
  <c r="Y410" i="8"/>
  <c r="A411" i="8"/>
  <c r="H411" i="8"/>
  <c r="I411" i="8"/>
  <c r="P411" i="8"/>
  <c r="T411" i="8"/>
  <c r="V411" i="8"/>
  <c r="W411" i="8"/>
  <c r="Y411" i="8"/>
  <c r="A412" i="8"/>
  <c r="H412" i="8"/>
  <c r="I412" i="8"/>
  <c r="P412" i="8"/>
  <c r="T412" i="8"/>
  <c r="V412" i="8"/>
  <c r="W412" i="8"/>
  <c r="Y412" i="8"/>
  <c r="A413" i="8"/>
  <c r="H413" i="8"/>
  <c r="I413" i="8"/>
  <c r="P413" i="8"/>
  <c r="T413" i="8"/>
  <c r="V413" i="8"/>
  <c r="W413" i="8"/>
  <c r="Y413" i="8"/>
  <c r="A414" i="8"/>
  <c r="H414" i="8"/>
  <c r="I414" i="8"/>
  <c r="P414" i="8"/>
  <c r="T414" i="8"/>
  <c r="V414" i="8"/>
  <c r="W414" i="8"/>
  <c r="Y414" i="8"/>
  <c r="A415" i="8"/>
  <c r="H415" i="8"/>
  <c r="I415" i="8"/>
  <c r="P415" i="8"/>
  <c r="T415" i="8"/>
  <c r="V415" i="8"/>
  <c r="W415" i="8"/>
  <c r="Y415" i="8"/>
  <c r="A416" i="8"/>
  <c r="H416" i="8"/>
  <c r="I416" i="8"/>
  <c r="P416" i="8"/>
  <c r="T416" i="8"/>
  <c r="V416" i="8"/>
  <c r="W416" i="8"/>
  <c r="Y416" i="8"/>
  <c r="A417" i="8"/>
  <c r="H417" i="8"/>
  <c r="I417" i="8"/>
  <c r="P417" i="8"/>
  <c r="T417" i="8"/>
  <c r="V417" i="8"/>
  <c r="W417" i="8"/>
  <c r="Y417" i="8"/>
  <c r="A418" i="8"/>
  <c r="H418" i="8"/>
  <c r="I418" i="8"/>
  <c r="P418" i="8"/>
  <c r="T418" i="8"/>
  <c r="V418" i="8"/>
  <c r="W418" i="8"/>
  <c r="Y418" i="8"/>
  <c r="A419" i="8"/>
  <c r="H419" i="8"/>
  <c r="I419" i="8"/>
  <c r="P419" i="8"/>
  <c r="T419" i="8"/>
  <c r="V419" i="8"/>
  <c r="W419" i="8"/>
  <c r="Y419" i="8"/>
  <c r="A420" i="8"/>
  <c r="H420" i="8"/>
  <c r="I420" i="8"/>
  <c r="P420" i="8"/>
  <c r="T420" i="8"/>
  <c r="V420" i="8"/>
  <c r="W420" i="8"/>
  <c r="Y420" i="8"/>
  <c r="A421" i="8"/>
  <c r="H421" i="8"/>
  <c r="I421" i="8"/>
  <c r="P421" i="8"/>
  <c r="T421" i="8"/>
  <c r="V421" i="8"/>
  <c r="W421" i="8"/>
  <c r="Y421" i="8"/>
  <c r="A422" i="8"/>
  <c r="H422" i="8"/>
  <c r="I422" i="8"/>
  <c r="P422" i="8"/>
  <c r="T422" i="8"/>
  <c r="V422" i="8"/>
  <c r="W422" i="8"/>
  <c r="Y422" i="8"/>
  <c r="A423" i="8"/>
  <c r="H423" i="8"/>
  <c r="I423" i="8"/>
  <c r="P423" i="8"/>
  <c r="T423" i="8"/>
  <c r="V423" i="8"/>
  <c r="W423" i="8"/>
  <c r="Y423" i="8"/>
  <c r="A424" i="8"/>
  <c r="H424" i="8"/>
  <c r="I424" i="8"/>
  <c r="P424" i="8"/>
  <c r="T424" i="8"/>
  <c r="V424" i="8"/>
  <c r="W424" i="8"/>
  <c r="Y424" i="8"/>
  <c r="A425" i="8"/>
  <c r="H425" i="8"/>
  <c r="I425" i="8"/>
  <c r="P425" i="8"/>
  <c r="T425" i="8"/>
  <c r="V425" i="8"/>
  <c r="W425" i="8"/>
  <c r="Y425" i="8"/>
  <c r="A426" i="8"/>
  <c r="H426" i="8"/>
  <c r="I426" i="8"/>
  <c r="P426" i="8"/>
  <c r="T426" i="8"/>
  <c r="V426" i="8"/>
  <c r="W426" i="8"/>
  <c r="Y426" i="8"/>
  <c r="A427" i="8"/>
  <c r="H427" i="8"/>
  <c r="I427" i="8"/>
  <c r="P427" i="8"/>
  <c r="T427" i="8"/>
  <c r="V427" i="8"/>
  <c r="W427" i="8"/>
  <c r="Y427" i="8"/>
  <c r="A428" i="8"/>
  <c r="H428" i="8"/>
  <c r="I428" i="8"/>
  <c r="P428" i="8"/>
  <c r="T428" i="8"/>
  <c r="V428" i="8"/>
  <c r="W428" i="8"/>
  <c r="Y428" i="8"/>
  <c r="A429" i="8"/>
  <c r="H429" i="8"/>
  <c r="I429" i="8"/>
  <c r="P429" i="8"/>
  <c r="T429" i="8"/>
  <c r="V429" i="8"/>
  <c r="W429" i="8"/>
  <c r="Y429" i="8"/>
  <c r="A430" i="8"/>
  <c r="H430" i="8"/>
  <c r="I430" i="8"/>
  <c r="P430" i="8"/>
  <c r="T430" i="8"/>
  <c r="V430" i="8"/>
  <c r="W430" i="8"/>
  <c r="Y430" i="8"/>
  <c r="A431" i="8"/>
  <c r="H431" i="8"/>
  <c r="I431" i="8"/>
  <c r="P431" i="8"/>
  <c r="T431" i="8"/>
  <c r="V431" i="8"/>
  <c r="W431" i="8"/>
  <c r="Y431" i="8"/>
  <c r="A432" i="8"/>
  <c r="H432" i="8"/>
  <c r="I432" i="8"/>
  <c r="P432" i="8"/>
  <c r="T432" i="8"/>
  <c r="V432" i="8"/>
  <c r="W432" i="8"/>
  <c r="Y432" i="8"/>
  <c r="A433" i="8"/>
  <c r="H433" i="8"/>
  <c r="I433" i="8"/>
  <c r="P433" i="8"/>
  <c r="T433" i="8"/>
  <c r="V433" i="8"/>
  <c r="W433" i="8"/>
  <c r="Y433" i="8"/>
  <c r="A434" i="8"/>
  <c r="H434" i="8"/>
  <c r="I434" i="8"/>
  <c r="P434" i="8"/>
  <c r="T434" i="8"/>
  <c r="V434" i="8"/>
  <c r="W434" i="8"/>
  <c r="Y434" i="8"/>
  <c r="A435" i="8"/>
  <c r="H435" i="8"/>
  <c r="I435" i="8"/>
  <c r="P435" i="8"/>
  <c r="T435" i="8"/>
  <c r="V435" i="8"/>
  <c r="W435" i="8"/>
  <c r="Y435" i="8"/>
  <c r="A436" i="8"/>
  <c r="H436" i="8"/>
  <c r="I436" i="8"/>
  <c r="P436" i="8"/>
  <c r="T436" i="8"/>
  <c r="V436" i="8"/>
  <c r="W436" i="8"/>
  <c r="Y436" i="8"/>
  <c r="A437" i="8"/>
  <c r="H437" i="8"/>
  <c r="I437" i="8"/>
  <c r="P437" i="8"/>
  <c r="T437" i="8"/>
  <c r="V437" i="8"/>
  <c r="W437" i="8"/>
  <c r="Y437" i="8"/>
  <c r="A438" i="8"/>
  <c r="H438" i="8"/>
  <c r="I438" i="8"/>
  <c r="P438" i="8"/>
  <c r="T438" i="8"/>
  <c r="V438" i="8"/>
  <c r="W438" i="8"/>
  <c r="Y438" i="8"/>
  <c r="A439" i="8"/>
  <c r="H439" i="8"/>
  <c r="I439" i="8"/>
  <c r="P439" i="8"/>
  <c r="T439" i="8"/>
  <c r="V439" i="8"/>
  <c r="W439" i="8"/>
  <c r="Y439" i="8"/>
  <c r="A440" i="8"/>
  <c r="H440" i="8"/>
  <c r="I440" i="8"/>
  <c r="P440" i="8"/>
  <c r="T440" i="8"/>
  <c r="V440" i="8"/>
  <c r="W440" i="8"/>
  <c r="Y440" i="8"/>
  <c r="A441" i="8"/>
  <c r="H441" i="8"/>
  <c r="I441" i="8"/>
  <c r="P441" i="8"/>
  <c r="T441" i="8"/>
  <c r="V441" i="8"/>
  <c r="W441" i="8"/>
  <c r="Y441" i="8"/>
  <c r="A442" i="8"/>
  <c r="H442" i="8"/>
  <c r="I442" i="8"/>
  <c r="P442" i="8"/>
  <c r="T442" i="8"/>
  <c r="V442" i="8"/>
  <c r="W442" i="8"/>
  <c r="Y442" i="8"/>
  <c r="A443" i="8"/>
  <c r="H443" i="8"/>
  <c r="I443" i="8"/>
  <c r="P443" i="8"/>
  <c r="T443" i="8"/>
  <c r="V443" i="8"/>
  <c r="W443" i="8"/>
  <c r="Y443" i="8"/>
  <c r="A444" i="8"/>
  <c r="H444" i="8"/>
  <c r="I444" i="8"/>
  <c r="P444" i="8"/>
  <c r="T444" i="8"/>
  <c r="V444" i="8"/>
  <c r="W444" i="8"/>
  <c r="Y444" i="8"/>
  <c r="A445" i="8"/>
  <c r="H445" i="8"/>
  <c r="I445" i="8"/>
  <c r="P445" i="8"/>
  <c r="T445" i="8"/>
  <c r="V445" i="8"/>
  <c r="W445" i="8"/>
  <c r="Y445" i="8"/>
  <c r="A446" i="8"/>
  <c r="H446" i="8"/>
  <c r="I446" i="8"/>
  <c r="P446" i="8"/>
  <c r="T446" i="8"/>
  <c r="V446" i="8"/>
  <c r="W446" i="8"/>
  <c r="Y446" i="8"/>
  <c r="A447" i="8"/>
  <c r="H447" i="8"/>
  <c r="I447" i="8"/>
  <c r="P447" i="8"/>
  <c r="T447" i="8"/>
  <c r="V447" i="8"/>
  <c r="W447" i="8"/>
  <c r="Y447" i="8"/>
  <c r="A448" i="8"/>
  <c r="H448" i="8"/>
  <c r="I448" i="8"/>
  <c r="P448" i="8"/>
  <c r="T448" i="8"/>
  <c r="V448" i="8"/>
  <c r="W448" i="8"/>
  <c r="Y448" i="8"/>
  <c r="A449" i="8"/>
  <c r="H449" i="8"/>
  <c r="I449" i="8"/>
  <c r="P449" i="8"/>
  <c r="T449" i="8"/>
  <c r="V449" i="8"/>
  <c r="W449" i="8"/>
  <c r="Y449" i="8"/>
  <c r="A450" i="8"/>
  <c r="H450" i="8"/>
  <c r="I450" i="8"/>
  <c r="P450" i="8"/>
  <c r="T450" i="8"/>
  <c r="V450" i="8"/>
  <c r="W450" i="8"/>
  <c r="Y450" i="8"/>
  <c r="A451" i="8"/>
  <c r="H451" i="8"/>
  <c r="I451" i="8"/>
  <c r="P451" i="8"/>
  <c r="T451" i="8"/>
  <c r="V451" i="8"/>
  <c r="W451" i="8"/>
  <c r="Y451" i="8"/>
  <c r="A452" i="8"/>
  <c r="H452" i="8"/>
  <c r="I452" i="8"/>
  <c r="P452" i="8"/>
  <c r="T452" i="8"/>
  <c r="V452" i="8"/>
  <c r="W452" i="8"/>
  <c r="Y452" i="8"/>
  <c r="A453" i="8"/>
  <c r="H453" i="8"/>
  <c r="I453" i="8"/>
  <c r="P453" i="8"/>
  <c r="T453" i="8"/>
  <c r="V453" i="8"/>
  <c r="W453" i="8"/>
  <c r="Y453" i="8"/>
  <c r="A454" i="8"/>
  <c r="H454" i="8"/>
  <c r="I454" i="8"/>
  <c r="P454" i="8"/>
  <c r="T454" i="8"/>
  <c r="V454" i="8"/>
  <c r="W454" i="8"/>
  <c r="Y454" i="8"/>
  <c r="A455" i="8"/>
  <c r="H455" i="8"/>
  <c r="I455" i="8"/>
  <c r="P455" i="8"/>
  <c r="T455" i="8"/>
  <c r="V455" i="8"/>
  <c r="W455" i="8"/>
  <c r="Y455" i="8"/>
  <c r="A456" i="8"/>
  <c r="H456" i="8"/>
  <c r="I456" i="8"/>
  <c r="P456" i="8"/>
  <c r="T456" i="8"/>
  <c r="V456" i="8"/>
  <c r="W456" i="8"/>
  <c r="Y456" i="8"/>
  <c r="A457" i="8"/>
  <c r="H457" i="8"/>
  <c r="I457" i="8"/>
  <c r="P457" i="8"/>
  <c r="T457" i="8"/>
  <c r="V457" i="8"/>
  <c r="W457" i="8"/>
  <c r="Y457" i="8"/>
  <c r="A458" i="8"/>
  <c r="H458" i="8"/>
  <c r="I458" i="8"/>
  <c r="P458" i="8"/>
  <c r="T458" i="8"/>
  <c r="V458" i="8"/>
  <c r="W458" i="8"/>
  <c r="Y458" i="8"/>
  <c r="A459" i="8"/>
  <c r="H459" i="8"/>
  <c r="I459" i="8"/>
  <c r="P459" i="8"/>
  <c r="T459" i="8"/>
  <c r="V459" i="8"/>
  <c r="W459" i="8"/>
  <c r="Y459" i="8"/>
  <c r="A460" i="8"/>
  <c r="H460" i="8"/>
  <c r="I460" i="8"/>
  <c r="P460" i="8"/>
  <c r="T460" i="8"/>
  <c r="V460" i="8"/>
  <c r="W460" i="8"/>
  <c r="Y460" i="8"/>
  <c r="A461" i="8"/>
  <c r="H461" i="8"/>
  <c r="I461" i="8"/>
  <c r="P461" i="8"/>
  <c r="T461" i="8"/>
  <c r="V461" i="8"/>
  <c r="W461" i="8"/>
  <c r="Y461" i="8"/>
  <c r="A462" i="8"/>
  <c r="H462" i="8"/>
  <c r="I462" i="8"/>
  <c r="P462" i="8"/>
  <c r="T462" i="8"/>
  <c r="V462" i="8"/>
  <c r="W462" i="8"/>
  <c r="Y462" i="8"/>
  <c r="A463" i="8"/>
  <c r="H463" i="8"/>
  <c r="I463" i="8"/>
  <c r="P463" i="8"/>
  <c r="T463" i="8"/>
  <c r="V463" i="8"/>
  <c r="W463" i="8"/>
  <c r="Y463" i="8"/>
  <c r="A464" i="8"/>
  <c r="H464" i="8"/>
  <c r="I464" i="8"/>
  <c r="P464" i="8"/>
  <c r="T464" i="8"/>
  <c r="V464" i="8"/>
  <c r="W464" i="8"/>
  <c r="Y464" i="8"/>
  <c r="A465" i="8"/>
  <c r="H465" i="8"/>
  <c r="I465" i="8"/>
  <c r="P465" i="8"/>
  <c r="T465" i="8"/>
  <c r="V465" i="8"/>
  <c r="W465" i="8"/>
  <c r="Y465" i="8"/>
  <c r="A466" i="8"/>
  <c r="H466" i="8"/>
  <c r="I466" i="8"/>
  <c r="P466" i="8"/>
  <c r="T466" i="8"/>
  <c r="V466" i="8"/>
  <c r="W466" i="8"/>
  <c r="Y466" i="8"/>
  <c r="A467" i="8"/>
  <c r="H467" i="8"/>
  <c r="I467" i="8"/>
  <c r="P467" i="8"/>
  <c r="T467" i="8"/>
  <c r="V467" i="8"/>
  <c r="W467" i="8"/>
  <c r="Y467" i="8"/>
  <c r="A468" i="8"/>
  <c r="H468" i="8"/>
  <c r="I468" i="8"/>
  <c r="P468" i="8"/>
  <c r="T468" i="8"/>
  <c r="V468" i="8"/>
  <c r="W468" i="8"/>
  <c r="Y468" i="8"/>
  <c r="A469" i="8"/>
  <c r="H469" i="8"/>
  <c r="I469" i="8"/>
  <c r="P469" i="8"/>
  <c r="T469" i="8"/>
  <c r="V469" i="8"/>
  <c r="W469" i="8"/>
  <c r="Y469" i="8"/>
  <c r="A470" i="8"/>
  <c r="H470" i="8"/>
  <c r="I470" i="8"/>
  <c r="P470" i="8"/>
  <c r="T470" i="8"/>
  <c r="V470" i="8"/>
  <c r="W470" i="8"/>
  <c r="Y470" i="8"/>
  <c r="A471" i="8"/>
  <c r="H471" i="8"/>
  <c r="I471" i="8"/>
  <c r="P471" i="8"/>
  <c r="T471" i="8"/>
  <c r="V471" i="8"/>
  <c r="W471" i="8"/>
  <c r="Y471" i="8"/>
  <c r="A472" i="8"/>
  <c r="H472" i="8"/>
  <c r="I472" i="8"/>
  <c r="P472" i="8"/>
  <c r="T472" i="8"/>
  <c r="V472" i="8"/>
  <c r="W472" i="8"/>
  <c r="Y472" i="8"/>
  <c r="A473" i="8"/>
  <c r="H473" i="8"/>
  <c r="I473" i="8"/>
  <c r="P473" i="8"/>
  <c r="T473" i="8"/>
  <c r="V473" i="8"/>
  <c r="W473" i="8"/>
  <c r="Y473" i="8"/>
  <c r="A474" i="8"/>
  <c r="H474" i="8"/>
  <c r="I474" i="8"/>
  <c r="P474" i="8"/>
  <c r="T474" i="8"/>
  <c r="V474" i="8"/>
  <c r="W474" i="8"/>
  <c r="Y474" i="8"/>
  <c r="A475" i="8"/>
  <c r="H475" i="8"/>
  <c r="I475" i="8"/>
  <c r="P475" i="8"/>
  <c r="T475" i="8"/>
  <c r="V475" i="8"/>
  <c r="W475" i="8"/>
  <c r="Y475" i="8"/>
  <c r="A476" i="8"/>
  <c r="H476" i="8"/>
  <c r="I476" i="8"/>
  <c r="P476" i="8"/>
  <c r="T476" i="8"/>
  <c r="V476" i="8"/>
  <c r="W476" i="8"/>
  <c r="Y476" i="8"/>
  <c r="A477" i="8"/>
  <c r="H477" i="8"/>
  <c r="I477" i="8"/>
  <c r="P477" i="8"/>
  <c r="T477" i="8"/>
  <c r="V477" i="8"/>
  <c r="W477" i="8"/>
  <c r="Y477" i="8"/>
  <c r="A478" i="8"/>
  <c r="H478" i="8"/>
  <c r="I478" i="8"/>
  <c r="P478" i="8"/>
  <c r="T478" i="8"/>
  <c r="V478" i="8"/>
  <c r="W478" i="8"/>
  <c r="Y478" i="8"/>
  <c r="A479" i="8"/>
  <c r="H479" i="8"/>
  <c r="I479" i="8"/>
  <c r="P479" i="8"/>
  <c r="T479" i="8"/>
  <c r="V479" i="8"/>
  <c r="W479" i="8"/>
  <c r="Y479" i="8"/>
  <c r="A480" i="8"/>
  <c r="H480" i="8"/>
  <c r="I480" i="8"/>
  <c r="P480" i="8"/>
  <c r="T480" i="8"/>
  <c r="V480" i="8"/>
  <c r="W480" i="8"/>
  <c r="Y480" i="8"/>
  <c r="A481" i="8"/>
  <c r="H481" i="8"/>
  <c r="I481" i="8"/>
  <c r="P481" i="8"/>
  <c r="T481" i="8"/>
  <c r="V481" i="8"/>
  <c r="W481" i="8"/>
  <c r="Y481" i="8"/>
  <c r="A482" i="8"/>
  <c r="H482" i="8"/>
  <c r="I482" i="8"/>
  <c r="P482" i="8"/>
  <c r="T482" i="8"/>
  <c r="V482" i="8"/>
  <c r="W482" i="8"/>
  <c r="Y482" i="8"/>
  <c r="A483" i="8"/>
  <c r="H483" i="8"/>
  <c r="I483" i="8"/>
  <c r="P483" i="8"/>
  <c r="T483" i="8"/>
  <c r="V483" i="8"/>
  <c r="W483" i="8"/>
  <c r="Y483" i="8"/>
  <c r="A484" i="8"/>
  <c r="H484" i="8"/>
  <c r="I484" i="8"/>
  <c r="P484" i="8"/>
  <c r="T484" i="8"/>
  <c r="V484" i="8"/>
  <c r="W484" i="8"/>
  <c r="Y484" i="8"/>
  <c r="A485" i="8"/>
  <c r="H485" i="8"/>
  <c r="I485" i="8"/>
  <c r="P485" i="8"/>
  <c r="T485" i="8"/>
  <c r="V485" i="8"/>
  <c r="W485" i="8"/>
  <c r="Y485" i="8"/>
  <c r="A486" i="8"/>
  <c r="H486" i="8"/>
  <c r="I486" i="8"/>
  <c r="P486" i="8"/>
  <c r="T486" i="8"/>
  <c r="V486" i="8"/>
  <c r="W486" i="8"/>
  <c r="Y486" i="8"/>
  <c r="A487" i="8"/>
  <c r="H487" i="8"/>
  <c r="I487" i="8"/>
  <c r="P487" i="8"/>
  <c r="T487" i="8"/>
  <c r="V487" i="8"/>
  <c r="W487" i="8"/>
  <c r="Y487" i="8"/>
  <c r="A488" i="8"/>
  <c r="H488" i="8"/>
  <c r="I488" i="8"/>
  <c r="P488" i="8"/>
  <c r="T488" i="8"/>
  <c r="V488" i="8"/>
  <c r="W488" i="8"/>
  <c r="Y488" i="8"/>
  <c r="A489" i="8"/>
  <c r="H489" i="8"/>
  <c r="I489" i="8"/>
  <c r="P489" i="8"/>
  <c r="T489" i="8"/>
  <c r="V489" i="8"/>
  <c r="W489" i="8"/>
  <c r="Y489" i="8"/>
  <c r="A490" i="8"/>
  <c r="H490" i="8"/>
  <c r="I490" i="8"/>
  <c r="P490" i="8"/>
  <c r="T490" i="8"/>
  <c r="V490" i="8"/>
  <c r="W490" i="8"/>
  <c r="Y490" i="8"/>
  <c r="A491" i="8"/>
  <c r="H491" i="8"/>
  <c r="I491" i="8"/>
  <c r="P491" i="8"/>
  <c r="T491" i="8"/>
  <c r="V491" i="8"/>
  <c r="W491" i="8"/>
  <c r="Y491" i="8"/>
  <c r="A492" i="8"/>
  <c r="H492" i="8"/>
  <c r="I492" i="8"/>
  <c r="P492" i="8"/>
  <c r="T492" i="8"/>
  <c r="V492" i="8"/>
  <c r="W492" i="8"/>
  <c r="Y492" i="8"/>
  <c r="A493" i="8"/>
  <c r="H493" i="8"/>
  <c r="I493" i="8"/>
  <c r="P493" i="8"/>
  <c r="T493" i="8"/>
  <c r="V493" i="8"/>
  <c r="W493" i="8"/>
  <c r="Y493" i="8"/>
  <c r="A494" i="8"/>
  <c r="H494" i="8"/>
  <c r="I494" i="8"/>
  <c r="P494" i="8"/>
  <c r="T494" i="8"/>
  <c r="V494" i="8"/>
  <c r="W494" i="8"/>
  <c r="Y494" i="8"/>
  <c r="A495" i="8"/>
  <c r="H495" i="8"/>
  <c r="I495" i="8"/>
  <c r="P495" i="8"/>
  <c r="T495" i="8"/>
  <c r="V495" i="8"/>
  <c r="W495" i="8"/>
  <c r="Y495" i="8"/>
  <c r="A496" i="8"/>
  <c r="H496" i="8"/>
  <c r="I496" i="8"/>
  <c r="P496" i="8"/>
  <c r="T496" i="8"/>
  <c r="V496" i="8"/>
  <c r="W496" i="8"/>
  <c r="Y496" i="8"/>
  <c r="A497" i="8"/>
  <c r="H497" i="8"/>
  <c r="I497" i="8"/>
  <c r="P497" i="8"/>
  <c r="T497" i="8"/>
  <c r="V497" i="8"/>
  <c r="W497" i="8"/>
  <c r="Y497" i="8"/>
  <c r="A498" i="8"/>
  <c r="H498" i="8"/>
  <c r="I498" i="8"/>
  <c r="P498" i="8"/>
  <c r="T498" i="8"/>
  <c r="V498" i="8"/>
  <c r="W498" i="8"/>
  <c r="Y498" i="8"/>
  <c r="A499" i="8"/>
  <c r="H499" i="8"/>
  <c r="I499" i="8"/>
  <c r="P499" i="8"/>
  <c r="T499" i="8"/>
  <c r="V499" i="8"/>
  <c r="W499" i="8"/>
  <c r="Y499" i="8"/>
  <c r="A500" i="8"/>
  <c r="H500" i="8"/>
  <c r="I500" i="8"/>
  <c r="P500" i="8"/>
  <c r="T500" i="8"/>
  <c r="V500" i="8"/>
  <c r="W500" i="8"/>
  <c r="Y500" i="8"/>
  <c r="A501" i="8"/>
  <c r="H501" i="8"/>
  <c r="I501" i="8"/>
  <c r="P501" i="8"/>
  <c r="T501" i="8"/>
  <c r="V501" i="8"/>
  <c r="W501" i="8"/>
  <c r="Y501" i="8"/>
  <c r="A502" i="8"/>
  <c r="H502" i="8"/>
  <c r="I502" i="8"/>
  <c r="P502" i="8"/>
  <c r="T502" i="8"/>
  <c r="V502" i="8"/>
  <c r="W502" i="8"/>
  <c r="Y502" i="8"/>
  <c r="A503" i="8"/>
  <c r="H503" i="8"/>
  <c r="I503" i="8"/>
  <c r="P503" i="8"/>
  <c r="T503" i="8"/>
  <c r="V503" i="8"/>
  <c r="W503" i="8"/>
  <c r="Y503" i="8"/>
  <c r="A504" i="8"/>
  <c r="H504" i="8"/>
  <c r="I504" i="8"/>
  <c r="P504" i="8"/>
  <c r="T504" i="8"/>
  <c r="V504" i="8"/>
  <c r="W504" i="8"/>
  <c r="Y504" i="8"/>
  <c r="A505" i="8"/>
  <c r="H505" i="8"/>
  <c r="I505" i="8"/>
  <c r="P505" i="8"/>
  <c r="T505" i="8"/>
  <c r="V505" i="8"/>
  <c r="W505" i="8"/>
  <c r="Y505" i="8"/>
  <c r="A506" i="8"/>
  <c r="H506" i="8"/>
  <c r="I506" i="8"/>
  <c r="P506" i="8"/>
  <c r="T506" i="8"/>
  <c r="V506" i="8"/>
  <c r="W506" i="8"/>
  <c r="Y506" i="8"/>
  <c r="A507" i="8"/>
  <c r="H507" i="8"/>
  <c r="I507" i="8"/>
  <c r="P507" i="8"/>
  <c r="T507" i="8"/>
  <c r="V507" i="8"/>
  <c r="W507" i="8"/>
  <c r="Y507" i="8"/>
  <c r="A508" i="8"/>
  <c r="H508" i="8"/>
  <c r="I508" i="8"/>
  <c r="P508" i="8"/>
  <c r="T508" i="8"/>
  <c r="V508" i="8"/>
  <c r="W508" i="8"/>
  <c r="Y508" i="8"/>
  <c r="A509" i="8"/>
  <c r="H509" i="8"/>
  <c r="I509" i="8"/>
  <c r="P509" i="8"/>
  <c r="T509" i="8"/>
  <c r="V509" i="8"/>
  <c r="W509" i="8"/>
  <c r="Y509" i="8"/>
  <c r="A510" i="8"/>
  <c r="H510" i="8"/>
  <c r="I510" i="8"/>
  <c r="P510" i="8"/>
  <c r="T510" i="8"/>
  <c r="V510" i="8"/>
  <c r="W510" i="8"/>
  <c r="Y510" i="8"/>
  <c r="A511" i="8"/>
  <c r="H511" i="8"/>
  <c r="I511" i="8"/>
  <c r="P511" i="8"/>
  <c r="T511" i="8"/>
  <c r="V511" i="8"/>
  <c r="W511" i="8"/>
  <c r="Y511" i="8"/>
  <c r="A512" i="8"/>
  <c r="H512" i="8"/>
  <c r="I512" i="8"/>
  <c r="P512" i="8"/>
  <c r="T512" i="8"/>
  <c r="V512" i="8"/>
  <c r="W512" i="8"/>
  <c r="Y512" i="8"/>
  <c r="A513" i="8"/>
  <c r="H513" i="8"/>
  <c r="I513" i="8"/>
  <c r="P513" i="8"/>
  <c r="T513" i="8"/>
  <c r="V513" i="8"/>
  <c r="W513" i="8"/>
  <c r="Y513" i="8"/>
  <c r="A514" i="8"/>
  <c r="H514" i="8"/>
  <c r="I514" i="8"/>
  <c r="P514" i="8"/>
  <c r="T514" i="8"/>
  <c r="V514" i="8"/>
  <c r="W514" i="8"/>
  <c r="Y514" i="8"/>
  <c r="A515" i="8"/>
  <c r="H515" i="8"/>
  <c r="I515" i="8"/>
  <c r="P515" i="8"/>
  <c r="T515" i="8"/>
  <c r="V515" i="8"/>
  <c r="W515" i="8"/>
  <c r="Y515" i="8"/>
  <c r="A516" i="8"/>
  <c r="H516" i="8"/>
  <c r="I516" i="8"/>
  <c r="P516" i="8"/>
  <c r="T516" i="8"/>
  <c r="V516" i="8"/>
  <c r="W516" i="8"/>
  <c r="Y516" i="8"/>
  <c r="A517" i="8"/>
  <c r="H517" i="8"/>
  <c r="I517" i="8"/>
  <c r="P517" i="8"/>
  <c r="T517" i="8"/>
  <c r="V517" i="8"/>
  <c r="W517" i="8"/>
  <c r="Y517" i="8"/>
  <c r="A518" i="8"/>
  <c r="H518" i="8"/>
  <c r="I518" i="8"/>
  <c r="P518" i="8"/>
  <c r="T518" i="8"/>
  <c r="V518" i="8"/>
  <c r="W518" i="8"/>
  <c r="Y518" i="8"/>
  <c r="A519" i="8"/>
  <c r="H519" i="8"/>
  <c r="I519" i="8"/>
  <c r="P519" i="8"/>
  <c r="T519" i="8"/>
  <c r="V519" i="8"/>
  <c r="W519" i="8"/>
  <c r="Y519" i="8"/>
  <c r="A520" i="8"/>
  <c r="H520" i="8"/>
  <c r="I520" i="8"/>
  <c r="P520" i="8"/>
  <c r="T520" i="8"/>
  <c r="V520" i="8"/>
  <c r="W520" i="8"/>
  <c r="Y520" i="8"/>
  <c r="A521" i="8"/>
  <c r="H521" i="8"/>
  <c r="I521" i="8"/>
  <c r="P521" i="8"/>
  <c r="T521" i="8"/>
  <c r="V521" i="8"/>
  <c r="W521" i="8"/>
  <c r="Y521" i="8"/>
  <c r="A522" i="8"/>
  <c r="H522" i="8"/>
  <c r="I522" i="8"/>
  <c r="P522" i="8"/>
  <c r="T522" i="8"/>
  <c r="V522" i="8"/>
  <c r="W522" i="8"/>
  <c r="Y522" i="8"/>
  <c r="A523" i="8"/>
  <c r="H523" i="8"/>
  <c r="I523" i="8"/>
  <c r="P523" i="8"/>
  <c r="T523" i="8"/>
  <c r="V523" i="8"/>
  <c r="W523" i="8"/>
  <c r="Y523" i="8"/>
  <c r="A524" i="8"/>
  <c r="H524" i="8"/>
  <c r="I524" i="8"/>
  <c r="P524" i="8"/>
  <c r="T524" i="8"/>
  <c r="V524" i="8"/>
  <c r="W524" i="8"/>
  <c r="Y524" i="8"/>
  <c r="A525" i="8"/>
  <c r="H525" i="8"/>
  <c r="I525" i="8"/>
  <c r="P525" i="8"/>
  <c r="T525" i="8"/>
  <c r="V525" i="8"/>
  <c r="W525" i="8"/>
  <c r="Y525" i="8"/>
  <c r="A526" i="8"/>
  <c r="H526" i="8"/>
  <c r="I526" i="8"/>
  <c r="P526" i="8"/>
  <c r="T526" i="8"/>
  <c r="V526" i="8"/>
  <c r="W526" i="8"/>
  <c r="Y526" i="8"/>
  <c r="A527" i="8"/>
  <c r="H527" i="8"/>
  <c r="I527" i="8"/>
  <c r="P527" i="8"/>
  <c r="T527" i="8"/>
  <c r="V527" i="8"/>
  <c r="W527" i="8"/>
  <c r="Y527" i="8"/>
  <c r="A528" i="8"/>
  <c r="H528" i="8"/>
  <c r="I528" i="8"/>
  <c r="P528" i="8"/>
  <c r="T528" i="8"/>
  <c r="V528" i="8"/>
  <c r="W528" i="8"/>
  <c r="Y528" i="8"/>
  <c r="A529" i="8"/>
  <c r="H529" i="8"/>
  <c r="I529" i="8"/>
  <c r="P529" i="8"/>
  <c r="T529" i="8"/>
  <c r="V529" i="8"/>
  <c r="W529" i="8"/>
  <c r="Y529" i="8"/>
  <c r="A530" i="8"/>
  <c r="H530" i="8"/>
  <c r="I530" i="8"/>
  <c r="P530" i="8"/>
  <c r="T530" i="8"/>
  <c r="V530" i="8"/>
  <c r="W530" i="8"/>
  <c r="Y530" i="8"/>
  <c r="A531" i="8"/>
  <c r="H531" i="8"/>
  <c r="I531" i="8"/>
  <c r="P531" i="8"/>
  <c r="T531" i="8"/>
  <c r="V531" i="8"/>
  <c r="W531" i="8"/>
  <c r="Y531" i="8"/>
  <c r="A532" i="8"/>
  <c r="H532" i="8"/>
  <c r="I532" i="8"/>
  <c r="P532" i="8"/>
  <c r="T532" i="8"/>
  <c r="V532" i="8"/>
  <c r="W532" i="8"/>
  <c r="Y532" i="8"/>
  <c r="A533" i="8"/>
  <c r="H533" i="8"/>
  <c r="I533" i="8"/>
  <c r="P533" i="8"/>
  <c r="T533" i="8"/>
  <c r="V533" i="8"/>
  <c r="W533" i="8"/>
  <c r="Y533" i="8"/>
  <c r="A534" i="8"/>
  <c r="H534" i="8"/>
  <c r="I534" i="8"/>
  <c r="P534" i="8"/>
  <c r="T534" i="8"/>
  <c r="V534" i="8"/>
  <c r="W534" i="8"/>
  <c r="Y534" i="8"/>
  <c r="A535" i="8"/>
  <c r="H535" i="8"/>
  <c r="I535" i="8"/>
  <c r="P535" i="8"/>
  <c r="T535" i="8"/>
  <c r="V535" i="8"/>
  <c r="W535" i="8"/>
  <c r="Y535" i="8"/>
  <c r="A536" i="8"/>
  <c r="H536" i="8"/>
  <c r="I536" i="8"/>
  <c r="P536" i="8"/>
  <c r="T536" i="8"/>
  <c r="V536" i="8"/>
  <c r="W536" i="8"/>
  <c r="Y536" i="8"/>
  <c r="A537" i="8"/>
  <c r="H537" i="8"/>
  <c r="I537" i="8"/>
  <c r="P537" i="8"/>
  <c r="T537" i="8"/>
  <c r="V537" i="8"/>
  <c r="W537" i="8"/>
  <c r="Y537" i="8"/>
  <c r="A538" i="8"/>
  <c r="H538" i="8"/>
  <c r="I538" i="8"/>
  <c r="P538" i="8"/>
  <c r="T538" i="8"/>
  <c r="V538" i="8"/>
  <c r="W538" i="8"/>
  <c r="Y538" i="8"/>
  <c r="A539" i="8"/>
  <c r="H539" i="8"/>
  <c r="I539" i="8"/>
  <c r="P539" i="8"/>
  <c r="T539" i="8"/>
  <c r="V539" i="8"/>
  <c r="W539" i="8"/>
  <c r="Y539" i="8"/>
  <c r="A540" i="8"/>
  <c r="H540" i="8"/>
  <c r="I540" i="8"/>
  <c r="P540" i="8"/>
  <c r="T540" i="8"/>
  <c r="V540" i="8"/>
  <c r="W540" i="8"/>
  <c r="Y540" i="8"/>
  <c r="A541" i="8"/>
  <c r="H541" i="8"/>
  <c r="I541" i="8"/>
  <c r="P541" i="8"/>
  <c r="T541" i="8"/>
  <c r="V541" i="8"/>
  <c r="W541" i="8"/>
  <c r="Y541" i="8"/>
  <c r="A542" i="8"/>
  <c r="H542" i="8"/>
  <c r="I542" i="8"/>
  <c r="P542" i="8"/>
  <c r="T542" i="8"/>
  <c r="V542" i="8"/>
  <c r="W542" i="8"/>
  <c r="Y542" i="8"/>
  <c r="A543" i="8"/>
  <c r="H543" i="8"/>
  <c r="I543" i="8"/>
  <c r="P543" i="8"/>
  <c r="T543" i="8"/>
  <c r="V543" i="8"/>
  <c r="W543" i="8"/>
  <c r="Y543" i="8"/>
  <c r="A544" i="8"/>
  <c r="H544" i="8"/>
  <c r="I544" i="8"/>
  <c r="P544" i="8"/>
  <c r="T544" i="8"/>
  <c r="V544" i="8"/>
  <c r="W544" i="8"/>
  <c r="Y544" i="8"/>
  <c r="A545" i="8"/>
  <c r="H545" i="8"/>
  <c r="I545" i="8"/>
  <c r="P545" i="8"/>
  <c r="T545" i="8"/>
  <c r="V545" i="8"/>
  <c r="W545" i="8"/>
  <c r="Y545" i="8"/>
  <c r="A546" i="8"/>
  <c r="H546" i="8"/>
  <c r="I546" i="8"/>
  <c r="P546" i="8"/>
  <c r="T546" i="8"/>
  <c r="V546" i="8"/>
  <c r="W546" i="8"/>
  <c r="Y546" i="8"/>
  <c r="A547" i="8"/>
  <c r="H547" i="8"/>
  <c r="I547" i="8"/>
  <c r="P547" i="8"/>
  <c r="T547" i="8"/>
  <c r="V547" i="8"/>
  <c r="W547" i="8"/>
  <c r="Y547" i="8"/>
  <c r="A548" i="8"/>
  <c r="H548" i="8"/>
  <c r="I548" i="8"/>
  <c r="P548" i="8"/>
  <c r="T548" i="8"/>
  <c r="V548" i="8"/>
  <c r="W548" i="8"/>
  <c r="Y548" i="8"/>
  <c r="A549" i="8"/>
  <c r="H549" i="8"/>
  <c r="I549" i="8"/>
  <c r="P549" i="8"/>
  <c r="T549" i="8"/>
  <c r="V549" i="8"/>
  <c r="W549" i="8"/>
  <c r="Y549" i="8"/>
  <c r="A550" i="8"/>
  <c r="H550" i="8"/>
  <c r="I550" i="8"/>
  <c r="P550" i="8"/>
  <c r="T550" i="8"/>
  <c r="V550" i="8"/>
  <c r="W550" i="8"/>
  <c r="Y550" i="8"/>
  <c r="A551" i="8"/>
  <c r="H551" i="8"/>
  <c r="I551" i="8"/>
  <c r="P551" i="8"/>
  <c r="T551" i="8"/>
  <c r="V551" i="8"/>
  <c r="W551" i="8"/>
  <c r="Y551" i="8"/>
  <c r="A552" i="8"/>
  <c r="H552" i="8"/>
  <c r="I552" i="8"/>
  <c r="P552" i="8"/>
  <c r="T552" i="8"/>
  <c r="V552" i="8"/>
  <c r="W552" i="8"/>
  <c r="Y552" i="8"/>
  <c r="A553" i="8"/>
  <c r="H553" i="8"/>
  <c r="I553" i="8"/>
  <c r="P553" i="8"/>
  <c r="T553" i="8"/>
  <c r="V553" i="8"/>
  <c r="W553" i="8"/>
  <c r="Y553" i="8"/>
  <c r="A554" i="8"/>
  <c r="H554" i="8"/>
  <c r="I554" i="8"/>
  <c r="P554" i="8"/>
  <c r="T554" i="8"/>
  <c r="V554" i="8"/>
  <c r="W554" i="8"/>
  <c r="Y554" i="8"/>
  <c r="A555" i="8"/>
  <c r="H555" i="8"/>
  <c r="I555" i="8"/>
  <c r="P555" i="8"/>
  <c r="T555" i="8"/>
  <c r="V555" i="8"/>
  <c r="W555" i="8"/>
  <c r="Y555" i="8"/>
  <c r="A556" i="8"/>
  <c r="H556" i="8"/>
  <c r="I556" i="8"/>
  <c r="P556" i="8"/>
  <c r="T556" i="8"/>
  <c r="V556" i="8"/>
  <c r="W556" i="8"/>
  <c r="Y556" i="8"/>
  <c r="A557" i="8"/>
  <c r="H557" i="8"/>
  <c r="I557" i="8"/>
  <c r="P557" i="8"/>
  <c r="T557" i="8"/>
  <c r="V557" i="8"/>
  <c r="W557" i="8"/>
  <c r="Y557" i="8"/>
  <c r="A558" i="8"/>
  <c r="H558" i="8"/>
  <c r="I558" i="8"/>
  <c r="P558" i="8"/>
  <c r="T558" i="8"/>
  <c r="V558" i="8"/>
  <c r="W558" i="8"/>
  <c r="Y558" i="8"/>
  <c r="A559" i="8"/>
  <c r="H559" i="8"/>
  <c r="I559" i="8"/>
  <c r="P559" i="8"/>
  <c r="T559" i="8"/>
  <c r="V559" i="8"/>
  <c r="W559" i="8"/>
  <c r="Y559" i="8"/>
  <c r="A560" i="8"/>
  <c r="H560" i="8"/>
  <c r="I560" i="8"/>
  <c r="P560" i="8"/>
  <c r="T560" i="8"/>
  <c r="V560" i="8"/>
  <c r="W560" i="8"/>
  <c r="Y560" i="8"/>
  <c r="A561" i="8"/>
  <c r="H561" i="8"/>
  <c r="I561" i="8"/>
  <c r="P561" i="8"/>
  <c r="T561" i="8"/>
  <c r="V561" i="8"/>
  <c r="W561" i="8"/>
  <c r="Y561" i="8"/>
  <c r="A562" i="8"/>
  <c r="H562" i="8"/>
  <c r="I562" i="8"/>
  <c r="P562" i="8"/>
  <c r="T562" i="8"/>
  <c r="V562" i="8"/>
  <c r="W562" i="8"/>
  <c r="Y562" i="8"/>
  <c r="A563" i="8"/>
  <c r="H563" i="8"/>
  <c r="I563" i="8"/>
  <c r="P563" i="8"/>
  <c r="T563" i="8"/>
  <c r="V563" i="8"/>
  <c r="W563" i="8"/>
  <c r="Y563" i="8"/>
  <c r="A564" i="8"/>
  <c r="H564" i="8"/>
  <c r="I564" i="8"/>
  <c r="P564" i="8"/>
  <c r="T564" i="8"/>
  <c r="V564" i="8"/>
  <c r="W564" i="8"/>
  <c r="Y564" i="8"/>
  <c r="A565" i="8"/>
  <c r="H565" i="8"/>
  <c r="I565" i="8"/>
  <c r="P565" i="8"/>
  <c r="T565" i="8"/>
  <c r="V565" i="8"/>
  <c r="W565" i="8"/>
  <c r="Y565" i="8"/>
  <c r="A566" i="8"/>
  <c r="H566" i="8"/>
  <c r="I566" i="8"/>
  <c r="P566" i="8"/>
  <c r="T566" i="8"/>
  <c r="V566" i="8"/>
  <c r="W566" i="8"/>
  <c r="Y566" i="8"/>
  <c r="A567" i="8"/>
  <c r="H567" i="8"/>
  <c r="I567" i="8"/>
  <c r="P567" i="8"/>
  <c r="T567" i="8"/>
  <c r="V567" i="8"/>
  <c r="W567" i="8"/>
  <c r="Y567" i="8"/>
  <c r="A568" i="8"/>
  <c r="H568" i="8"/>
  <c r="I568" i="8"/>
  <c r="P568" i="8"/>
  <c r="T568" i="8"/>
  <c r="V568" i="8"/>
  <c r="W568" i="8"/>
  <c r="Y568" i="8"/>
  <c r="A569" i="8"/>
  <c r="H569" i="8"/>
  <c r="I569" i="8"/>
  <c r="P569" i="8"/>
  <c r="T569" i="8"/>
  <c r="V569" i="8"/>
  <c r="W569" i="8"/>
  <c r="Y569" i="8"/>
  <c r="A570" i="8"/>
  <c r="H570" i="8"/>
  <c r="I570" i="8"/>
  <c r="P570" i="8"/>
  <c r="T570" i="8"/>
  <c r="V570" i="8"/>
  <c r="W570" i="8"/>
  <c r="Y570" i="8"/>
  <c r="A571" i="8"/>
  <c r="H571" i="8"/>
  <c r="I571" i="8"/>
  <c r="P571" i="8"/>
  <c r="T571" i="8"/>
  <c r="V571" i="8"/>
  <c r="W571" i="8"/>
  <c r="Y571" i="8"/>
  <c r="A572" i="8"/>
  <c r="H572" i="8"/>
  <c r="I572" i="8"/>
  <c r="P572" i="8"/>
  <c r="T572" i="8"/>
  <c r="V572" i="8"/>
  <c r="W572" i="8"/>
  <c r="Y572" i="8"/>
  <c r="A573" i="8"/>
  <c r="H573" i="8"/>
  <c r="I573" i="8"/>
  <c r="P573" i="8"/>
  <c r="T573" i="8"/>
  <c r="V573" i="8"/>
  <c r="W573" i="8"/>
  <c r="Y573" i="8"/>
  <c r="A574" i="8"/>
  <c r="H574" i="8"/>
  <c r="I574" i="8"/>
  <c r="P574" i="8"/>
  <c r="T574" i="8"/>
  <c r="V574" i="8"/>
  <c r="W574" i="8"/>
  <c r="Y574" i="8"/>
  <c r="A575" i="8"/>
  <c r="H575" i="8"/>
  <c r="I575" i="8"/>
  <c r="P575" i="8"/>
  <c r="T575" i="8"/>
  <c r="V575" i="8"/>
  <c r="W575" i="8"/>
  <c r="Y575" i="8"/>
  <c r="A576" i="8"/>
  <c r="H576" i="8"/>
  <c r="I576" i="8"/>
  <c r="P576" i="8"/>
  <c r="T576" i="8"/>
  <c r="V576" i="8"/>
  <c r="W576" i="8"/>
  <c r="Y576" i="8"/>
  <c r="A577" i="8"/>
  <c r="H577" i="8"/>
  <c r="I577" i="8"/>
  <c r="P577" i="8"/>
  <c r="T577" i="8"/>
  <c r="V577" i="8"/>
  <c r="W577" i="8"/>
  <c r="Y577" i="8"/>
  <c r="A578" i="8"/>
  <c r="H578" i="8"/>
  <c r="I578" i="8"/>
  <c r="P578" i="8"/>
  <c r="T578" i="8"/>
  <c r="V578" i="8"/>
  <c r="W578" i="8"/>
  <c r="Y578" i="8"/>
  <c r="A579" i="8"/>
  <c r="H579" i="8"/>
  <c r="I579" i="8"/>
  <c r="P579" i="8"/>
  <c r="T579" i="8"/>
  <c r="V579" i="8"/>
  <c r="W579" i="8"/>
  <c r="Y579" i="8"/>
  <c r="A580" i="8"/>
  <c r="H580" i="8"/>
  <c r="I580" i="8"/>
  <c r="P580" i="8"/>
  <c r="T580" i="8"/>
  <c r="V580" i="8"/>
  <c r="W580" i="8"/>
  <c r="Y580" i="8"/>
  <c r="A581" i="8"/>
  <c r="H581" i="8"/>
  <c r="I581" i="8"/>
  <c r="P581" i="8"/>
  <c r="T581" i="8"/>
  <c r="V581" i="8"/>
  <c r="W581" i="8"/>
  <c r="Y581" i="8"/>
  <c r="A582" i="8"/>
  <c r="H582" i="8"/>
  <c r="I582" i="8"/>
  <c r="P582" i="8"/>
  <c r="T582" i="8"/>
  <c r="V582" i="8"/>
  <c r="W582" i="8"/>
  <c r="Y582" i="8"/>
  <c r="A583" i="8"/>
  <c r="H583" i="8"/>
  <c r="I583" i="8"/>
  <c r="P583" i="8"/>
  <c r="T583" i="8"/>
  <c r="V583" i="8"/>
  <c r="W583" i="8"/>
  <c r="Y583" i="8"/>
  <c r="A584" i="8"/>
  <c r="H584" i="8"/>
  <c r="I584" i="8"/>
  <c r="P584" i="8"/>
  <c r="T584" i="8"/>
  <c r="V584" i="8"/>
  <c r="W584" i="8"/>
  <c r="Y584" i="8"/>
  <c r="A585" i="8"/>
  <c r="H585" i="8"/>
  <c r="I585" i="8"/>
  <c r="P585" i="8"/>
  <c r="T585" i="8"/>
  <c r="V585" i="8"/>
  <c r="W585" i="8"/>
  <c r="Y585" i="8"/>
  <c r="A586" i="8"/>
  <c r="H586" i="8"/>
  <c r="I586" i="8"/>
  <c r="P586" i="8"/>
  <c r="T586" i="8"/>
  <c r="V586" i="8"/>
  <c r="W586" i="8"/>
  <c r="Y586" i="8"/>
  <c r="A587" i="8"/>
  <c r="H587" i="8"/>
  <c r="I587" i="8"/>
  <c r="P587" i="8"/>
  <c r="T587" i="8"/>
  <c r="V587" i="8"/>
  <c r="W587" i="8"/>
  <c r="Y587" i="8"/>
  <c r="A588" i="8"/>
  <c r="H588" i="8"/>
  <c r="I588" i="8"/>
  <c r="P588" i="8"/>
  <c r="T588" i="8"/>
  <c r="V588" i="8"/>
  <c r="W588" i="8"/>
  <c r="Y588" i="8"/>
  <c r="A589" i="8"/>
  <c r="H589" i="8"/>
  <c r="I589" i="8"/>
  <c r="P589" i="8"/>
  <c r="T589" i="8"/>
  <c r="V589" i="8"/>
  <c r="W589" i="8"/>
  <c r="Y589" i="8"/>
  <c r="A590" i="8"/>
  <c r="H590" i="8"/>
  <c r="I590" i="8"/>
  <c r="P590" i="8"/>
  <c r="T590" i="8"/>
  <c r="V590" i="8"/>
  <c r="W590" i="8"/>
  <c r="Y590" i="8"/>
  <c r="A591" i="8"/>
  <c r="H591" i="8"/>
  <c r="I591" i="8"/>
  <c r="P591" i="8"/>
  <c r="T591" i="8"/>
  <c r="V591" i="8"/>
  <c r="W591" i="8"/>
  <c r="Y591" i="8"/>
  <c r="A592" i="8"/>
  <c r="H592" i="8"/>
  <c r="I592" i="8"/>
  <c r="P592" i="8"/>
  <c r="T592" i="8"/>
  <c r="V592" i="8"/>
  <c r="W592" i="8"/>
  <c r="Y592" i="8"/>
  <c r="A593" i="8"/>
  <c r="H593" i="8"/>
  <c r="I593" i="8"/>
  <c r="P593" i="8"/>
  <c r="T593" i="8"/>
  <c r="V593" i="8"/>
  <c r="W593" i="8"/>
  <c r="Y593" i="8"/>
  <c r="A594" i="8"/>
  <c r="H594" i="8"/>
  <c r="I594" i="8"/>
  <c r="P594" i="8"/>
  <c r="T594" i="8"/>
  <c r="V594" i="8"/>
  <c r="W594" i="8"/>
  <c r="Y594" i="8"/>
  <c r="A595" i="8"/>
  <c r="H595" i="8"/>
  <c r="I595" i="8"/>
  <c r="P595" i="8"/>
  <c r="T595" i="8"/>
  <c r="V595" i="8"/>
  <c r="W595" i="8"/>
  <c r="Y595" i="8"/>
  <c r="A596" i="8"/>
  <c r="H596" i="8"/>
  <c r="I596" i="8"/>
  <c r="P596" i="8"/>
  <c r="T596" i="8"/>
  <c r="V596" i="8"/>
  <c r="W596" i="8"/>
  <c r="Y596" i="8"/>
  <c r="A597" i="8"/>
  <c r="H597" i="8"/>
  <c r="I597" i="8"/>
  <c r="P597" i="8"/>
  <c r="T597" i="8"/>
  <c r="V597" i="8"/>
  <c r="W597" i="8"/>
  <c r="Y597" i="8"/>
  <c r="A598" i="8"/>
  <c r="H598" i="8"/>
  <c r="I598" i="8"/>
  <c r="P598" i="8"/>
  <c r="T598" i="8"/>
  <c r="V598" i="8"/>
  <c r="W598" i="8"/>
  <c r="Y598" i="8"/>
  <c r="A599" i="8"/>
  <c r="H599" i="8"/>
  <c r="I599" i="8"/>
  <c r="P599" i="8"/>
  <c r="T599" i="8"/>
  <c r="V599" i="8"/>
  <c r="W599" i="8"/>
  <c r="Y599" i="8"/>
  <c r="A600" i="8"/>
  <c r="H600" i="8"/>
  <c r="I600" i="8"/>
  <c r="P600" i="8"/>
  <c r="T600" i="8"/>
  <c r="V600" i="8"/>
  <c r="W600" i="8"/>
  <c r="Y600" i="8"/>
  <c r="A601" i="8"/>
  <c r="H601" i="8"/>
  <c r="I601" i="8"/>
  <c r="P601" i="8"/>
  <c r="T601" i="8"/>
  <c r="V601" i="8"/>
  <c r="W601" i="8"/>
  <c r="Y601" i="8"/>
  <c r="A602" i="8"/>
  <c r="H602" i="8"/>
  <c r="I602" i="8"/>
  <c r="P602" i="8"/>
  <c r="T602" i="8"/>
  <c r="V602" i="8"/>
  <c r="W602" i="8"/>
  <c r="Y602" i="8"/>
  <c r="A603" i="8"/>
  <c r="H603" i="8"/>
  <c r="I603" i="8"/>
  <c r="P603" i="8"/>
  <c r="T603" i="8"/>
  <c r="V603" i="8"/>
  <c r="W603" i="8"/>
  <c r="Y603" i="8"/>
  <c r="A604" i="8"/>
  <c r="H604" i="8"/>
  <c r="I604" i="8"/>
  <c r="P604" i="8"/>
  <c r="T604" i="8"/>
  <c r="V604" i="8"/>
  <c r="W604" i="8"/>
  <c r="Y604" i="8"/>
  <c r="A605" i="8"/>
  <c r="H605" i="8"/>
  <c r="I605" i="8"/>
  <c r="P605" i="8"/>
  <c r="T605" i="8"/>
  <c r="V605" i="8"/>
  <c r="W605" i="8"/>
  <c r="Y605" i="8"/>
  <c r="A606" i="8"/>
  <c r="H606" i="8"/>
  <c r="I606" i="8"/>
  <c r="P606" i="8"/>
  <c r="T606" i="8"/>
  <c r="V606" i="8"/>
  <c r="W606" i="8"/>
  <c r="Y606" i="8"/>
  <c r="A607" i="8"/>
  <c r="H607" i="8"/>
  <c r="I607" i="8"/>
  <c r="P607" i="8"/>
  <c r="T607" i="8"/>
  <c r="V607" i="8"/>
  <c r="W607" i="8"/>
  <c r="Y607" i="8"/>
  <c r="A608" i="8"/>
  <c r="H608" i="8"/>
  <c r="I608" i="8"/>
  <c r="P608" i="8"/>
  <c r="T608" i="8"/>
  <c r="V608" i="8"/>
  <c r="W608" i="8"/>
  <c r="Y608" i="8"/>
  <c r="A609" i="8"/>
  <c r="H609" i="8"/>
  <c r="I609" i="8"/>
  <c r="P609" i="8"/>
  <c r="T609" i="8"/>
  <c r="V609" i="8"/>
  <c r="W609" i="8"/>
  <c r="Y609" i="8"/>
  <c r="A610" i="8"/>
  <c r="H610" i="8"/>
  <c r="I610" i="8"/>
  <c r="P610" i="8"/>
  <c r="T610" i="8"/>
  <c r="V610" i="8"/>
  <c r="W610" i="8"/>
  <c r="Y610" i="8"/>
  <c r="A611" i="8"/>
  <c r="H611" i="8"/>
  <c r="I611" i="8"/>
  <c r="P611" i="8"/>
  <c r="T611" i="8"/>
  <c r="V611" i="8"/>
  <c r="W611" i="8"/>
  <c r="Y611" i="8"/>
  <c r="A612" i="8"/>
  <c r="H612" i="8"/>
  <c r="I612" i="8"/>
  <c r="P612" i="8"/>
  <c r="T612" i="8"/>
  <c r="V612" i="8"/>
  <c r="W612" i="8"/>
  <c r="Y612" i="8"/>
  <c r="A613" i="8"/>
  <c r="H613" i="8"/>
  <c r="I613" i="8"/>
  <c r="P613" i="8"/>
  <c r="T613" i="8"/>
  <c r="V613" i="8"/>
  <c r="W613" i="8"/>
  <c r="Y613" i="8"/>
  <c r="A614" i="8"/>
  <c r="H614" i="8"/>
  <c r="I614" i="8"/>
  <c r="P614" i="8"/>
  <c r="T614" i="8"/>
  <c r="V614" i="8"/>
  <c r="W614" i="8"/>
  <c r="Y614" i="8"/>
  <c r="A615" i="8"/>
  <c r="H615" i="8"/>
  <c r="I615" i="8"/>
  <c r="P615" i="8"/>
  <c r="T615" i="8"/>
  <c r="V615" i="8"/>
  <c r="W615" i="8"/>
  <c r="Y615" i="8"/>
  <c r="A616" i="8"/>
  <c r="H616" i="8"/>
  <c r="I616" i="8"/>
  <c r="P616" i="8"/>
  <c r="T616" i="8"/>
  <c r="V616" i="8"/>
  <c r="W616" i="8"/>
  <c r="Y616" i="8"/>
  <c r="A617" i="8"/>
  <c r="H617" i="8"/>
  <c r="I617" i="8"/>
  <c r="P617" i="8"/>
  <c r="T617" i="8"/>
  <c r="V617" i="8"/>
  <c r="W617" i="8"/>
  <c r="Y617" i="8"/>
  <c r="A618" i="8"/>
  <c r="H618" i="8"/>
  <c r="I618" i="8"/>
  <c r="P618" i="8"/>
  <c r="T618" i="8"/>
  <c r="V618" i="8"/>
  <c r="W618" i="8"/>
  <c r="Y618" i="8"/>
  <c r="A619" i="8"/>
  <c r="H619" i="8"/>
  <c r="I619" i="8"/>
  <c r="P619" i="8"/>
  <c r="T619" i="8"/>
  <c r="V619" i="8"/>
  <c r="W619" i="8"/>
  <c r="Y619" i="8"/>
  <c r="A620" i="8"/>
  <c r="H620" i="8"/>
  <c r="I620" i="8"/>
  <c r="P620" i="8"/>
  <c r="T620" i="8"/>
  <c r="V620" i="8"/>
  <c r="W620" i="8"/>
  <c r="Y620" i="8"/>
  <c r="A621" i="8"/>
  <c r="H621" i="8"/>
  <c r="I621" i="8"/>
  <c r="P621" i="8"/>
  <c r="T621" i="8"/>
  <c r="V621" i="8"/>
  <c r="W621" i="8"/>
  <c r="Y621" i="8"/>
  <c r="A622" i="8"/>
  <c r="H622" i="8"/>
  <c r="I622" i="8"/>
  <c r="P622" i="8"/>
  <c r="T622" i="8"/>
  <c r="V622" i="8"/>
  <c r="W622" i="8"/>
  <c r="Y622" i="8"/>
  <c r="A623" i="8"/>
  <c r="H623" i="8"/>
  <c r="I623" i="8"/>
  <c r="P623" i="8"/>
  <c r="T623" i="8"/>
  <c r="V623" i="8"/>
  <c r="W623" i="8"/>
  <c r="Y623" i="8"/>
  <c r="A624" i="8"/>
  <c r="H624" i="8"/>
  <c r="I624" i="8"/>
  <c r="P624" i="8"/>
  <c r="T624" i="8"/>
  <c r="V624" i="8"/>
  <c r="W624" i="8"/>
  <c r="Y624" i="8"/>
  <c r="A625" i="8"/>
  <c r="H625" i="8"/>
  <c r="I625" i="8"/>
  <c r="P625" i="8"/>
  <c r="T625" i="8"/>
  <c r="V625" i="8"/>
  <c r="W625" i="8"/>
  <c r="Y625" i="8"/>
  <c r="A626" i="8"/>
  <c r="H626" i="8"/>
  <c r="I626" i="8"/>
  <c r="P626" i="8"/>
  <c r="T626" i="8"/>
  <c r="V626" i="8"/>
  <c r="W626" i="8"/>
  <c r="Y626" i="8"/>
  <c r="A627" i="8"/>
  <c r="H627" i="8"/>
  <c r="I627" i="8"/>
  <c r="P627" i="8"/>
  <c r="T627" i="8"/>
  <c r="V627" i="8"/>
  <c r="W627" i="8"/>
  <c r="Y627" i="8"/>
  <c r="A628" i="8"/>
  <c r="H628" i="8"/>
  <c r="I628" i="8"/>
  <c r="P628" i="8"/>
  <c r="T628" i="8"/>
  <c r="V628" i="8"/>
  <c r="W628" i="8"/>
  <c r="Y628" i="8"/>
  <c r="A629" i="8"/>
  <c r="H629" i="8"/>
  <c r="I629" i="8"/>
  <c r="P629" i="8"/>
  <c r="T629" i="8"/>
  <c r="V629" i="8"/>
  <c r="W629" i="8"/>
  <c r="Y629" i="8"/>
  <c r="A630" i="8"/>
  <c r="H630" i="8"/>
  <c r="I630" i="8"/>
  <c r="P630" i="8"/>
  <c r="T630" i="8"/>
  <c r="V630" i="8"/>
  <c r="W630" i="8"/>
  <c r="Y630" i="8"/>
  <c r="A631" i="8"/>
  <c r="H631" i="8"/>
  <c r="I631" i="8"/>
  <c r="P631" i="8"/>
  <c r="T631" i="8"/>
  <c r="V631" i="8"/>
  <c r="W631" i="8"/>
  <c r="Y631" i="8"/>
  <c r="A632" i="8"/>
  <c r="H632" i="8"/>
  <c r="I632" i="8"/>
  <c r="P632" i="8"/>
  <c r="T632" i="8"/>
  <c r="V632" i="8"/>
  <c r="W632" i="8"/>
  <c r="Y632" i="8"/>
  <c r="A633" i="8"/>
  <c r="H633" i="8"/>
  <c r="I633" i="8"/>
  <c r="P633" i="8"/>
  <c r="T633" i="8"/>
  <c r="V633" i="8"/>
  <c r="W633" i="8"/>
  <c r="Y633" i="8"/>
  <c r="A634" i="8"/>
  <c r="H634" i="8"/>
  <c r="I634" i="8"/>
  <c r="P634" i="8"/>
  <c r="T634" i="8"/>
  <c r="V634" i="8"/>
  <c r="W634" i="8"/>
  <c r="Y634" i="8"/>
  <c r="A635" i="8"/>
  <c r="H635" i="8"/>
  <c r="I635" i="8"/>
  <c r="P635" i="8"/>
  <c r="T635" i="8"/>
  <c r="V635" i="8"/>
  <c r="W635" i="8"/>
  <c r="Y635" i="8"/>
  <c r="A636" i="8"/>
  <c r="H636" i="8"/>
  <c r="I636" i="8"/>
  <c r="P636" i="8"/>
  <c r="T636" i="8"/>
  <c r="V636" i="8"/>
  <c r="W636" i="8"/>
  <c r="Y636" i="8"/>
  <c r="A637" i="8"/>
  <c r="H637" i="8"/>
  <c r="I637" i="8"/>
  <c r="P637" i="8"/>
  <c r="T637" i="8"/>
  <c r="V637" i="8"/>
  <c r="W637" i="8"/>
  <c r="Y637" i="8"/>
  <c r="A638" i="8"/>
  <c r="H638" i="8"/>
  <c r="I638" i="8"/>
  <c r="P638" i="8"/>
  <c r="T638" i="8"/>
  <c r="V638" i="8"/>
  <c r="W638" i="8"/>
  <c r="Y638" i="8"/>
  <c r="A639" i="8"/>
  <c r="H639" i="8"/>
  <c r="I639" i="8"/>
  <c r="P639" i="8"/>
  <c r="T639" i="8"/>
  <c r="V639" i="8"/>
  <c r="W639" i="8"/>
  <c r="Y639" i="8"/>
  <c r="A640" i="8"/>
  <c r="H640" i="8"/>
  <c r="I640" i="8"/>
  <c r="P640" i="8"/>
  <c r="T640" i="8"/>
  <c r="V640" i="8"/>
  <c r="W640" i="8"/>
  <c r="Y640" i="8"/>
  <c r="A641" i="8"/>
  <c r="H641" i="8"/>
  <c r="I641" i="8"/>
  <c r="P641" i="8"/>
  <c r="T641" i="8"/>
  <c r="V641" i="8"/>
  <c r="W641" i="8"/>
  <c r="Y641" i="8"/>
  <c r="A642" i="8"/>
  <c r="H642" i="8"/>
  <c r="I642" i="8"/>
  <c r="P642" i="8"/>
  <c r="T642" i="8"/>
  <c r="V642" i="8"/>
  <c r="W642" i="8"/>
  <c r="Y642" i="8"/>
  <c r="A643" i="8"/>
  <c r="H643" i="8"/>
  <c r="I643" i="8"/>
  <c r="P643" i="8"/>
  <c r="T643" i="8"/>
  <c r="V643" i="8"/>
  <c r="W643" i="8"/>
  <c r="Y643" i="8"/>
  <c r="A644" i="8"/>
  <c r="H644" i="8"/>
  <c r="I644" i="8"/>
  <c r="P644" i="8"/>
  <c r="T644" i="8"/>
  <c r="V644" i="8"/>
  <c r="W644" i="8"/>
  <c r="Y644" i="8"/>
  <c r="A645" i="8"/>
  <c r="H645" i="8"/>
  <c r="I645" i="8"/>
  <c r="P645" i="8"/>
  <c r="T645" i="8"/>
  <c r="V645" i="8"/>
  <c r="W645" i="8"/>
  <c r="Y645" i="8"/>
  <c r="A646" i="8"/>
  <c r="H646" i="8"/>
  <c r="I646" i="8"/>
  <c r="P646" i="8"/>
  <c r="T646" i="8"/>
  <c r="V646" i="8"/>
  <c r="W646" i="8"/>
  <c r="Y646" i="8"/>
  <c r="A647" i="8"/>
  <c r="H647" i="8"/>
  <c r="I647" i="8"/>
  <c r="P647" i="8"/>
  <c r="T647" i="8"/>
  <c r="V647" i="8"/>
  <c r="W647" i="8"/>
  <c r="Y647" i="8"/>
  <c r="A648" i="8"/>
  <c r="H648" i="8"/>
  <c r="I648" i="8"/>
  <c r="P648" i="8"/>
  <c r="T648" i="8"/>
  <c r="V648" i="8"/>
  <c r="W648" i="8"/>
  <c r="Y648" i="8"/>
  <c r="A649" i="8"/>
  <c r="H649" i="8"/>
  <c r="I649" i="8"/>
  <c r="P649" i="8"/>
  <c r="T649" i="8"/>
  <c r="V649" i="8"/>
  <c r="W649" i="8"/>
  <c r="Y649" i="8"/>
  <c r="A650" i="8"/>
  <c r="H650" i="8"/>
  <c r="I650" i="8"/>
  <c r="P650" i="8"/>
  <c r="T650" i="8"/>
  <c r="V650" i="8"/>
  <c r="W650" i="8"/>
  <c r="Y650" i="8"/>
  <c r="A651" i="8"/>
  <c r="H651" i="8"/>
  <c r="I651" i="8"/>
  <c r="P651" i="8"/>
  <c r="T651" i="8"/>
  <c r="V651" i="8"/>
  <c r="W651" i="8"/>
  <c r="Y651" i="8"/>
  <c r="A652" i="8"/>
  <c r="H652" i="8"/>
  <c r="I652" i="8"/>
  <c r="P652" i="8"/>
  <c r="T652" i="8"/>
  <c r="V652" i="8"/>
  <c r="W652" i="8"/>
  <c r="Y652" i="8"/>
  <c r="A653" i="8"/>
  <c r="H653" i="8"/>
  <c r="I653" i="8"/>
  <c r="P653" i="8"/>
  <c r="T653" i="8"/>
  <c r="V653" i="8"/>
  <c r="W653" i="8"/>
  <c r="Y653" i="8"/>
  <c r="A654" i="8"/>
  <c r="H654" i="8"/>
  <c r="I654" i="8"/>
  <c r="P654" i="8"/>
  <c r="T654" i="8"/>
  <c r="V654" i="8"/>
  <c r="W654" i="8"/>
  <c r="Y654" i="8"/>
  <c r="A655" i="8"/>
  <c r="H655" i="8"/>
  <c r="I655" i="8"/>
  <c r="P655" i="8"/>
  <c r="T655" i="8"/>
  <c r="V655" i="8"/>
  <c r="W655" i="8"/>
  <c r="Y655" i="8"/>
  <c r="A656" i="8"/>
  <c r="H656" i="8"/>
  <c r="I656" i="8"/>
  <c r="P656" i="8"/>
  <c r="T656" i="8"/>
  <c r="V656" i="8"/>
  <c r="W656" i="8"/>
  <c r="Y656" i="8"/>
  <c r="A657" i="8"/>
  <c r="H657" i="8"/>
  <c r="I657" i="8"/>
  <c r="P657" i="8"/>
  <c r="T657" i="8"/>
  <c r="V657" i="8"/>
  <c r="W657" i="8"/>
  <c r="Y657" i="8"/>
  <c r="A658" i="8"/>
  <c r="H658" i="8"/>
  <c r="I658" i="8"/>
  <c r="P658" i="8"/>
  <c r="T658" i="8"/>
  <c r="V658" i="8"/>
  <c r="W658" i="8"/>
  <c r="Y658" i="8"/>
  <c r="A659" i="8"/>
  <c r="H659" i="8"/>
  <c r="I659" i="8"/>
  <c r="P659" i="8"/>
  <c r="T659" i="8"/>
  <c r="V659" i="8"/>
  <c r="W659" i="8"/>
  <c r="Y659" i="8"/>
  <c r="A660" i="8"/>
  <c r="H660" i="8"/>
  <c r="I660" i="8"/>
  <c r="P660" i="8"/>
  <c r="T660" i="8"/>
  <c r="V660" i="8"/>
  <c r="W660" i="8"/>
  <c r="Y660" i="8"/>
  <c r="A661" i="8"/>
  <c r="H661" i="8"/>
  <c r="I661" i="8"/>
  <c r="P661" i="8"/>
  <c r="T661" i="8"/>
  <c r="V661" i="8"/>
  <c r="W661" i="8"/>
  <c r="Y661" i="8"/>
  <c r="A662" i="8"/>
  <c r="H662" i="8"/>
  <c r="I662" i="8"/>
  <c r="P662" i="8"/>
  <c r="T662" i="8"/>
  <c r="V662" i="8"/>
  <c r="W662" i="8"/>
  <c r="Y662" i="8"/>
  <c r="A663" i="8"/>
  <c r="H663" i="8"/>
  <c r="I663" i="8"/>
  <c r="P663" i="8"/>
  <c r="T663" i="8"/>
  <c r="V663" i="8"/>
  <c r="W663" i="8"/>
  <c r="Y663" i="8"/>
  <c r="A664" i="8"/>
  <c r="H664" i="8"/>
  <c r="I664" i="8"/>
  <c r="P664" i="8"/>
  <c r="T664" i="8"/>
  <c r="V664" i="8"/>
  <c r="W664" i="8"/>
  <c r="Y664" i="8"/>
  <c r="A665" i="8"/>
  <c r="H665" i="8"/>
  <c r="I665" i="8"/>
  <c r="P665" i="8"/>
  <c r="T665" i="8"/>
  <c r="V665" i="8"/>
  <c r="W665" i="8"/>
  <c r="Y665" i="8"/>
  <c r="A666" i="8"/>
  <c r="H666" i="8"/>
  <c r="I666" i="8"/>
  <c r="P666" i="8"/>
  <c r="T666" i="8"/>
  <c r="V666" i="8"/>
  <c r="W666" i="8"/>
  <c r="Y666" i="8"/>
  <c r="A667" i="8"/>
  <c r="H667" i="8"/>
  <c r="I667" i="8"/>
  <c r="P667" i="8"/>
  <c r="T667" i="8"/>
  <c r="V667" i="8"/>
  <c r="W667" i="8"/>
  <c r="Y667" i="8"/>
  <c r="A668" i="8"/>
  <c r="H668" i="8"/>
  <c r="I668" i="8"/>
  <c r="P668" i="8"/>
  <c r="T668" i="8"/>
  <c r="V668" i="8"/>
  <c r="W668" i="8"/>
  <c r="Y668" i="8"/>
  <c r="A669" i="8"/>
  <c r="H669" i="8"/>
  <c r="I669" i="8"/>
  <c r="P669" i="8"/>
  <c r="T669" i="8"/>
  <c r="V669" i="8"/>
  <c r="W669" i="8"/>
  <c r="Y669" i="8"/>
  <c r="A670" i="8"/>
  <c r="H670" i="8"/>
  <c r="I670" i="8"/>
  <c r="P670" i="8"/>
  <c r="T670" i="8"/>
  <c r="V670" i="8"/>
  <c r="W670" i="8"/>
  <c r="Y670" i="8"/>
  <c r="A671" i="8"/>
  <c r="H671" i="8"/>
  <c r="I671" i="8"/>
  <c r="P671" i="8"/>
  <c r="T671" i="8"/>
  <c r="V671" i="8"/>
  <c r="W671" i="8"/>
  <c r="Y671" i="8"/>
  <c r="A672" i="8"/>
  <c r="H672" i="8"/>
  <c r="I672" i="8"/>
  <c r="P672" i="8"/>
  <c r="T672" i="8"/>
  <c r="V672" i="8"/>
  <c r="W672" i="8"/>
  <c r="Y672" i="8"/>
  <c r="A673" i="8"/>
  <c r="H673" i="8"/>
  <c r="I673" i="8"/>
  <c r="P673" i="8"/>
  <c r="T673" i="8"/>
  <c r="V673" i="8"/>
  <c r="W673" i="8"/>
  <c r="Y673" i="8"/>
  <c r="A674" i="8"/>
  <c r="H674" i="8"/>
  <c r="I674" i="8"/>
  <c r="P674" i="8"/>
  <c r="T674" i="8"/>
  <c r="V674" i="8"/>
  <c r="W674" i="8"/>
  <c r="Y674" i="8"/>
  <c r="A675" i="8"/>
  <c r="H675" i="8"/>
  <c r="I675" i="8"/>
  <c r="P675" i="8"/>
  <c r="T675" i="8"/>
  <c r="V675" i="8"/>
  <c r="W675" i="8"/>
  <c r="Y675" i="8"/>
  <c r="A676" i="8"/>
  <c r="H676" i="8"/>
  <c r="I676" i="8"/>
  <c r="P676" i="8"/>
  <c r="T676" i="8"/>
  <c r="V676" i="8"/>
  <c r="W676" i="8"/>
  <c r="Y676" i="8"/>
  <c r="A677" i="8"/>
  <c r="H677" i="8"/>
  <c r="I677" i="8"/>
  <c r="P677" i="8"/>
  <c r="T677" i="8"/>
  <c r="V677" i="8"/>
  <c r="W677" i="8"/>
  <c r="Y677" i="8"/>
  <c r="A678" i="8"/>
  <c r="H678" i="8"/>
  <c r="I678" i="8"/>
  <c r="P678" i="8"/>
  <c r="T678" i="8"/>
  <c r="V678" i="8"/>
  <c r="W678" i="8"/>
  <c r="Y678" i="8"/>
  <c r="A679" i="8"/>
  <c r="H679" i="8"/>
  <c r="I679" i="8"/>
  <c r="P679" i="8"/>
  <c r="T679" i="8"/>
  <c r="V679" i="8"/>
  <c r="W679" i="8"/>
  <c r="Y679" i="8"/>
  <c r="A680" i="8"/>
  <c r="H680" i="8"/>
  <c r="I680" i="8"/>
  <c r="P680" i="8"/>
  <c r="T680" i="8"/>
  <c r="V680" i="8"/>
  <c r="W680" i="8"/>
  <c r="Y680" i="8"/>
  <c r="A681" i="8"/>
  <c r="H681" i="8"/>
  <c r="I681" i="8"/>
  <c r="P681" i="8"/>
  <c r="T681" i="8"/>
  <c r="V681" i="8"/>
  <c r="W681" i="8"/>
  <c r="Y681" i="8"/>
  <c r="A682" i="8"/>
  <c r="H682" i="8"/>
  <c r="I682" i="8"/>
  <c r="P682" i="8"/>
  <c r="T682" i="8"/>
  <c r="V682" i="8"/>
  <c r="W682" i="8"/>
  <c r="Y682" i="8"/>
  <c r="A683" i="8"/>
  <c r="H683" i="8"/>
  <c r="I683" i="8"/>
  <c r="P683" i="8"/>
  <c r="T683" i="8"/>
  <c r="V683" i="8"/>
  <c r="W683" i="8"/>
  <c r="Y683" i="8"/>
  <c r="A684" i="8"/>
  <c r="H684" i="8"/>
  <c r="I684" i="8"/>
  <c r="P684" i="8"/>
  <c r="T684" i="8"/>
  <c r="V684" i="8"/>
  <c r="W684" i="8"/>
  <c r="Y684" i="8"/>
  <c r="A685" i="8"/>
  <c r="H685" i="8"/>
  <c r="I685" i="8"/>
  <c r="P685" i="8"/>
  <c r="T685" i="8"/>
  <c r="V685" i="8"/>
  <c r="W685" i="8"/>
  <c r="Y685" i="8"/>
  <c r="A686" i="8"/>
  <c r="H686" i="8"/>
  <c r="I686" i="8"/>
  <c r="P686" i="8"/>
  <c r="T686" i="8"/>
  <c r="V686" i="8"/>
  <c r="W686" i="8"/>
  <c r="Y686" i="8"/>
  <c r="A687" i="8"/>
  <c r="H687" i="8"/>
  <c r="I687" i="8"/>
  <c r="P687" i="8"/>
  <c r="T687" i="8"/>
  <c r="V687" i="8"/>
  <c r="W687" i="8"/>
  <c r="Y687" i="8"/>
  <c r="A688" i="8"/>
  <c r="H688" i="8"/>
  <c r="I688" i="8"/>
  <c r="P688" i="8"/>
  <c r="T688" i="8"/>
  <c r="V688" i="8"/>
  <c r="W688" i="8"/>
  <c r="Y688" i="8"/>
  <c r="A689" i="8"/>
  <c r="H689" i="8"/>
  <c r="I689" i="8"/>
  <c r="P689" i="8"/>
  <c r="T689" i="8"/>
  <c r="V689" i="8"/>
  <c r="W689" i="8"/>
  <c r="Y689" i="8"/>
  <c r="A690" i="8"/>
  <c r="H690" i="8"/>
  <c r="I690" i="8"/>
  <c r="P690" i="8"/>
  <c r="T690" i="8"/>
  <c r="V690" i="8"/>
  <c r="W690" i="8"/>
  <c r="Y690" i="8"/>
  <c r="A691" i="8"/>
  <c r="H691" i="8"/>
  <c r="I691" i="8"/>
  <c r="P691" i="8"/>
  <c r="T691" i="8"/>
  <c r="V691" i="8"/>
  <c r="W691" i="8"/>
  <c r="Y691" i="8"/>
  <c r="A692" i="8"/>
  <c r="H692" i="8"/>
  <c r="I692" i="8"/>
  <c r="P692" i="8"/>
  <c r="T692" i="8"/>
  <c r="V692" i="8"/>
  <c r="W692" i="8"/>
  <c r="Y692" i="8"/>
  <c r="A693" i="8"/>
  <c r="H693" i="8"/>
  <c r="I693" i="8"/>
  <c r="P693" i="8"/>
  <c r="T693" i="8"/>
  <c r="V693" i="8"/>
  <c r="W693" i="8"/>
  <c r="Y693" i="8"/>
  <c r="A694" i="8"/>
  <c r="H694" i="8"/>
  <c r="I694" i="8"/>
  <c r="P694" i="8"/>
  <c r="T694" i="8"/>
  <c r="V694" i="8"/>
  <c r="W694" i="8"/>
  <c r="Y694" i="8"/>
  <c r="A695" i="8"/>
  <c r="H695" i="8"/>
  <c r="I695" i="8"/>
  <c r="P695" i="8"/>
  <c r="T695" i="8"/>
  <c r="V695" i="8"/>
  <c r="W695" i="8"/>
  <c r="Y695" i="8"/>
  <c r="A696" i="8"/>
  <c r="H696" i="8"/>
  <c r="I696" i="8"/>
  <c r="P696" i="8"/>
  <c r="T696" i="8"/>
  <c r="V696" i="8"/>
  <c r="W696" i="8"/>
  <c r="Y696" i="8"/>
  <c r="A697" i="8"/>
  <c r="H697" i="8"/>
  <c r="I697" i="8"/>
  <c r="P697" i="8"/>
  <c r="T697" i="8"/>
  <c r="V697" i="8"/>
  <c r="W697" i="8"/>
  <c r="Y697" i="8"/>
  <c r="A698" i="8"/>
  <c r="H698" i="8"/>
  <c r="I698" i="8"/>
  <c r="P698" i="8"/>
  <c r="T698" i="8"/>
  <c r="V698" i="8"/>
  <c r="W698" i="8"/>
  <c r="Y698" i="8"/>
  <c r="A699" i="8"/>
  <c r="H699" i="8"/>
  <c r="I699" i="8"/>
  <c r="P699" i="8"/>
  <c r="T699" i="8"/>
  <c r="V699" i="8"/>
  <c r="W699" i="8"/>
  <c r="Y699" i="8"/>
  <c r="A700" i="8"/>
  <c r="H700" i="8"/>
  <c r="I700" i="8"/>
  <c r="P700" i="8"/>
  <c r="T700" i="8"/>
  <c r="V700" i="8"/>
  <c r="W700" i="8"/>
  <c r="Y700" i="8"/>
  <c r="A701" i="8"/>
  <c r="H701" i="8"/>
  <c r="I701" i="8"/>
  <c r="P701" i="8"/>
  <c r="T701" i="8"/>
  <c r="V701" i="8"/>
  <c r="W701" i="8"/>
  <c r="Y701" i="8"/>
  <c r="A702" i="8"/>
  <c r="H702" i="8"/>
  <c r="I702" i="8"/>
  <c r="P702" i="8"/>
  <c r="T702" i="8"/>
  <c r="V702" i="8"/>
  <c r="W702" i="8"/>
  <c r="Y702" i="8"/>
  <c r="A703" i="8"/>
  <c r="H703" i="8"/>
  <c r="I703" i="8"/>
  <c r="P703" i="8"/>
  <c r="T703" i="8"/>
  <c r="V703" i="8"/>
  <c r="W703" i="8"/>
  <c r="Y703" i="8"/>
  <c r="A704" i="8"/>
  <c r="H704" i="8"/>
  <c r="I704" i="8"/>
  <c r="P704" i="8"/>
  <c r="T704" i="8"/>
  <c r="V704" i="8"/>
  <c r="W704" i="8"/>
  <c r="Y704" i="8"/>
  <c r="A705" i="8"/>
  <c r="H705" i="8"/>
  <c r="I705" i="8"/>
  <c r="P705" i="8"/>
  <c r="T705" i="8"/>
  <c r="V705" i="8"/>
  <c r="W705" i="8"/>
  <c r="Y705" i="8"/>
  <c r="A706" i="8"/>
  <c r="H706" i="8"/>
  <c r="I706" i="8"/>
  <c r="P706" i="8"/>
  <c r="T706" i="8"/>
  <c r="V706" i="8"/>
  <c r="W706" i="8"/>
  <c r="Y706" i="8"/>
  <c r="A707" i="8"/>
  <c r="H707" i="8"/>
  <c r="I707" i="8"/>
  <c r="P707" i="8"/>
  <c r="T707" i="8"/>
  <c r="V707" i="8"/>
  <c r="W707" i="8"/>
  <c r="Y707" i="8"/>
  <c r="A708" i="8"/>
  <c r="H708" i="8"/>
  <c r="I708" i="8"/>
  <c r="P708" i="8"/>
  <c r="T708" i="8"/>
  <c r="V708" i="8"/>
  <c r="W708" i="8"/>
  <c r="Y708" i="8"/>
  <c r="A709" i="8"/>
  <c r="H709" i="8"/>
  <c r="I709" i="8"/>
  <c r="P709" i="8"/>
  <c r="T709" i="8"/>
  <c r="V709" i="8"/>
  <c r="W709" i="8"/>
  <c r="Y709" i="8"/>
  <c r="A710" i="8"/>
  <c r="H710" i="8"/>
  <c r="I710" i="8"/>
  <c r="P710" i="8"/>
  <c r="T710" i="8"/>
  <c r="V710" i="8"/>
  <c r="W710" i="8"/>
  <c r="Y710" i="8"/>
  <c r="A711" i="8"/>
  <c r="H711" i="8"/>
  <c r="I711" i="8"/>
  <c r="P711" i="8"/>
  <c r="T711" i="8"/>
  <c r="V711" i="8"/>
  <c r="W711" i="8"/>
  <c r="Y711" i="8"/>
  <c r="A712" i="8"/>
  <c r="H712" i="8"/>
  <c r="I712" i="8"/>
  <c r="P712" i="8"/>
  <c r="T712" i="8"/>
  <c r="V712" i="8"/>
  <c r="W712" i="8"/>
  <c r="Y712" i="8"/>
  <c r="A713" i="8"/>
  <c r="H713" i="8"/>
  <c r="I713" i="8"/>
  <c r="P713" i="8"/>
  <c r="T713" i="8"/>
  <c r="V713" i="8"/>
  <c r="W713" i="8"/>
  <c r="Y713" i="8"/>
  <c r="A714" i="8"/>
  <c r="H714" i="8"/>
  <c r="I714" i="8"/>
  <c r="P714" i="8"/>
  <c r="T714" i="8"/>
  <c r="V714" i="8"/>
  <c r="W714" i="8"/>
  <c r="Y714" i="8"/>
  <c r="A715" i="8"/>
  <c r="H715" i="8"/>
  <c r="I715" i="8"/>
  <c r="P715" i="8"/>
  <c r="T715" i="8"/>
  <c r="V715" i="8"/>
  <c r="W715" i="8"/>
  <c r="Y715" i="8"/>
  <c r="A716" i="8"/>
  <c r="H716" i="8"/>
  <c r="I716" i="8"/>
  <c r="P716" i="8"/>
  <c r="T716" i="8"/>
  <c r="V716" i="8"/>
  <c r="W716" i="8"/>
  <c r="Y716" i="8"/>
  <c r="A717" i="8"/>
  <c r="H717" i="8"/>
  <c r="I717" i="8"/>
  <c r="P717" i="8"/>
  <c r="T717" i="8"/>
  <c r="V717" i="8"/>
  <c r="W717" i="8"/>
  <c r="Y717" i="8"/>
  <c r="A718" i="8"/>
  <c r="H718" i="8"/>
  <c r="I718" i="8"/>
  <c r="P718" i="8"/>
  <c r="T718" i="8"/>
  <c r="V718" i="8"/>
  <c r="W718" i="8"/>
  <c r="Y718" i="8"/>
  <c r="A719" i="8"/>
  <c r="H719" i="8"/>
  <c r="I719" i="8"/>
  <c r="P719" i="8"/>
  <c r="T719" i="8"/>
  <c r="V719" i="8"/>
  <c r="W719" i="8"/>
  <c r="Y719" i="8"/>
  <c r="A720" i="8"/>
  <c r="H720" i="8"/>
  <c r="I720" i="8"/>
  <c r="P720" i="8"/>
  <c r="T720" i="8"/>
  <c r="V720" i="8"/>
  <c r="W720" i="8"/>
  <c r="Y720" i="8"/>
  <c r="A721" i="8"/>
  <c r="H721" i="8"/>
  <c r="I721" i="8"/>
  <c r="P721" i="8"/>
  <c r="T721" i="8"/>
  <c r="V721" i="8"/>
  <c r="W721" i="8"/>
  <c r="Y721" i="8"/>
  <c r="A722" i="8"/>
  <c r="H722" i="8"/>
  <c r="I722" i="8"/>
  <c r="P722" i="8"/>
  <c r="T722" i="8"/>
  <c r="V722" i="8"/>
  <c r="W722" i="8"/>
  <c r="Y722" i="8"/>
  <c r="A723" i="8"/>
  <c r="H723" i="8"/>
  <c r="I723" i="8"/>
  <c r="P723" i="8"/>
  <c r="T723" i="8"/>
  <c r="V723" i="8"/>
  <c r="W723" i="8"/>
  <c r="Y723" i="8"/>
  <c r="A724" i="8"/>
  <c r="H724" i="8"/>
  <c r="I724" i="8"/>
  <c r="P724" i="8"/>
  <c r="T724" i="8"/>
  <c r="V724" i="8"/>
  <c r="W724" i="8"/>
  <c r="Y724" i="8"/>
  <c r="A725" i="8"/>
  <c r="H725" i="8"/>
  <c r="I725" i="8"/>
  <c r="P725" i="8"/>
  <c r="T725" i="8"/>
  <c r="V725" i="8"/>
  <c r="W725" i="8"/>
  <c r="Y725" i="8"/>
  <c r="A726" i="8"/>
  <c r="H726" i="8"/>
  <c r="I726" i="8"/>
  <c r="P726" i="8"/>
  <c r="T726" i="8"/>
  <c r="V726" i="8"/>
  <c r="W726" i="8"/>
  <c r="Y726" i="8"/>
  <c r="A727" i="8"/>
  <c r="H727" i="8"/>
  <c r="I727" i="8"/>
  <c r="P727" i="8"/>
  <c r="T727" i="8"/>
  <c r="V727" i="8"/>
  <c r="W727" i="8"/>
  <c r="Y727" i="8"/>
  <c r="A728" i="8"/>
  <c r="H728" i="8"/>
  <c r="I728" i="8"/>
  <c r="P728" i="8"/>
  <c r="T728" i="8"/>
  <c r="V728" i="8"/>
  <c r="W728" i="8"/>
  <c r="Y728" i="8"/>
  <c r="A729" i="8"/>
  <c r="H729" i="8"/>
  <c r="I729" i="8"/>
  <c r="P729" i="8"/>
  <c r="T729" i="8"/>
  <c r="V729" i="8"/>
  <c r="W729" i="8"/>
  <c r="Y729" i="8"/>
  <c r="A730" i="8"/>
  <c r="H730" i="8"/>
  <c r="I730" i="8"/>
  <c r="P730" i="8"/>
  <c r="T730" i="8"/>
  <c r="V730" i="8"/>
  <c r="W730" i="8"/>
  <c r="Y730" i="8"/>
  <c r="A731" i="8"/>
  <c r="H731" i="8"/>
  <c r="I731" i="8"/>
  <c r="P731" i="8"/>
  <c r="T731" i="8"/>
  <c r="V731" i="8"/>
  <c r="W731" i="8"/>
  <c r="Y731" i="8"/>
  <c r="A732" i="8"/>
  <c r="H732" i="8"/>
  <c r="I732" i="8"/>
  <c r="P732" i="8"/>
  <c r="T732" i="8"/>
  <c r="V732" i="8"/>
  <c r="W732" i="8"/>
  <c r="Y732" i="8"/>
  <c r="A733" i="8"/>
  <c r="H733" i="8"/>
  <c r="I733" i="8"/>
  <c r="P733" i="8"/>
  <c r="T733" i="8"/>
  <c r="V733" i="8"/>
  <c r="W733" i="8"/>
  <c r="Y733" i="8"/>
  <c r="A734" i="8"/>
  <c r="H734" i="8"/>
  <c r="I734" i="8"/>
  <c r="P734" i="8"/>
  <c r="T734" i="8"/>
  <c r="V734" i="8"/>
  <c r="W734" i="8"/>
  <c r="Y734" i="8"/>
  <c r="A735" i="8"/>
  <c r="H735" i="8"/>
  <c r="I735" i="8"/>
  <c r="P735" i="8"/>
  <c r="T735" i="8"/>
  <c r="V735" i="8"/>
  <c r="W735" i="8"/>
  <c r="Y735" i="8"/>
  <c r="A736" i="8"/>
  <c r="H736" i="8"/>
  <c r="I736" i="8"/>
  <c r="P736" i="8"/>
  <c r="T736" i="8"/>
  <c r="V736" i="8"/>
  <c r="W736" i="8"/>
  <c r="Y736" i="8"/>
  <c r="A737" i="8"/>
  <c r="H737" i="8"/>
  <c r="I737" i="8"/>
  <c r="P737" i="8"/>
  <c r="T737" i="8"/>
  <c r="V737" i="8"/>
  <c r="W737" i="8"/>
  <c r="Y737" i="8"/>
  <c r="A738" i="8"/>
  <c r="H738" i="8"/>
  <c r="I738" i="8"/>
  <c r="P738" i="8"/>
  <c r="T738" i="8"/>
  <c r="V738" i="8"/>
  <c r="W738" i="8"/>
  <c r="Y738" i="8"/>
  <c r="A739" i="8"/>
  <c r="H739" i="8"/>
  <c r="I739" i="8"/>
  <c r="P739" i="8"/>
  <c r="T739" i="8"/>
  <c r="V739" i="8"/>
  <c r="W739" i="8"/>
  <c r="Y739" i="8"/>
  <c r="A740" i="8"/>
  <c r="H740" i="8"/>
  <c r="I740" i="8"/>
  <c r="P740" i="8"/>
  <c r="T740" i="8"/>
  <c r="V740" i="8"/>
  <c r="W740" i="8"/>
  <c r="Y740" i="8"/>
  <c r="A741" i="8"/>
  <c r="H741" i="8"/>
  <c r="I741" i="8"/>
  <c r="P741" i="8"/>
  <c r="T741" i="8"/>
  <c r="V741" i="8"/>
  <c r="W741" i="8"/>
  <c r="Y741" i="8"/>
  <c r="A742" i="8"/>
  <c r="H742" i="8"/>
  <c r="I742" i="8"/>
  <c r="P742" i="8"/>
  <c r="T742" i="8"/>
  <c r="V742" i="8"/>
  <c r="W742" i="8"/>
  <c r="Y742" i="8"/>
  <c r="A743" i="8"/>
  <c r="H743" i="8"/>
  <c r="I743" i="8"/>
  <c r="P743" i="8"/>
  <c r="T743" i="8"/>
  <c r="V743" i="8"/>
  <c r="W743" i="8"/>
  <c r="Y743" i="8"/>
  <c r="A744" i="8"/>
  <c r="H744" i="8"/>
  <c r="I744" i="8"/>
  <c r="P744" i="8"/>
  <c r="T744" i="8"/>
  <c r="V744" i="8"/>
  <c r="W744" i="8"/>
  <c r="Y744" i="8"/>
  <c r="A745" i="8"/>
  <c r="H745" i="8"/>
  <c r="I745" i="8"/>
  <c r="P745" i="8"/>
  <c r="T745" i="8"/>
  <c r="V745" i="8"/>
  <c r="W745" i="8"/>
  <c r="Y745" i="8"/>
  <c r="A746" i="8"/>
  <c r="H746" i="8"/>
  <c r="I746" i="8"/>
  <c r="P746" i="8"/>
  <c r="T746" i="8"/>
  <c r="V746" i="8"/>
  <c r="W746" i="8"/>
  <c r="Y746" i="8"/>
  <c r="A747" i="8"/>
  <c r="H747" i="8"/>
  <c r="I747" i="8"/>
  <c r="P747" i="8"/>
  <c r="T747" i="8"/>
  <c r="V747" i="8"/>
  <c r="W747" i="8"/>
  <c r="Y747" i="8"/>
  <c r="A748" i="8"/>
  <c r="H748" i="8"/>
  <c r="I748" i="8"/>
  <c r="P748" i="8"/>
  <c r="T748" i="8"/>
  <c r="V748" i="8"/>
  <c r="W748" i="8"/>
  <c r="Y748" i="8"/>
  <c r="A749" i="8"/>
  <c r="H749" i="8"/>
  <c r="I749" i="8"/>
  <c r="P749" i="8"/>
  <c r="T749" i="8"/>
  <c r="V749" i="8"/>
  <c r="W749" i="8"/>
  <c r="Y749" i="8"/>
  <c r="A750" i="8"/>
  <c r="H750" i="8"/>
  <c r="I750" i="8"/>
  <c r="P750" i="8"/>
  <c r="T750" i="8"/>
  <c r="V750" i="8"/>
  <c r="W750" i="8"/>
  <c r="Y750" i="8"/>
  <c r="A751" i="8"/>
  <c r="H751" i="8"/>
  <c r="I751" i="8"/>
  <c r="P751" i="8"/>
  <c r="T751" i="8"/>
  <c r="V751" i="8"/>
  <c r="W751" i="8"/>
  <c r="Y751" i="8"/>
  <c r="A752" i="8"/>
  <c r="H752" i="8"/>
  <c r="I752" i="8"/>
  <c r="P752" i="8"/>
  <c r="T752" i="8"/>
  <c r="V752" i="8"/>
  <c r="W752" i="8"/>
  <c r="Y752" i="8"/>
  <c r="A753" i="8"/>
  <c r="H753" i="8"/>
  <c r="I753" i="8"/>
  <c r="P753" i="8"/>
  <c r="T753" i="8"/>
  <c r="V753" i="8"/>
  <c r="W753" i="8"/>
  <c r="Y753" i="8"/>
  <c r="A754" i="8"/>
  <c r="H754" i="8"/>
  <c r="I754" i="8"/>
  <c r="P754" i="8"/>
  <c r="T754" i="8"/>
  <c r="V754" i="8"/>
  <c r="W754" i="8"/>
  <c r="Y754" i="8"/>
  <c r="A755" i="8"/>
  <c r="H755" i="8"/>
  <c r="I755" i="8"/>
  <c r="P755" i="8"/>
  <c r="T755" i="8"/>
  <c r="V755" i="8"/>
  <c r="W755" i="8"/>
  <c r="Y755" i="8"/>
  <c r="A756" i="8"/>
  <c r="H756" i="8"/>
  <c r="I756" i="8"/>
  <c r="P756" i="8"/>
  <c r="T756" i="8"/>
  <c r="V756" i="8"/>
  <c r="W756" i="8"/>
  <c r="Y756" i="8"/>
  <c r="A757" i="8"/>
  <c r="H757" i="8"/>
  <c r="I757" i="8"/>
  <c r="P757" i="8"/>
  <c r="T757" i="8"/>
  <c r="V757" i="8"/>
  <c r="W757" i="8"/>
  <c r="Y757" i="8"/>
  <c r="A758" i="8"/>
  <c r="H758" i="8"/>
  <c r="I758" i="8"/>
  <c r="P758" i="8"/>
  <c r="T758" i="8"/>
  <c r="V758" i="8"/>
  <c r="W758" i="8"/>
  <c r="Y758" i="8"/>
  <c r="A759" i="8"/>
  <c r="H759" i="8"/>
  <c r="I759" i="8"/>
  <c r="P759" i="8"/>
  <c r="T759" i="8"/>
  <c r="V759" i="8"/>
  <c r="W759" i="8"/>
  <c r="Y759" i="8"/>
  <c r="A760" i="8"/>
  <c r="H760" i="8"/>
  <c r="I760" i="8"/>
  <c r="P760" i="8"/>
  <c r="T760" i="8"/>
  <c r="V760" i="8"/>
  <c r="W760" i="8"/>
  <c r="Y760" i="8"/>
  <c r="A761" i="8"/>
  <c r="H761" i="8"/>
  <c r="I761" i="8"/>
  <c r="P761" i="8"/>
  <c r="T761" i="8"/>
  <c r="V761" i="8"/>
  <c r="W761" i="8"/>
  <c r="Y761" i="8"/>
  <c r="A762" i="8"/>
  <c r="H762" i="8"/>
  <c r="I762" i="8"/>
  <c r="P762" i="8"/>
  <c r="T762" i="8"/>
  <c r="V762" i="8"/>
  <c r="W762" i="8"/>
  <c r="Y762" i="8"/>
  <c r="A763" i="8"/>
  <c r="H763" i="8"/>
  <c r="I763" i="8"/>
  <c r="P763" i="8"/>
  <c r="T763" i="8"/>
  <c r="V763" i="8"/>
  <c r="W763" i="8"/>
  <c r="Y763" i="8"/>
  <c r="A764" i="8"/>
  <c r="H764" i="8"/>
  <c r="I764" i="8"/>
  <c r="P764" i="8"/>
  <c r="T764" i="8"/>
  <c r="V764" i="8"/>
  <c r="W764" i="8"/>
  <c r="Y764" i="8"/>
  <c r="A765" i="8"/>
  <c r="H765" i="8"/>
  <c r="I765" i="8"/>
  <c r="P765" i="8"/>
  <c r="T765" i="8"/>
  <c r="V765" i="8"/>
  <c r="W765" i="8"/>
  <c r="Y765" i="8"/>
  <c r="A766" i="8"/>
  <c r="H766" i="8"/>
  <c r="I766" i="8"/>
  <c r="P766" i="8"/>
  <c r="T766" i="8"/>
  <c r="V766" i="8"/>
  <c r="W766" i="8"/>
  <c r="Y766" i="8"/>
  <c r="A767" i="8"/>
  <c r="H767" i="8"/>
  <c r="I767" i="8"/>
  <c r="P767" i="8"/>
  <c r="T767" i="8"/>
  <c r="V767" i="8"/>
  <c r="W767" i="8"/>
  <c r="Y767" i="8"/>
  <c r="A768" i="8"/>
  <c r="H768" i="8"/>
  <c r="I768" i="8"/>
  <c r="P768" i="8"/>
  <c r="T768" i="8"/>
  <c r="V768" i="8"/>
  <c r="W768" i="8"/>
  <c r="Y768" i="8"/>
  <c r="A769" i="8"/>
  <c r="H769" i="8"/>
  <c r="I769" i="8"/>
  <c r="P769" i="8"/>
  <c r="T769" i="8"/>
  <c r="V769" i="8"/>
  <c r="W769" i="8"/>
  <c r="Y769" i="8"/>
  <c r="A770" i="8"/>
  <c r="H770" i="8"/>
  <c r="I770" i="8"/>
  <c r="P770" i="8"/>
  <c r="T770" i="8"/>
  <c r="V770" i="8"/>
  <c r="W770" i="8"/>
  <c r="Y770" i="8"/>
  <c r="A771" i="8"/>
  <c r="H771" i="8"/>
  <c r="I771" i="8"/>
  <c r="P771" i="8"/>
  <c r="T771" i="8"/>
  <c r="V771" i="8"/>
  <c r="W771" i="8"/>
  <c r="Y771" i="8"/>
  <c r="A772" i="8"/>
  <c r="H772" i="8"/>
  <c r="I772" i="8"/>
  <c r="P772" i="8"/>
  <c r="T772" i="8"/>
  <c r="V772" i="8"/>
  <c r="W772" i="8"/>
  <c r="Y772" i="8"/>
  <c r="A773" i="8"/>
  <c r="H773" i="8"/>
  <c r="I773" i="8"/>
  <c r="P773" i="8"/>
  <c r="T773" i="8"/>
  <c r="V773" i="8"/>
  <c r="W773" i="8"/>
  <c r="Y773" i="8"/>
  <c r="A774" i="8"/>
  <c r="H774" i="8"/>
  <c r="I774" i="8"/>
  <c r="P774" i="8"/>
  <c r="T774" i="8"/>
  <c r="V774" i="8"/>
  <c r="W774" i="8"/>
  <c r="Y774" i="8"/>
  <c r="A775" i="8"/>
  <c r="H775" i="8"/>
  <c r="I775" i="8"/>
  <c r="P775" i="8"/>
  <c r="T775" i="8"/>
  <c r="V775" i="8"/>
  <c r="W775" i="8"/>
  <c r="Y775" i="8"/>
  <c r="A776" i="8"/>
  <c r="H776" i="8"/>
  <c r="I776" i="8"/>
  <c r="P776" i="8"/>
  <c r="T776" i="8"/>
  <c r="V776" i="8"/>
  <c r="W776" i="8"/>
  <c r="Y776" i="8"/>
  <c r="A777" i="8"/>
  <c r="H777" i="8"/>
  <c r="I777" i="8"/>
  <c r="P777" i="8"/>
  <c r="T777" i="8"/>
  <c r="V777" i="8"/>
  <c r="W777" i="8"/>
  <c r="Y777" i="8"/>
  <c r="A778" i="8"/>
  <c r="H778" i="8"/>
  <c r="I778" i="8"/>
  <c r="P778" i="8"/>
  <c r="T778" i="8"/>
  <c r="V778" i="8"/>
  <c r="W778" i="8"/>
  <c r="Y778" i="8"/>
  <c r="A779" i="8"/>
  <c r="H779" i="8"/>
  <c r="I779" i="8"/>
  <c r="P779" i="8"/>
  <c r="T779" i="8"/>
  <c r="V779" i="8"/>
  <c r="W779" i="8"/>
  <c r="Y779" i="8"/>
  <c r="A780" i="8"/>
  <c r="H780" i="8"/>
  <c r="I780" i="8"/>
  <c r="P780" i="8"/>
  <c r="T780" i="8"/>
  <c r="V780" i="8"/>
  <c r="W780" i="8"/>
  <c r="Y780" i="8"/>
  <c r="A781" i="8"/>
  <c r="H781" i="8"/>
  <c r="I781" i="8"/>
  <c r="P781" i="8"/>
  <c r="T781" i="8"/>
  <c r="V781" i="8"/>
  <c r="W781" i="8"/>
  <c r="Y781" i="8"/>
  <c r="A782" i="8"/>
  <c r="H782" i="8"/>
  <c r="I782" i="8"/>
  <c r="P782" i="8"/>
  <c r="T782" i="8"/>
  <c r="V782" i="8"/>
  <c r="W782" i="8"/>
  <c r="Y782" i="8"/>
  <c r="A783" i="8"/>
  <c r="H783" i="8"/>
  <c r="I783" i="8"/>
  <c r="P783" i="8"/>
  <c r="T783" i="8"/>
  <c r="V783" i="8"/>
  <c r="W783" i="8"/>
  <c r="Y783" i="8"/>
  <c r="A784" i="8"/>
  <c r="H784" i="8"/>
  <c r="I784" i="8"/>
  <c r="P784" i="8"/>
  <c r="T784" i="8"/>
  <c r="V784" i="8"/>
  <c r="W784" i="8"/>
  <c r="Y784" i="8"/>
  <c r="A785" i="8"/>
  <c r="H785" i="8"/>
  <c r="I785" i="8"/>
  <c r="P785" i="8"/>
  <c r="T785" i="8"/>
  <c r="V785" i="8"/>
  <c r="W785" i="8"/>
  <c r="Y785" i="8"/>
  <c r="A786" i="8"/>
  <c r="H786" i="8"/>
  <c r="I786" i="8"/>
  <c r="P786" i="8"/>
  <c r="T786" i="8"/>
  <c r="V786" i="8"/>
  <c r="W786" i="8"/>
  <c r="Y786" i="8"/>
  <c r="A787" i="8"/>
  <c r="H787" i="8"/>
  <c r="I787" i="8"/>
  <c r="P787" i="8"/>
  <c r="T787" i="8"/>
  <c r="V787" i="8"/>
  <c r="W787" i="8"/>
  <c r="Y787" i="8"/>
  <c r="A788" i="8"/>
  <c r="H788" i="8"/>
  <c r="I788" i="8"/>
  <c r="P788" i="8"/>
  <c r="T788" i="8"/>
  <c r="V788" i="8"/>
  <c r="W788" i="8"/>
  <c r="Y788" i="8"/>
  <c r="A789" i="8"/>
  <c r="H789" i="8"/>
  <c r="I789" i="8"/>
  <c r="P789" i="8"/>
  <c r="T789" i="8"/>
  <c r="V789" i="8"/>
  <c r="W789" i="8"/>
  <c r="Y789" i="8"/>
  <c r="A790" i="8"/>
  <c r="H790" i="8"/>
  <c r="I790" i="8"/>
  <c r="P790" i="8"/>
  <c r="T790" i="8"/>
  <c r="V790" i="8"/>
  <c r="W790" i="8"/>
  <c r="Y790" i="8"/>
  <c r="A791" i="8"/>
  <c r="H791" i="8"/>
  <c r="I791" i="8"/>
  <c r="P791" i="8"/>
  <c r="T791" i="8"/>
  <c r="V791" i="8"/>
  <c r="W791" i="8"/>
  <c r="Y791" i="8"/>
  <c r="A792" i="8"/>
  <c r="H792" i="8"/>
  <c r="I792" i="8"/>
  <c r="P792" i="8"/>
  <c r="T792" i="8"/>
  <c r="V792" i="8"/>
  <c r="W792" i="8"/>
  <c r="Y792" i="8"/>
  <c r="A793" i="8"/>
  <c r="H793" i="8"/>
  <c r="I793" i="8"/>
  <c r="P793" i="8"/>
  <c r="T793" i="8"/>
  <c r="V793" i="8"/>
  <c r="W793" i="8"/>
  <c r="Y793" i="8"/>
  <c r="A794" i="8"/>
  <c r="H794" i="8"/>
  <c r="I794" i="8"/>
  <c r="P794" i="8"/>
  <c r="T794" i="8"/>
  <c r="V794" i="8"/>
  <c r="W794" i="8"/>
  <c r="Y794" i="8"/>
  <c r="A795" i="8"/>
  <c r="H795" i="8"/>
  <c r="I795" i="8"/>
  <c r="P795" i="8"/>
  <c r="T795" i="8"/>
  <c r="V795" i="8"/>
  <c r="W795" i="8"/>
  <c r="Y795" i="8"/>
  <c r="A796" i="8"/>
  <c r="H796" i="8"/>
  <c r="I796" i="8"/>
  <c r="P796" i="8"/>
  <c r="T796" i="8"/>
  <c r="V796" i="8"/>
  <c r="W796" i="8"/>
  <c r="Y796" i="8"/>
  <c r="A797" i="8"/>
  <c r="H797" i="8"/>
  <c r="I797" i="8"/>
  <c r="P797" i="8"/>
  <c r="T797" i="8"/>
  <c r="V797" i="8"/>
  <c r="W797" i="8"/>
  <c r="Y797" i="8"/>
  <c r="A798" i="8"/>
  <c r="H798" i="8"/>
  <c r="I798" i="8"/>
  <c r="P798" i="8"/>
  <c r="T798" i="8"/>
  <c r="V798" i="8"/>
  <c r="W798" i="8"/>
  <c r="Y798" i="8"/>
  <c r="A799" i="8"/>
  <c r="H799" i="8"/>
  <c r="I799" i="8"/>
  <c r="P799" i="8"/>
  <c r="T799" i="8"/>
  <c r="V799" i="8"/>
  <c r="W799" i="8"/>
  <c r="Y799" i="8"/>
  <c r="A800" i="8"/>
  <c r="H800" i="8"/>
  <c r="I800" i="8"/>
  <c r="P800" i="8"/>
  <c r="T800" i="8"/>
  <c r="V800" i="8"/>
  <c r="W800" i="8"/>
  <c r="Y800" i="8"/>
  <c r="A801" i="8"/>
  <c r="H801" i="8"/>
  <c r="I801" i="8"/>
  <c r="P801" i="8"/>
  <c r="T801" i="8"/>
  <c r="V801" i="8"/>
  <c r="W801" i="8"/>
  <c r="Y801" i="8"/>
  <c r="A802" i="8"/>
  <c r="H802" i="8"/>
  <c r="I802" i="8"/>
  <c r="P802" i="8"/>
  <c r="T802" i="8"/>
  <c r="V802" i="8"/>
  <c r="W802" i="8"/>
  <c r="Y802" i="8"/>
  <c r="A803" i="8"/>
  <c r="H803" i="8"/>
  <c r="I803" i="8"/>
  <c r="P803" i="8"/>
  <c r="T803" i="8"/>
  <c r="V803" i="8"/>
  <c r="W803" i="8"/>
  <c r="Y803" i="8"/>
  <c r="A804" i="8"/>
  <c r="H804" i="8"/>
  <c r="I804" i="8"/>
  <c r="P804" i="8"/>
  <c r="T804" i="8"/>
  <c r="V804" i="8"/>
  <c r="W804" i="8"/>
  <c r="Y804" i="8"/>
  <c r="A805" i="8"/>
  <c r="H805" i="8"/>
  <c r="I805" i="8"/>
  <c r="P805" i="8"/>
  <c r="T805" i="8"/>
  <c r="V805" i="8"/>
  <c r="W805" i="8"/>
  <c r="Y805" i="8"/>
  <c r="A806" i="8"/>
  <c r="H806" i="8"/>
  <c r="I806" i="8"/>
  <c r="P806" i="8"/>
  <c r="T806" i="8"/>
  <c r="V806" i="8"/>
  <c r="W806" i="8"/>
  <c r="Y806" i="8"/>
  <c r="A807" i="8"/>
  <c r="H807" i="8"/>
  <c r="I807" i="8"/>
  <c r="P807" i="8"/>
  <c r="T807" i="8"/>
  <c r="V807" i="8"/>
  <c r="W807" i="8"/>
  <c r="Y807" i="8"/>
  <c r="A808" i="8"/>
  <c r="H808" i="8"/>
  <c r="I808" i="8"/>
  <c r="P808" i="8"/>
  <c r="T808" i="8"/>
  <c r="V808" i="8"/>
  <c r="W808" i="8"/>
  <c r="Y808" i="8"/>
  <c r="A809" i="8"/>
  <c r="H809" i="8"/>
  <c r="I809" i="8"/>
  <c r="P809" i="8"/>
  <c r="T809" i="8"/>
  <c r="V809" i="8"/>
  <c r="W809" i="8"/>
  <c r="Y809" i="8"/>
  <c r="A810" i="8"/>
  <c r="H810" i="8"/>
  <c r="I810" i="8"/>
  <c r="P810" i="8"/>
  <c r="T810" i="8"/>
  <c r="V810" i="8"/>
  <c r="W810" i="8"/>
  <c r="Y810" i="8"/>
  <c r="A811" i="8"/>
  <c r="H811" i="8"/>
  <c r="I811" i="8"/>
  <c r="P811" i="8"/>
  <c r="T811" i="8"/>
  <c r="V811" i="8"/>
  <c r="W811" i="8"/>
  <c r="Y811" i="8"/>
  <c r="A812" i="8"/>
  <c r="H812" i="8"/>
  <c r="I812" i="8"/>
  <c r="P812" i="8"/>
  <c r="T812" i="8"/>
  <c r="V812" i="8"/>
  <c r="W812" i="8"/>
  <c r="Y812" i="8"/>
  <c r="A813" i="8"/>
  <c r="H813" i="8"/>
  <c r="I813" i="8"/>
  <c r="P813" i="8"/>
  <c r="T813" i="8"/>
  <c r="V813" i="8"/>
  <c r="W813" i="8"/>
  <c r="Y813" i="8"/>
  <c r="A814" i="8"/>
  <c r="H814" i="8"/>
  <c r="I814" i="8"/>
  <c r="P814" i="8"/>
  <c r="T814" i="8"/>
  <c r="V814" i="8"/>
  <c r="W814" i="8"/>
  <c r="Y814" i="8"/>
  <c r="A815" i="8"/>
  <c r="H815" i="8"/>
  <c r="I815" i="8"/>
  <c r="P815" i="8"/>
  <c r="T815" i="8"/>
  <c r="V815" i="8"/>
  <c r="W815" i="8"/>
  <c r="Y815" i="8"/>
  <c r="A816" i="8"/>
  <c r="H816" i="8"/>
  <c r="I816" i="8"/>
  <c r="P816" i="8"/>
  <c r="T816" i="8"/>
  <c r="V816" i="8"/>
  <c r="W816" i="8"/>
  <c r="Y816" i="8"/>
  <c r="A817" i="8"/>
  <c r="H817" i="8"/>
  <c r="I817" i="8"/>
  <c r="P817" i="8"/>
  <c r="T817" i="8"/>
  <c r="V817" i="8"/>
  <c r="W817" i="8"/>
  <c r="Y817" i="8"/>
  <c r="A818" i="8"/>
  <c r="H818" i="8"/>
  <c r="I818" i="8"/>
  <c r="P818" i="8"/>
  <c r="T818" i="8"/>
  <c r="V818" i="8"/>
  <c r="W818" i="8"/>
  <c r="Y818" i="8"/>
  <c r="A819" i="8"/>
  <c r="H819" i="8"/>
  <c r="I819" i="8"/>
  <c r="P819" i="8"/>
  <c r="T819" i="8"/>
  <c r="V819" i="8"/>
  <c r="W819" i="8"/>
  <c r="Y819" i="8"/>
  <c r="A820" i="8"/>
  <c r="H820" i="8"/>
  <c r="I820" i="8"/>
  <c r="P820" i="8"/>
  <c r="T820" i="8"/>
  <c r="V820" i="8"/>
  <c r="W820" i="8"/>
  <c r="Y820" i="8"/>
  <c r="A821" i="8"/>
  <c r="H821" i="8"/>
  <c r="I821" i="8"/>
  <c r="P821" i="8"/>
  <c r="T821" i="8"/>
  <c r="V821" i="8"/>
  <c r="W821" i="8"/>
  <c r="Y821" i="8"/>
  <c r="A822" i="8"/>
  <c r="H822" i="8"/>
  <c r="I822" i="8"/>
  <c r="P822" i="8"/>
  <c r="T822" i="8"/>
  <c r="V822" i="8"/>
  <c r="W822" i="8"/>
  <c r="Y822" i="8"/>
  <c r="A823" i="8"/>
  <c r="H823" i="8"/>
  <c r="I823" i="8"/>
  <c r="P823" i="8"/>
  <c r="T823" i="8"/>
  <c r="V823" i="8"/>
  <c r="W823" i="8"/>
  <c r="Y823" i="8"/>
  <c r="A824" i="8"/>
  <c r="H824" i="8"/>
  <c r="I824" i="8"/>
  <c r="P824" i="8"/>
  <c r="T824" i="8"/>
  <c r="V824" i="8"/>
  <c r="W824" i="8"/>
  <c r="Y824" i="8"/>
  <c r="A825" i="8"/>
  <c r="H825" i="8"/>
  <c r="I825" i="8"/>
  <c r="P825" i="8"/>
  <c r="T825" i="8"/>
  <c r="V825" i="8"/>
  <c r="W825" i="8"/>
  <c r="Y825" i="8"/>
  <c r="A826" i="8"/>
  <c r="H826" i="8"/>
  <c r="I826" i="8"/>
  <c r="P826" i="8"/>
  <c r="T826" i="8"/>
  <c r="V826" i="8"/>
  <c r="W826" i="8"/>
  <c r="Y826" i="8"/>
  <c r="A827" i="8"/>
  <c r="H827" i="8"/>
  <c r="I827" i="8"/>
  <c r="P827" i="8"/>
  <c r="T827" i="8"/>
  <c r="V827" i="8"/>
  <c r="W827" i="8"/>
  <c r="Y827" i="8"/>
  <c r="A828" i="8"/>
  <c r="H828" i="8"/>
  <c r="I828" i="8"/>
  <c r="P828" i="8"/>
  <c r="T828" i="8"/>
  <c r="V828" i="8"/>
  <c r="W828" i="8"/>
  <c r="Y828" i="8"/>
  <c r="A829" i="8"/>
  <c r="H829" i="8"/>
  <c r="I829" i="8"/>
  <c r="P829" i="8"/>
  <c r="T829" i="8"/>
  <c r="V829" i="8"/>
  <c r="W829" i="8"/>
  <c r="Y829" i="8"/>
  <c r="A830" i="8"/>
  <c r="H830" i="8"/>
  <c r="I830" i="8"/>
  <c r="P830" i="8"/>
  <c r="T830" i="8"/>
  <c r="V830" i="8"/>
  <c r="W830" i="8"/>
  <c r="Y830" i="8"/>
  <c r="A831" i="8"/>
  <c r="H831" i="8"/>
  <c r="I831" i="8"/>
  <c r="P831" i="8"/>
  <c r="T831" i="8"/>
  <c r="V831" i="8"/>
  <c r="W831" i="8"/>
  <c r="Y831" i="8"/>
  <c r="A832" i="8"/>
  <c r="H832" i="8"/>
  <c r="I832" i="8"/>
  <c r="P832" i="8"/>
  <c r="T832" i="8"/>
  <c r="V832" i="8"/>
  <c r="W832" i="8"/>
  <c r="Y832" i="8"/>
  <c r="A833" i="8"/>
  <c r="H833" i="8"/>
  <c r="I833" i="8"/>
  <c r="P833" i="8"/>
  <c r="T833" i="8"/>
  <c r="V833" i="8"/>
  <c r="W833" i="8"/>
  <c r="Y833" i="8"/>
  <c r="A834" i="8"/>
  <c r="H834" i="8"/>
  <c r="I834" i="8"/>
  <c r="P834" i="8"/>
  <c r="T834" i="8"/>
  <c r="V834" i="8"/>
  <c r="W834" i="8"/>
  <c r="Y834" i="8"/>
  <c r="A835" i="8"/>
  <c r="H835" i="8"/>
  <c r="I835" i="8"/>
  <c r="P835" i="8"/>
  <c r="T835" i="8"/>
  <c r="V835" i="8"/>
  <c r="W835" i="8"/>
  <c r="Y835" i="8"/>
  <c r="A836" i="8"/>
  <c r="H836" i="8"/>
  <c r="I836" i="8"/>
  <c r="P836" i="8"/>
  <c r="T836" i="8"/>
  <c r="V836" i="8"/>
  <c r="W836" i="8"/>
  <c r="Y836" i="8"/>
  <c r="A837" i="8"/>
  <c r="H837" i="8"/>
  <c r="I837" i="8"/>
  <c r="P837" i="8"/>
  <c r="T837" i="8"/>
  <c r="V837" i="8"/>
  <c r="W837" i="8"/>
  <c r="Y837" i="8"/>
  <c r="A838" i="8"/>
  <c r="H838" i="8"/>
  <c r="I838" i="8"/>
  <c r="P838" i="8"/>
  <c r="T838" i="8"/>
  <c r="V838" i="8"/>
  <c r="W838" i="8"/>
  <c r="Y838" i="8"/>
  <c r="A839" i="8"/>
  <c r="H839" i="8"/>
  <c r="I839" i="8"/>
  <c r="P839" i="8"/>
  <c r="T839" i="8"/>
  <c r="V839" i="8"/>
  <c r="W839" i="8"/>
  <c r="Y839" i="8"/>
  <c r="A840" i="8"/>
  <c r="H840" i="8"/>
  <c r="I840" i="8"/>
  <c r="P840" i="8"/>
  <c r="T840" i="8"/>
  <c r="V840" i="8"/>
  <c r="W840" i="8"/>
  <c r="Y840" i="8"/>
  <c r="A841" i="8"/>
  <c r="H841" i="8"/>
  <c r="I841" i="8"/>
  <c r="P841" i="8"/>
  <c r="T841" i="8"/>
  <c r="V841" i="8"/>
  <c r="W841" i="8"/>
  <c r="Y841" i="8"/>
  <c r="A842" i="8"/>
  <c r="H842" i="8"/>
  <c r="I842" i="8"/>
  <c r="P842" i="8"/>
  <c r="T842" i="8"/>
  <c r="V842" i="8"/>
  <c r="W842" i="8"/>
  <c r="Y842" i="8"/>
  <c r="A843" i="8"/>
  <c r="H843" i="8"/>
  <c r="I843" i="8"/>
  <c r="P843" i="8"/>
  <c r="T843" i="8"/>
  <c r="V843" i="8"/>
  <c r="W843" i="8"/>
  <c r="Y843" i="8"/>
  <c r="A844" i="8"/>
  <c r="H844" i="8"/>
  <c r="I844" i="8"/>
  <c r="P844" i="8"/>
  <c r="T844" i="8"/>
  <c r="V844" i="8"/>
  <c r="W844" i="8"/>
  <c r="Y844" i="8"/>
  <c r="A845" i="8"/>
  <c r="H845" i="8"/>
  <c r="I845" i="8"/>
  <c r="P845" i="8"/>
  <c r="T845" i="8"/>
  <c r="V845" i="8"/>
  <c r="W845" i="8"/>
  <c r="Y845" i="8"/>
  <c r="A846" i="8"/>
  <c r="H846" i="8"/>
  <c r="I846" i="8"/>
  <c r="P846" i="8"/>
  <c r="T846" i="8"/>
  <c r="V846" i="8"/>
  <c r="W846" i="8"/>
  <c r="Y846" i="8"/>
  <c r="A847" i="8"/>
  <c r="H847" i="8"/>
  <c r="I847" i="8"/>
  <c r="P847" i="8"/>
  <c r="T847" i="8"/>
  <c r="V847" i="8"/>
  <c r="W847" i="8"/>
  <c r="Y847" i="8"/>
  <c r="A848" i="8"/>
  <c r="H848" i="8"/>
  <c r="I848" i="8"/>
  <c r="P848" i="8"/>
  <c r="T848" i="8"/>
  <c r="V848" i="8"/>
  <c r="W848" i="8"/>
  <c r="Y848" i="8"/>
  <c r="A849" i="8"/>
  <c r="H849" i="8"/>
  <c r="I849" i="8"/>
  <c r="P849" i="8"/>
  <c r="T849" i="8"/>
  <c r="V849" i="8"/>
  <c r="W849" i="8"/>
  <c r="Y849" i="8"/>
  <c r="A850" i="8"/>
  <c r="H850" i="8"/>
  <c r="I850" i="8"/>
  <c r="P850" i="8"/>
  <c r="T850" i="8"/>
  <c r="V850" i="8"/>
  <c r="W850" i="8"/>
  <c r="Y850" i="8"/>
  <c r="A851" i="8"/>
  <c r="H851" i="8"/>
  <c r="I851" i="8"/>
  <c r="P851" i="8"/>
  <c r="T851" i="8"/>
  <c r="V851" i="8"/>
  <c r="W851" i="8"/>
  <c r="Y851" i="8"/>
  <c r="A852" i="8"/>
  <c r="H852" i="8"/>
  <c r="I852" i="8"/>
  <c r="P852" i="8"/>
  <c r="T852" i="8"/>
  <c r="V852" i="8"/>
  <c r="W852" i="8"/>
  <c r="Y852" i="8"/>
  <c r="A853" i="8"/>
  <c r="H853" i="8"/>
  <c r="I853" i="8"/>
  <c r="P853" i="8"/>
  <c r="T853" i="8"/>
  <c r="V853" i="8"/>
  <c r="W853" i="8"/>
  <c r="Y853" i="8"/>
  <c r="A854" i="8"/>
  <c r="H854" i="8"/>
  <c r="I854" i="8"/>
  <c r="P854" i="8"/>
  <c r="T854" i="8"/>
  <c r="V854" i="8"/>
  <c r="W854" i="8"/>
  <c r="Y854" i="8"/>
  <c r="A855" i="8"/>
  <c r="H855" i="8"/>
  <c r="I855" i="8"/>
  <c r="P855" i="8"/>
  <c r="T855" i="8"/>
  <c r="V855" i="8"/>
  <c r="W855" i="8"/>
  <c r="Y855" i="8"/>
  <c r="A856" i="8"/>
  <c r="H856" i="8"/>
  <c r="I856" i="8"/>
  <c r="P856" i="8"/>
  <c r="T856" i="8"/>
  <c r="V856" i="8"/>
  <c r="W856" i="8"/>
  <c r="Y856" i="8"/>
  <c r="A857" i="8"/>
  <c r="H857" i="8"/>
  <c r="I857" i="8"/>
  <c r="P857" i="8"/>
  <c r="T857" i="8"/>
  <c r="V857" i="8"/>
  <c r="W857" i="8"/>
  <c r="Y857" i="8"/>
  <c r="A858" i="8"/>
  <c r="H858" i="8"/>
  <c r="I858" i="8"/>
  <c r="P858" i="8"/>
  <c r="T858" i="8"/>
  <c r="V858" i="8"/>
  <c r="W858" i="8"/>
  <c r="Y858" i="8"/>
  <c r="A859" i="8"/>
  <c r="H859" i="8"/>
  <c r="I859" i="8"/>
  <c r="P859" i="8"/>
  <c r="T859" i="8"/>
  <c r="V859" i="8"/>
  <c r="W859" i="8"/>
  <c r="Y859" i="8"/>
  <c r="A860" i="8"/>
  <c r="H860" i="8"/>
  <c r="I860" i="8"/>
  <c r="P860" i="8"/>
  <c r="T860" i="8"/>
  <c r="V860" i="8"/>
  <c r="W860" i="8"/>
  <c r="Y860" i="8"/>
  <c r="A861" i="8"/>
  <c r="H861" i="8"/>
  <c r="I861" i="8"/>
  <c r="P861" i="8"/>
  <c r="T861" i="8"/>
  <c r="V861" i="8"/>
  <c r="W861" i="8"/>
  <c r="Y861" i="8"/>
  <c r="A862" i="8"/>
  <c r="H862" i="8"/>
  <c r="I862" i="8"/>
  <c r="P862" i="8"/>
  <c r="T862" i="8"/>
  <c r="V862" i="8"/>
  <c r="W862" i="8"/>
  <c r="Y862" i="8"/>
  <c r="A863" i="8"/>
  <c r="H863" i="8"/>
  <c r="I863" i="8"/>
  <c r="P863" i="8"/>
  <c r="T863" i="8"/>
  <c r="V863" i="8"/>
  <c r="W863" i="8"/>
  <c r="Y863" i="8"/>
  <c r="A864" i="8"/>
  <c r="H864" i="8"/>
  <c r="I864" i="8"/>
  <c r="P864" i="8"/>
  <c r="T864" i="8"/>
  <c r="V864" i="8"/>
  <c r="W864" i="8"/>
  <c r="Y864" i="8"/>
  <c r="A865" i="8"/>
  <c r="H865" i="8"/>
  <c r="I865" i="8"/>
  <c r="P865" i="8"/>
  <c r="T865" i="8"/>
  <c r="V865" i="8"/>
  <c r="W865" i="8"/>
  <c r="Y865" i="8"/>
  <c r="A866" i="8"/>
  <c r="H866" i="8"/>
  <c r="I866" i="8"/>
  <c r="P866" i="8"/>
  <c r="T866" i="8"/>
  <c r="V866" i="8"/>
  <c r="W866" i="8"/>
  <c r="Y866" i="8"/>
  <c r="A867" i="8"/>
  <c r="H867" i="8"/>
  <c r="I867" i="8"/>
  <c r="P867" i="8"/>
  <c r="T867" i="8"/>
  <c r="V867" i="8"/>
  <c r="W867" i="8"/>
  <c r="Y867" i="8"/>
  <c r="A868" i="8"/>
  <c r="H868" i="8"/>
  <c r="I868" i="8"/>
  <c r="P868" i="8"/>
  <c r="T868" i="8"/>
  <c r="V868" i="8"/>
  <c r="W868" i="8"/>
  <c r="Y868" i="8"/>
  <c r="A869" i="8"/>
  <c r="H869" i="8"/>
  <c r="I869" i="8"/>
  <c r="P869" i="8"/>
  <c r="T869" i="8"/>
  <c r="V869" i="8"/>
  <c r="W869" i="8"/>
  <c r="Y869" i="8"/>
  <c r="A870" i="8"/>
  <c r="H870" i="8"/>
  <c r="I870" i="8"/>
  <c r="P870" i="8"/>
  <c r="T870" i="8"/>
  <c r="V870" i="8"/>
  <c r="W870" i="8"/>
  <c r="Y870" i="8"/>
  <c r="A871" i="8"/>
  <c r="H871" i="8"/>
  <c r="I871" i="8"/>
  <c r="P871" i="8"/>
  <c r="T871" i="8"/>
  <c r="V871" i="8"/>
  <c r="W871" i="8"/>
  <c r="Y871" i="8"/>
  <c r="A872" i="8"/>
  <c r="H872" i="8"/>
  <c r="I872" i="8"/>
  <c r="P872" i="8"/>
  <c r="T872" i="8"/>
  <c r="V872" i="8"/>
  <c r="W872" i="8"/>
  <c r="Y872" i="8"/>
  <c r="A873" i="8"/>
  <c r="H873" i="8"/>
  <c r="I873" i="8"/>
  <c r="P873" i="8"/>
  <c r="T873" i="8"/>
  <c r="V873" i="8"/>
  <c r="W873" i="8"/>
  <c r="Y873" i="8"/>
  <c r="A874" i="8"/>
  <c r="H874" i="8"/>
  <c r="I874" i="8"/>
  <c r="P874" i="8"/>
  <c r="T874" i="8"/>
  <c r="V874" i="8"/>
  <c r="W874" i="8"/>
  <c r="Y874" i="8"/>
  <c r="A875" i="8"/>
  <c r="H875" i="8"/>
  <c r="I875" i="8"/>
  <c r="P875" i="8"/>
  <c r="T875" i="8"/>
  <c r="V875" i="8"/>
  <c r="W875" i="8"/>
  <c r="Y875" i="8"/>
  <c r="A876" i="8"/>
  <c r="H876" i="8"/>
  <c r="I876" i="8"/>
  <c r="P876" i="8"/>
  <c r="T876" i="8"/>
  <c r="V876" i="8"/>
  <c r="W876" i="8"/>
  <c r="Y876" i="8"/>
  <c r="A877" i="8"/>
  <c r="H877" i="8"/>
  <c r="I877" i="8"/>
  <c r="P877" i="8"/>
  <c r="T877" i="8"/>
  <c r="V877" i="8"/>
  <c r="W877" i="8"/>
  <c r="Y877" i="8"/>
  <c r="A878" i="8"/>
  <c r="H878" i="8"/>
  <c r="I878" i="8"/>
  <c r="P878" i="8"/>
  <c r="T878" i="8"/>
  <c r="V878" i="8"/>
  <c r="W878" i="8"/>
  <c r="Y878" i="8"/>
  <c r="A879" i="8"/>
  <c r="H879" i="8"/>
  <c r="I879" i="8"/>
  <c r="P879" i="8"/>
  <c r="T879" i="8"/>
  <c r="V879" i="8"/>
  <c r="W879" i="8"/>
  <c r="Y879" i="8"/>
  <c r="A880" i="8"/>
  <c r="H880" i="8"/>
  <c r="I880" i="8"/>
  <c r="P880" i="8"/>
  <c r="T880" i="8"/>
  <c r="V880" i="8"/>
  <c r="W880" i="8"/>
  <c r="Y880" i="8"/>
  <c r="A881" i="8"/>
  <c r="H881" i="8"/>
  <c r="I881" i="8"/>
  <c r="P881" i="8"/>
  <c r="T881" i="8"/>
  <c r="V881" i="8"/>
  <c r="W881" i="8"/>
  <c r="Y881" i="8"/>
  <c r="A882" i="8"/>
  <c r="H882" i="8"/>
  <c r="I882" i="8"/>
  <c r="P882" i="8"/>
  <c r="T882" i="8"/>
  <c r="V882" i="8"/>
  <c r="W882" i="8"/>
  <c r="Y882" i="8"/>
  <c r="A883" i="8"/>
  <c r="H883" i="8"/>
  <c r="I883" i="8"/>
  <c r="P883" i="8"/>
  <c r="T883" i="8"/>
  <c r="V883" i="8"/>
  <c r="W883" i="8"/>
  <c r="Y883" i="8"/>
  <c r="A884" i="8"/>
  <c r="H884" i="8"/>
  <c r="I884" i="8"/>
  <c r="P884" i="8"/>
  <c r="T884" i="8"/>
  <c r="V884" i="8"/>
  <c r="W884" i="8"/>
  <c r="Y884" i="8"/>
  <c r="A885" i="8"/>
  <c r="H885" i="8"/>
  <c r="I885" i="8"/>
  <c r="P885" i="8"/>
  <c r="T885" i="8"/>
  <c r="V885" i="8"/>
  <c r="W885" i="8"/>
  <c r="Y885" i="8"/>
  <c r="A886" i="8"/>
  <c r="H886" i="8"/>
  <c r="I886" i="8"/>
  <c r="P886" i="8"/>
  <c r="T886" i="8"/>
  <c r="V886" i="8"/>
  <c r="W886" i="8"/>
  <c r="Y886" i="8"/>
  <c r="A887" i="8"/>
  <c r="H887" i="8"/>
  <c r="I887" i="8"/>
  <c r="P887" i="8"/>
  <c r="T887" i="8"/>
  <c r="V887" i="8"/>
  <c r="W887" i="8"/>
  <c r="Y887" i="8"/>
  <c r="A888" i="8"/>
  <c r="H888" i="8"/>
  <c r="I888" i="8"/>
  <c r="P888" i="8"/>
  <c r="T888" i="8"/>
  <c r="V888" i="8"/>
  <c r="W888" i="8"/>
  <c r="Y888" i="8"/>
  <c r="A889" i="8"/>
  <c r="H889" i="8"/>
  <c r="I889" i="8"/>
  <c r="P889" i="8"/>
  <c r="T889" i="8"/>
  <c r="V889" i="8"/>
  <c r="W889" i="8"/>
  <c r="Y889" i="8"/>
  <c r="A890" i="8"/>
  <c r="H890" i="8"/>
  <c r="I890" i="8"/>
  <c r="P890" i="8"/>
  <c r="T890" i="8"/>
  <c r="V890" i="8"/>
  <c r="W890" i="8"/>
  <c r="Y890" i="8"/>
  <c r="A891" i="8"/>
  <c r="H891" i="8"/>
  <c r="I891" i="8"/>
  <c r="P891" i="8"/>
  <c r="T891" i="8"/>
  <c r="V891" i="8"/>
  <c r="W891" i="8"/>
  <c r="Y891" i="8"/>
  <c r="A892" i="8"/>
  <c r="H892" i="8"/>
  <c r="I892" i="8"/>
  <c r="P892" i="8"/>
  <c r="T892" i="8"/>
  <c r="V892" i="8"/>
  <c r="W892" i="8"/>
  <c r="Y892" i="8"/>
  <c r="A893" i="8"/>
  <c r="H893" i="8"/>
  <c r="I893" i="8"/>
  <c r="P893" i="8"/>
  <c r="T893" i="8"/>
  <c r="V893" i="8"/>
  <c r="W893" i="8"/>
  <c r="Y893" i="8"/>
  <c r="A894" i="8"/>
  <c r="H894" i="8"/>
  <c r="I894" i="8"/>
  <c r="P894" i="8"/>
  <c r="T894" i="8"/>
  <c r="V894" i="8"/>
  <c r="W894" i="8"/>
  <c r="Y894" i="8"/>
  <c r="A895" i="8"/>
  <c r="H895" i="8"/>
  <c r="I895" i="8"/>
  <c r="P895" i="8"/>
  <c r="T895" i="8"/>
  <c r="V895" i="8"/>
  <c r="W895" i="8"/>
  <c r="Y895" i="8"/>
  <c r="A896" i="8"/>
  <c r="H896" i="8"/>
  <c r="I896" i="8"/>
  <c r="P896" i="8"/>
  <c r="T896" i="8"/>
  <c r="V896" i="8"/>
  <c r="W896" i="8"/>
  <c r="Y896" i="8"/>
  <c r="A897" i="8"/>
  <c r="H897" i="8"/>
  <c r="I897" i="8"/>
  <c r="P897" i="8"/>
  <c r="T897" i="8"/>
  <c r="V897" i="8"/>
  <c r="W897" i="8"/>
  <c r="Y897" i="8"/>
  <c r="A898" i="8"/>
  <c r="H898" i="8"/>
  <c r="I898" i="8"/>
  <c r="P898" i="8"/>
  <c r="T898" i="8"/>
  <c r="V898" i="8"/>
  <c r="W898" i="8"/>
  <c r="Y898" i="8"/>
  <c r="A899" i="8"/>
  <c r="H899" i="8"/>
  <c r="I899" i="8"/>
  <c r="P899" i="8"/>
  <c r="T899" i="8"/>
  <c r="V899" i="8"/>
  <c r="W899" i="8"/>
  <c r="Y899" i="8"/>
  <c r="A900" i="8"/>
  <c r="H900" i="8"/>
  <c r="I900" i="8"/>
  <c r="P900" i="8"/>
  <c r="T900" i="8"/>
  <c r="V900" i="8"/>
  <c r="W900" i="8"/>
  <c r="Y900" i="8"/>
  <c r="A901" i="8"/>
  <c r="H901" i="8"/>
  <c r="I901" i="8"/>
  <c r="P901" i="8"/>
  <c r="T901" i="8"/>
  <c r="V901" i="8"/>
  <c r="W901" i="8"/>
  <c r="Y901" i="8"/>
  <c r="A902" i="8"/>
  <c r="H902" i="8"/>
  <c r="I902" i="8"/>
  <c r="P902" i="8"/>
  <c r="T902" i="8"/>
  <c r="V902" i="8"/>
  <c r="W902" i="8"/>
  <c r="Y902" i="8"/>
  <c r="A903" i="8"/>
  <c r="H903" i="8"/>
  <c r="I903" i="8"/>
  <c r="P903" i="8"/>
  <c r="T903" i="8"/>
  <c r="V903" i="8"/>
  <c r="W903" i="8"/>
  <c r="Y903" i="8"/>
  <c r="A904" i="8"/>
  <c r="H904" i="8"/>
  <c r="I904" i="8"/>
  <c r="P904" i="8"/>
  <c r="T904" i="8"/>
  <c r="V904" i="8"/>
  <c r="W904" i="8"/>
  <c r="Y904" i="8"/>
  <c r="A905" i="8"/>
  <c r="H905" i="8"/>
  <c r="I905" i="8"/>
  <c r="P905" i="8"/>
  <c r="T905" i="8"/>
  <c r="V905" i="8"/>
  <c r="W905" i="8"/>
  <c r="Y905" i="8"/>
  <c r="A906" i="8"/>
  <c r="H906" i="8"/>
  <c r="I906" i="8"/>
  <c r="P906" i="8"/>
  <c r="T906" i="8"/>
  <c r="V906" i="8"/>
  <c r="W906" i="8"/>
  <c r="Y906" i="8"/>
  <c r="A907" i="8"/>
  <c r="H907" i="8"/>
  <c r="I907" i="8"/>
  <c r="P907" i="8"/>
  <c r="T907" i="8"/>
  <c r="V907" i="8"/>
  <c r="W907" i="8"/>
  <c r="Y907" i="8"/>
  <c r="A908" i="8"/>
  <c r="H908" i="8"/>
  <c r="I908" i="8"/>
  <c r="P908" i="8"/>
  <c r="T908" i="8"/>
  <c r="V908" i="8"/>
  <c r="W908" i="8"/>
  <c r="Y908" i="8"/>
  <c r="A909" i="8"/>
  <c r="H909" i="8"/>
  <c r="I909" i="8"/>
  <c r="P909" i="8"/>
  <c r="T909" i="8"/>
  <c r="V909" i="8"/>
  <c r="W909" i="8"/>
  <c r="Y909" i="8"/>
  <c r="A910" i="8"/>
  <c r="H910" i="8"/>
  <c r="I910" i="8"/>
  <c r="P910" i="8"/>
  <c r="T910" i="8"/>
  <c r="V910" i="8"/>
  <c r="W910" i="8"/>
  <c r="Y910" i="8"/>
  <c r="A911" i="8"/>
  <c r="H911" i="8"/>
  <c r="I911" i="8"/>
  <c r="P911" i="8"/>
  <c r="T911" i="8"/>
  <c r="V911" i="8"/>
  <c r="W911" i="8"/>
  <c r="Y911" i="8"/>
  <c r="A912" i="8"/>
  <c r="H912" i="8"/>
  <c r="I912" i="8"/>
  <c r="P912" i="8"/>
  <c r="T912" i="8"/>
  <c r="V912" i="8"/>
  <c r="W912" i="8"/>
  <c r="Y912" i="8"/>
  <c r="A913" i="8"/>
  <c r="H913" i="8"/>
  <c r="I913" i="8"/>
  <c r="P913" i="8"/>
  <c r="T913" i="8"/>
  <c r="V913" i="8"/>
  <c r="W913" i="8"/>
  <c r="Y913" i="8"/>
  <c r="A914" i="8"/>
  <c r="H914" i="8"/>
  <c r="I914" i="8"/>
  <c r="P914" i="8"/>
  <c r="T914" i="8"/>
  <c r="V914" i="8"/>
  <c r="W914" i="8"/>
  <c r="Y914" i="8"/>
  <c r="A915" i="8"/>
  <c r="H915" i="8"/>
  <c r="I915" i="8"/>
  <c r="P915" i="8"/>
  <c r="T915" i="8"/>
  <c r="V915" i="8"/>
  <c r="W915" i="8"/>
  <c r="Y915" i="8"/>
  <c r="A916" i="8"/>
  <c r="H916" i="8"/>
  <c r="I916" i="8"/>
  <c r="P916" i="8"/>
  <c r="T916" i="8"/>
  <c r="V916" i="8"/>
  <c r="W916" i="8"/>
  <c r="Y916" i="8"/>
  <c r="A917" i="8"/>
  <c r="H917" i="8"/>
  <c r="I917" i="8"/>
  <c r="P917" i="8"/>
  <c r="T917" i="8"/>
  <c r="V917" i="8"/>
  <c r="W917" i="8"/>
  <c r="Y917" i="8"/>
  <c r="A918" i="8"/>
  <c r="H918" i="8"/>
  <c r="I918" i="8"/>
  <c r="P918" i="8"/>
  <c r="T918" i="8"/>
  <c r="V918" i="8"/>
  <c r="W918" i="8"/>
  <c r="Y918" i="8"/>
  <c r="A919" i="8"/>
  <c r="H919" i="8"/>
  <c r="I919" i="8"/>
  <c r="P919" i="8"/>
  <c r="T919" i="8"/>
  <c r="V919" i="8"/>
  <c r="W919" i="8"/>
  <c r="Y919" i="8"/>
  <c r="A920" i="8"/>
  <c r="H920" i="8"/>
  <c r="I920" i="8"/>
  <c r="P920" i="8"/>
  <c r="T920" i="8"/>
  <c r="V920" i="8"/>
  <c r="W920" i="8"/>
  <c r="Y920" i="8"/>
  <c r="A921" i="8"/>
  <c r="H921" i="8"/>
  <c r="I921" i="8"/>
  <c r="P921" i="8"/>
  <c r="T921" i="8"/>
  <c r="V921" i="8"/>
  <c r="W921" i="8"/>
  <c r="Y921" i="8"/>
  <c r="A922" i="8"/>
  <c r="H922" i="8"/>
  <c r="I922" i="8"/>
  <c r="P922" i="8"/>
  <c r="T922" i="8"/>
  <c r="V922" i="8"/>
  <c r="W922" i="8"/>
  <c r="Y922" i="8"/>
  <c r="A923" i="8"/>
  <c r="H923" i="8"/>
  <c r="I923" i="8"/>
  <c r="P923" i="8"/>
  <c r="T923" i="8"/>
  <c r="V923" i="8"/>
  <c r="W923" i="8"/>
  <c r="Y923" i="8"/>
  <c r="A924" i="8"/>
  <c r="H924" i="8"/>
  <c r="I924" i="8"/>
  <c r="P924" i="8"/>
  <c r="T924" i="8"/>
  <c r="V924" i="8"/>
  <c r="W924" i="8"/>
  <c r="Y924" i="8"/>
  <c r="A925" i="8"/>
  <c r="H925" i="8"/>
  <c r="I925" i="8"/>
  <c r="P925" i="8"/>
  <c r="T925" i="8"/>
  <c r="V925" i="8"/>
  <c r="W925" i="8"/>
  <c r="Y925" i="8"/>
  <c r="A926" i="8"/>
  <c r="H926" i="8"/>
  <c r="I926" i="8"/>
  <c r="P926" i="8"/>
  <c r="T926" i="8"/>
  <c r="V926" i="8"/>
  <c r="W926" i="8"/>
  <c r="Y926" i="8"/>
  <c r="A927" i="8"/>
  <c r="H927" i="8"/>
  <c r="I927" i="8"/>
  <c r="P927" i="8"/>
  <c r="T927" i="8"/>
  <c r="V927" i="8"/>
  <c r="W927" i="8"/>
  <c r="Y927" i="8"/>
  <c r="A928" i="8"/>
  <c r="H928" i="8"/>
  <c r="I928" i="8"/>
  <c r="P928" i="8"/>
  <c r="T928" i="8"/>
  <c r="V928" i="8"/>
  <c r="W928" i="8"/>
  <c r="Y928" i="8"/>
  <c r="A929" i="8"/>
  <c r="H929" i="8"/>
  <c r="I929" i="8"/>
  <c r="P929" i="8"/>
  <c r="T929" i="8"/>
  <c r="V929" i="8"/>
  <c r="W929" i="8"/>
  <c r="Y929" i="8"/>
  <c r="A930" i="8"/>
  <c r="H930" i="8"/>
  <c r="I930" i="8"/>
  <c r="P930" i="8"/>
  <c r="T930" i="8"/>
  <c r="V930" i="8"/>
  <c r="W930" i="8"/>
  <c r="Y930" i="8"/>
  <c r="A931" i="8"/>
  <c r="H931" i="8"/>
  <c r="I931" i="8"/>
  <c r="P931" i="8"/>
  <c r="T931" i="8"/>
  <c r="V931" i="8"/>
  <c r="W931" i="8"/>
  <c r="Y931" i="8"/>
  <c r="A932" i="8"/>
  <c r="H932" i="8"/>
  <c r="I932" i="8"/>
  <c r="P932" i="8"/>
  <c r="T932" i="8"/>
  <c r="V932" i="8"/>
  <c r="W932" i="8"/>
  <c r="Y932" i="8"/>
  <c r="A933" i="8"/>
  <c r="H933" i="8"/>
  <c r="I933" i="8"/>
  <c r="P933" i="8"/>
  <c r="T933" i="8"/>
  <c r="V933" i="8"/>
  <c r="W933" i="8"/>
  <c r="Y933" i="8"/>
  <c r="A934" i="8"/>
  <c r="H934" i="8"/>
  <c r="I934" i="8"/>
  <c r="P934" i="8"/>
  <c r="T934" i="8"/>
  <c r="V934" i="8"/>
  <c r="W934" i="8"/>
  <c r="Y934" i="8"/>
  <c r="A935" i="8"/>
  <c r="H935" i="8"/>
  <c r="I935" i="8"/>
  <c r="P935" i="8"/>
  <c r="T935" i="8"/>
  <c r="V935" i="8"/>
  <c r="W935" i="8"/>
  <c r="Y935" i="8"/>
  <c r="A936" i="8"/>
  <c r="H936" i="8"/>
  <c r="I936" i="8"/>
  <c r="P936" i="8"/>
  <c r="T936" i="8"/>
  <c r="V936" i="8"/>
  <c r="W936" i="8"/>
  <c r="Y936" i="8"/>
  <c r="A937" i="8"/>
  <c r="H937" i="8"/>
  <c r="I937" i="8"/>
  <c r="P937" i="8"/>
  <c r="T937" i="8"/>
  <c r="V937" i="8"/>
  <c r="W937" i="8"/>
  <c r="Y937" i="8"/>
  <c r="A938" i="8"/>
  <c r="H938" i="8"/>
  <c r="I938" i="8"/>
  <c r="P938" i="8"/>
  <c r="T938" i="8"/>
  <c r="V938" i="8"/>
  <c r="W938" i="8"/>
  <c r="Y938" i="8"/>
  <c r="A939" i="8"/>
  <c r="H939" i="8"/>
  <c r="I939" i="8"/>
  <c r="P939" i="8"/>
  <c r="T939" i="8"/>
  <c r="V939" i="8"/>
  <c r="W939" i="8"/>
  <c r="Y939" i="8"/>
  <c r="A940" i="8"/>
  <c r="H940" i="8"/>
  <c r="I940" i="8"/>
  <c r="P940" i="8"/>
  <c r="T940" i="8"/>
  <c r="V940" i="8"/>
  <c r="W940" i="8"/>
  <c r="Y940" i="8"/>
  <c r="A941" i="8"/>
  <c r="H941" i="8"/>
  <c r="I941" i="8"/>
  <c r="P941" i="8"/>
  <c r="T941" i="8"/>
  <c r="V941" i="8"/>
  <c r="W941" i="8"/>
  <c r="Y941" i="8"/>
  <c r="A942" i="8"/>
  <c r="H942" i="8"/>
  <c r="I942" i="8"/>
  <c r="P942" i="8"/>
  <c r="T942" i="8"/>
  <c r="V942" i="8"/>
  <c r="W942" i="8"/>
  <c r="Y942" i="8"/>
  <c r="A943" i="8"/>
  <c r="H943" i="8"/>
  <c r="I943" i="8"/>
  <c r="P943" i="8"/>
  <c r="T943" i="8"/>
  <c r="V943" i="8"/>
  <c r="W943" i="8"/>
  <c r="Y943" i="8"/>
  <c r="A944" i="8"/>
  <c r="H944" i="8"/>
  <c r="I944" i="8"/>
  <c r="P944" i="8"/>
  <c r="T944" i="8"/>
  <c r="V944" i="8"/>
  <c r="W944" i="8"/>
  <c r="Y944" i="8"/>
  <c r="A945" i="8"/>
  <c r="H945" i="8"/>
  <c r="I945" i="8"/>
  <c r="P945" i="8"/>
  <c r="T945" i="8"/>
  <c r="V945" i="8"/>
  <c r="W945" i="8"/>
  <c r="Y945" i="8"/>
  <c r="A946" i="8"/>
  <c r="H946" i="8"/>
  <c r="I946" i="8"/>
  <c r="P946" i="8"/>
  <c r="T946" i="8"/>
  <c r="V946" i="8"/>
  <c r="W946" i="8"/>
  <c r="Y946" i="8"/>
  <c r="A947" i="8"/>
  <c r="H947" i="8"/>
  <c r="I947" i="8"/>
  <c r="P947" i="8"/>
  <c r="T947" i="8"/>
  <c r="V947" i="8"/>
  <c r="W947" i="8"/>
  <c r="Y947" i="8"/>
  <c r="A948" i="8"/>
  <c r="H948" i="8"/>
  <c r="I948" i="8"/>
  <c r="P948" i="8"/>
  <c r="T948" i="8"/>
  <c r="V948" i="8"/>
  <c r="W948" i="8"/>
  <c r="Y948" i="8"/>
  <c r="A949" i="8"/>
  <c r="H949" i="8"/>
  <c r="I949" i="8"/>
  <c r="P949" i="8"/>
  <c r="T949" i="8"/>
  <c r="V949" i="8"/>
  <c r="W949" i="8"/>
  <c r="Y949" i="8"/>
  <c r="A950" i="8"/>
  <c r="H950" i="8"/>
  <c r="I950" i="8"/>
  <c r="P950" i="8"/>
  <c r="T950" i="8"/>
  <c r="V950" i="8"/>
  <c r="W950" i="8"/>
  <c r="Y950" i="8"/>
  <c r="A951" i="8"/>
  <c r="H951" i="8"/>
  <c r="I951" i="8"/>
  <c r="P951" i="8"/>
  <c r="T951" i="8"/>
  <c r="V951" i="8"/>
  <c r="W951" i="8"/>
  <c r="Y951" i="8"/>
  <c r="A952" i="8"/>
  <c r="H952" i="8"/>
  <c r="I952" i="8"/>
  <c r="P952" i="8"/>
  <c r="T952" i="8"/>
  <c r="V952" i="8"/>
  <c r="W952" i="8"/>
  <c r="Y952" i="8"/>
  <c r="A953" i="8"/>
  <c r="H953" i="8"/>
  <c r="I953" i="8"/>
  <c r="P953" i="8"/>
  <c r="T953" i="8"/>
  <c r="V953" i="8"/>
  <c r="W953" i="8"/>
  <c r="Y953" i="8"/>
  <c r="A954" i="8"/>
  <c r="H954" i="8"/>
  <c r="I954" i="8"/>
  <c r="P954" i="8"/>
  <c r="T954" i="8"/>
  <c r="V954" i="8"/>
  <c r="W954" i="8"/>
  <c r="Y954" i="8"/>
  <c r="A955" i="8"/>
  <c r="H955" i="8"/>
  <c r="I955" i="8"/>
  <c r="P955" i="8"/>
  <c r="T955" i="8"/>
  <c r="V955" i="8"/>
  <c r="W955" i="8"/>
  <c r="Y955" i="8"/>
  <c r="A956" i="8"/>
  <c r="H956" i="8"/>
  <c r="I956" i="8"/>
  <c r="P956" i="8"/>
  <c r="T956" i="8"/>
  <c r="V956" i="8"/>
  <c r="W956" i="8"/>
  <c r="Y956" i="8"/>
  <c r="A957" i="8"/>
  <c r="H957" i="8"/>
  <c r="I957" i="8"/>
  <c r="P957" i="8"/>
  <c r="T957" i="8"/>
  <c r="V957" i="8"/>
  <c r="W957" i="8"/>
  <c r="Y957" i="8"/>
  <c r="A958" i="8"/>
  <c r="H958" i="8"/>
  <c r="I958" i="8"/>
  <c r="P958" i="8"/>
  <c r="T958" i="8"/>
  <c r="V958" i="8"/>
  <c r="W958" i="8"/>
  <c r="Y958" i="8"/>
  <c r="A959" i="8"/>
  <c r="H959" i="8"/>
  <c r="I959" i="8"/>
  <c r="P959" i="8"/>
  <c r="T959" i="8"/>
  <c r="V959" i="8"/>
  <c r="W959" i="8"/>
  <c r="Y959" i="8"/>
  <c r="A960" i="8"/>
  <c r="H960" i="8"/>
  <c r="I960" i="8"/>
  <c r="P960" i="8"/>
  <c r="T960" i="8"/>
  <c r="V960" i="8"/>
  <c r="W960" i="8"/>
  <c r="Y960" i="8"/>
  <c r="A961" i="8"/>
  <c r="H961" i="8"/>
  <c r="I961" i="8"/>
  <c r="P961" i="8"/>
  <c r="T961" i="8"/>
  <c r="V961" i="8"/>
  <c r="W961" i="8"/>
  <c r="Y961" i="8"/>
  <c r="A962" i="8"/>
  <c r="H962" i="8"/>
  <c r="I962" i="8"/>
  <c r="P962" i="8"/>
  <c r="T962" i="8"/>
  <c r="V962" i="8"/>
  <c r="W962" i="8"/>
  <c r="Y962" i="8"/>
  <c r="A963" i="8"/>
  <c r="H963" i="8"/>
  <c r="I963" i="8"/>
  <c r="P963" i="8"/>
  <c r="T963" i="8"/>
  <c r="V963" i="8"/>
  <c r="W963" i="8"/>
  <c r="Y963" i="8"/>
  <c r="A964" i="8"/>
  <c r="H964" i="8"/>
  <c r="I964" i="8"/>
  <c r="P964" i="8"/>
  <c r="T964" i="8"/>
  <c r="V964" i="8"/>
  <c r="W964" i="8"/>
  <c r="Y964" i="8"/>
  <c r="A965" i="8"/>
  <c r="H965" i="8"/>
  <c r="I965" i="8"/>
  <c r="P965" i="8"/>
  <c r="T965" i="8"/>
  <c r="V965" i="8"/>
  <c r="W965" i="8"/>
  <c r="Y965" i="8"/>
  <c r="A966" i="8"/>
  <c r="H966" i="8"/>
  <c r="I966" i="8"/>
  <c r="P966" i="8"/>
  <c r="T966" i="8"/>
  <c r="V966" i="8"/>
  <c r="W966" i="8"/>
  <c r="Y966" i="8"/>
  <c r="A967" i="8"/>
  <c r="H967" i="8"/>
  <c r="I967" i="8"/>
  <c r="P967" i="8"/>
  <c r="T967" i="8"/>
  <c r="V967" i="8"/>
  <c r="W967" i="8"/>
  <c r="Y967" i="8"/>
  <c r="A968" i="8"/>
  <c r="H968" i="8"/>
  <c r="I968" i="8"/>
  <c r="P968" i="8"/>
  <c r="T968" i="8"/>
  <c r="V968" i="8"/>
  <c r="W968" i="8"/>
  <c r="Y968" i="8"/>
  <c r="A969" i="8"/>
  <c r="H969" i="8"/>
  <c r="I969" i="8"/>
  <c r="P969" i="8"/>
  <c r="T969" i="8"/>
  <c r="V969" i="8"/>
  <c r="W969" i="8"/>
  <c r="Y969" i="8"/>
  <c r="A970" i="8"/>
  <c r="H970" i="8"/>
  <c r="I970" i="8"/>
  <c r="P970" i="8"/>
  <c r="T970" i="8"/>
  <c r="V970" i="8"/>
  <c r="W970" i="8"/>
  <c r="Y970" i="8"/>
  <c r="A971" i="8"/>
  <c r="H971" i="8"/>
  <c r="I971" i="8"/>
  <c r="P971" i="8"/>
  <c r="T971" i="8"/>
  <c r="V971" i="8"/>
  <c r="W971" i="8"/>
  <c r="Y971" i="8"/>
  <c r="A972" i="8"/>
  <c r="H972" i="8"/>
  <c r="I972" i="8"/>
  <c r="P972" i="8"/>
  <c r="T972" i="8"/>
  <c r="V972" i="8"/>
  <c r="W972" i="8"/>
  <c r="Y972" i="8"/>
  <c r="A973" i="8"/>
  <c r="H973" i="8"/>
  <c r="I973" i="8"/>
  <c r="P973" i="8"/>
  <c r="T973" i="8"/>
  <c r="V973" i="8"/>
  <c r="W973" i="8"/>
  <c r="Y973" i="8"/>
  <c r="A974" i="8"/>
  <c r="H974" i="8"/>
  <c r="I974" i="8"/>
  <c r="P974" i="8"/>
  <c r="T974" i="8"/>
  <c r="V974" i="8"/>
  <c r="W974" i="8"/>
  <c r="Y974" i="8"/>
  <c r="A975" i="8"/>
  <c r="H975" i="8"/>
  <c r="I975" i="8"/>
  <c r="P975" i="8"/>
  <c r="T975" i="8"/>
  <c r="V975" i="8"/>
  <c r="W975" i="8"/>
  <c r="Y975" i="8"/>
  <c r="A976" i="8"/>
  <c r="H976" i="8"/>
  <c r="I976" i="8"/>
  <c r="P976" i="8"/>
  <c r="T976" i="8"/>
  <c r="V976" i="8"/>
  <c r="W976" i="8"/>
  <c r="Y976" i="8"/>
  <c r="A977" i="8"/>
  <c r="H977" i="8"/>
  <c r="I977" i="8"/>
  <c r="P977" i="8"/>
  <c r="T977" i="8"/>
  <c r="V977" i="8"/>
  <c r="W977" i="8"/>
  <c r="Y977" i="8"/>
  <c r="A978" i="8"/>
  <c r="H978" i="8"/>
  <c r="I978" i="8"/>
  <c r="P978" i="8"/>
  <c r="T978" i="8"/>
  <c r="V978" i="8"/>
  <c r="W978" i="8"/>
  <c r="Y978" i="8"/>
  <c r="A979" i="8"/>
  <c r="H979" i="8"/>
  <c r="I979" i="8"/>
  <c r="P979" i="8"/>
  <c r="T979" i="8"/>
  <c r="V979" i="8"/>
  <c r="W979" i="8"/>
  <c r="Y979" i="8"/>
  <c r="A980" i="8"/>
  <c r="H980" i="8"/>
  <c r="I980" i="8"/>
  <c r="P980" i="8"/>
  <c r="T980" i="8"/>
  <c r="V980" i="8"/>
  <c r="W980" i="8"/>
  <c r="Y980" i="8"/>
  <c r="A981" i="8"/>
  <c r="H981" i="8"/>
  <c r="I981" i="8"/>
  <c r="P981" i="8"/>
  <c r="T981" i="8"/>
  <c r="V981" i="8"/>
  <c r="W981" i="8"/>
  <c r="Y981" i="8"/>
  <c r="A982" i="8"/>
  <c r="H982" i="8"/>
  <c r="I982" i="8"/>
  <c r="P982" i="8"/>
  <c r="T982" i="8"/>
  <c r="V982" i="8"/>
  <c r="W982" i="8"/>
  <c r="Y982" i="8"/>
  <c r="A983" i="8"/>
  <c r="H983" i="8"/>
  <c r="I983" i="8"/>
  <c r="P983" i="8"/>
  <c r="T983" i="8"/>
  <c r="V983" i="8"/>
  <c r="W983" i="8"/>
  <c r="Y983" i="8"/>
  <c r="A984" i="8"/>
  <c r="H984" i="8"/>
  <c r="I984" i="8"/>
  <c r="P984" i="8"/>
  <c r="T984" i="8"/>
  <c r="V984" i="8"/>
  <c r="W984" i="8"/>
  <c r="Y984" i="8"/>
  <c r="A985" i="8"/>
  <c r="H985" i="8"/>
  <c r="I985" i="8"/>
  <c r="P985" i="8"/>
  <c r="T985" i="8"/>
  <c r="V985" i="8"/>
  <c r="W985" i="8"/>
  <c r="Y985" i="8"/>
  <c r="A986" i="8"/>
  <c r="H986" i="8"/>
  <c r="I986" i="8"/>
  <c r="P986" i="8"/>
  <c r="T986" i="8"/>
  <c r="V986" i="8"/>
  <c r="W986" i="8"/>
  <c r="Y986" i="8"/>
  <c r="A987" i="8"/>
  <c r="H987" i="8"/>
  <c r="I987" i="8"/>
  <c r="P987" i="8"/>
  <c r="T987" i="8"/>
  <c r="V987" i="8"/>
  <c r="W987" i="8"/>
  <c r="Y987" i="8"/>
  <c r="A988" i="8"/>
  <c r="H988" i="8"/>
  <c r="I988" i="8"/>
  <c r="P988" i="8"/>
  <c r="T988" i="8"/>
  <c r="V988" i="8"/>
  <c r="W988" i="8"/>
  <c r="Y988" i="8"/>
  <c r="A989" i="8"/>
  <c r="H989" i="8"/>
  <c r="I989" i="8"/>
  <c r="P989" i="8"/>
  <c r="T989" i="8"/>
  <c r="V989" i="8"/>
  <c r="W989" i="8"/>
  <c r="Y989" i="8"/>
  <c r="A990" i="8"/>
  <c r="H990" i="8"/>
  <c r="I990" i="8"/>
  <c r="P990" i="8"/>
  <c r="T990" i="8"/>
  <c r="V990" i="8"/>
  <c r="W990" i="8"/>
  <c r="Y990" i="8"/>
  <c r="A991" i="8"/>
  <c r="H991" i="8"/>
  <c r="I991" i="8"/>
  <c r="P991" i="8"/>
  <c r="T991" i="8"/>
  <c r="V991" i="8"/>
  <c r="W991" i="8"/>
  <c r="Y991" i="8"/>
  <c r="A992" i="8"/>
  <c r="H992" i="8"/>
  <c r="I992" i="8"/>
  <c r="P992" i="8"/>
  <c r="T992" i="8"/>
  <c r="V992" i="8"/>
  <c r="W992" i="8"/>
  <c r="Y992" i="8"/>
  <c r="A993" i="8"/>
  <c r="H993" i="8"/>
  <c r="I993" i="8"/>
  <c r="P993" i="8"/>
  <c r="T993" i="8"/>
  <c r="V993" i="8"/>
  <c r="W993" i="8"/>
  <c r="Y993" i="8"/>
  <c r="A994" i="8"/>
  <c r="H994" i="8"/>
  <c r="I994" i="8"/>
  <c r="P994" i="8"/>
  <c r="T994" i="8"/>
  <c r="V994" i="8"/>
  <c r="W994" i="8"/>
  <c r="Y994" i="8"/>
  <c r="A995" i="8"/>
  <c r="H995" i="8"/>
  <c r="I995" i="8"/>
  <c r="P995" i="8"/>
  <c r="T995" i="8"/>
  <c r="V995" i="8"/>
  <c r="W995" i="8"/>
  <c r="Y995" i="8"/>
  <c r="A996" i="8"/>
  <c r="H996" i="8"/>
  <c r="I996" i="8"/>
  <c r="P996" i="8"/>
  <c r="T996" i="8"/>
  <c r="V996" i="8"/>
  <c r="W996" i="8"/>
  <c r="Y996" i="8"/>
  <c r="A997" i="8"/>
  <c r="H997" i="8"/>
  <c r="I997" i="8"/>
  <c r="P997" i="8"/>
  <c r="T997" i="8"/>
  <c r="V997" i="8"/>
  <c r="W997" i="8"/>
  <c r="Y997" i="8"/>
  <c r="A998" i="8"/>
  <c r="H998" i="8"/>
  <c r="I998" i="8"/>
  <c r="P998" i="8"/>
  <c r="T998" i="8"/>
  <c r="V998" i="8"/>
  <c r="W998" i="8"/>
  <c r="Y998" i="8"/>
  <c r="A999" i="8"/>
  <c r="H999" i="8"/>
  <c r="I999" i="8"/>
  <c r="P999" i="8"/>
  <c r="T999" i="8"/>
  <c r="V999" i="8"/>
  <c r="W999" i="8"/>
  <c r="Y999" i="8"/>
  <c r="A1000" i="8"/>
  <c r="H1000" i="8"/>
  <c r="I1000" i="8"/>
  <c r="P1000" i="8"/>
  <c r="T1000" i="8"/>
  <c r="V1000" i="8"/>
  <c r="W1000" i="8"/>
  <c r="Y1000" i="8"/>
  <c r="A1001" i="8"/>
  <c r="H1001" i="8"/>
  <c r="I1001" i="8"/>
  <c r="P1001" i="8"/>
  <c r="T1001" i="8"/>
  <c r="V1001" i="8"/>
  <c r="W1001" i="8"/>
  <c r="Y1001" i="8"/>
  <c r="A1002" i="8"/>
  <c r="H1002" i="8"/>
  <c r="I1002" i="8"/>
  <c r="P1002" i="8"/>
  <c r="T1002" i="8"/>
  <c r="V1002" i="8"/>
  <c r="W1002" i="8"/>
  <c r="Y1002" i="8"/>
  <c r="A1003" i="8"/>
  <c r="H1003" i="8"/>
  <c r="I1003" i="8"/>
  <c r="P1003" i="8"/>
  <c r="T1003" i="8"/>
  <c r="V1003" i="8"/>
  <c r="W1003" i="8"/>
  <c r="Y1003" i="8"/>
  <c r="A1004" i="8"/>
  <c r="H1004" i="8"/>
  <c r="I1004" i="8"/>
  <c r="P1004" i="8"/>
  <c r="T1004" i="8"/>
  <c r="V1004" i="8"/>
  <c r="W1004" i="8"/>
  <c r="Y1004" i="8"/>
  <c r="A1005" i="8"/>
  <c r="H1005" i="8"/>
  <c r="I1005" i="8"/>
  <c r="P1005" i="8"/>
  <c r="T1005" i="8"/>
  <c r="V1005" i="8"/>
  <c r="W1005" i="8"/>
  <c r="Y1005" i="8"/>
  <c r="A1006" i="8"/>
  <c r="H1006" i="8"/>
  <c r="I1006" i="8"/>
  <c r="P1006" i="8"/>
  <c r="T1006" i="8"/>
  <c r="V1006" i="8"/>
  <c r="W1006" i="8"/>
  <c r="Y1006" i="8"/>
  <c r="A1007" i="8"/>
  <c r="H1007" i="8"/>
  <c r="I1007" i="8"/>
  <c r="P1007" i="8"/>
  <c r="T1007" i="8"/>
  <c r="V1007" i="8"/>
  <c r="W1007" i="8"/>
  <c r="Y1007" i="8"/>
  <c r="A1008" i="8"/>
  <c r="H1008" i="8"/>
  <c r="I1008" i="8"/>
  <c r="P1008" i="8"/>
  <c r="T1008" i="8"/>
  <c r="V1008" i="8"/>
  <c r="W1008" i="8"/>
  <c r="Y1008" i="8"/>
  <c r="A1009" i="8"/>
  <c r="H1009" i="8"/>
  <c r="I1009" i="8"/>
  <c r="P1009" i="8"/>
  <c r="T1009" i="8"/>
  <c r="V1009" i="8"/>
  <c r="W1009" i="8"/>
  <c r="Y1009" i="8"/>
  <c r="A1010" i="8"/>
  <c r="H1010" i="8"/>
  <c r="I1010" i="8"/>
  <c r="P1010" i="8"/>
  <c r="T1010" i="8"/>
  <c r="V1010" i="8"/>
  <c r="W1010" i="8"/>
  <c r="Y1010" i="8"/>
  <c r="A1011" i="8"/>
  <c r="H1011" i="8"/>
  <c r="I1011" i="8"/>
  <c r="P1011" i="8"/>
  <c r="T1011" i="8"/>
  <c r="V1011" i="8"/>
  <c r="W1011" i="8"/>
  <c r="Y1011" i="8"/>
  <c r="A1012" i="8"/>
  <c r="H1012" i="8"/>
  <c r="I1012" i="8"/>
  <c r="P1012" i="8"/>
  <c r="T1012" i="8"/>
  <c r="V1012" i="8"/>
  <c r="W1012" i="8"/>
  <c r="Y1012" i="8"/>
  <c r="A1013" i="8"/>
  <c r="H1013" i="8"/>
  <c r="I1013" i="8"/>
  <c r="P1013" i="8"/>
  <c r="T1013" i="8"/>
  <c r="V1013" i="8"/>
  <c r="W1013" i="8"/>
  <c r="Y1013" i="8"/>
  <c r="A1014" i="8"/>
  <c r="H1014" i="8"/>
  <c r="I1014" i="8"/>
  <c r="P1014" i="8"/>
  <c r="T1014" i="8"/>
  <c r="V1014" i="8"/>
  <c r="W1014" i="8"/>
  <c r="Y1014" i="8"/>
  <c r="A1015" i="8"/>
  <c r="H1015" i="8"/>
  <c r="I1015" i="8"/>
  <c r="P1015" i="8"/>
  <c r="T1015" i="8"/>
  <c r="V1015" i="8"/>
  <c r="W1015" i="8"/>
  <c r="Y1015" i="8"/>
  <c r="A1016" i="8"/>
  <c r="H1016" i="8"/>
  <c r="I1016" i="8"/>
  <c r="P1016" i="8"/>
  <c r="T1016" i="8"/>
  <c r="V1016" i="8"/>
  <c r="W1016" i="8"/>
  <c r="Y1016" i="8"/>
  <c r="A1017" i="8"/>
  <c r="H1017" i="8"/>
  <c r="I1017" i="8"/>
  <c r="P1017" i="8"/>
  <c r="T1017" i="8"/>
  <c r="V1017" i="8"/>
  <c r="W1017" i="8"/>
  <c r="Y1017" i="8"/>
  <c r="A1018" i="8"/>
  <c r="H1018" i="8"/>
  <c r="I1018" i="8"/>
  <c r="P1018" i="8"/>
  <c r="T1018" i="8"/>
  <c r="V1018" i="8"/>
  <c r="W1018" i="8"/>
  <c r="Y1018" i="8"/>
  <c r="A1019" i="8"/>
  <c r="H1019" i="8"/>
  <c r="I1019" i="8"/>
  <c r="P1019" i="8"/>
  <c r="T1019" i="8"/>
  <c r="V1019" i="8"/>
  <c r="W1019" i="8"/>
  <c r="Y1019" i="8"/>
  <c r="A1020" i="8"/>
  <c r="H1020" i="8"/>
  <c r="I1020" i="8"/>
  <c r="P1020" i="8"/>
  <c r="T1020" i="8"/>
  <c r="V1020" i="8"/>
  <c r="W1020" i="8"/>
  <c r="Y1020" i="8"/>
  <c r="A1021" i="8"/>
  <c r="H1021" i="8"/>
  <c r="I1021" i="8"/>
  <c r="P1021" i="8"/>
  <c r="T1021" i="8"/>
  <c r="V1021" i="8"/>
  <c r="W1021" i="8"/>
  <c r="Y1021" i="8"/>
  <c r="A1022" i="8"/>
  <c r="H1022" i="8"/>
  <c r="I1022" i="8"/>
  <c r="P1022" i="8"/>
  <c r="T1022" i="8"/>
  <c r="V1022" i="8"/>
  <c r="W1022" i="8"/>
  <c r="Y1022" i="8"/>
  <c r="A1023" i="8"/>
  <c r="H1023" i="8"/>
  <c r="I1023" i="8"/>
  <c r="P1023" i="8"/>
  <c r="T1023" i="8"/>
  <c r="V1023" i="8"/>
  <c r="W1023" i="8"/>
  <c r="Y1023" i="8"/>
  <c r="A1024" i="8"/>
  <c r="H1024" i="8"/>
  <c r="I1024" i="8"/>
  <c r="P1024" i="8"/>
  <c r="T1024" i="8"/>
  <c r="V1024" i="8"/>
  <c r="W1024" i="8"/>
  <c r="Y1024" i="8"/>
  <c r="A1025" i="8"/>
  <c r="H1025" i="8"/>
  <c r="I1025" i="8"/>
  <c r="P1025" i="8"/>
  <c r="T1025" i="8"/>
  <c r="V1025" i="8"/>
  <c r="W1025" i="8"/>
  <c r="Y1025" i="8"/>
  <c r="A1026" i="8"/>
  <c r="H1026" i="8"/>
  <c r="I1026" i="8"/>
  <c r="P1026" i="8"/>
  <c r="T1026" i="8"/>
  <c r="V1026" i="8"/>
  <c r="W1026" i="8"/>
  <c r="Y1026" i="8"/>
  <c r="A1027" i="8"/>
  <c r="H1027" i="8"/>
  <c r="I1027" i="8"/>
  <c r="P1027" i="8"/>
  <c r="T1027" i="8"/>
  <c r="V1027" i="8"/>
  <c r="W1027" i="8"/>
  <c r="Y1027" i="8"/>
  <c r="A1028" i="8"/>
  <c r="H1028" i="8"/>
  <c r="I1028" i="8"/>
  <c r="P1028" i="8"/>
  <c r="T1028" i="8"/>
  <c r="V1028" i="8"/>
  <c r="W1028" i="8"/>
  <c r="Y1028" i="8"/>
  <c r="A1029" i="8"/>
  <c r="H1029" i="8"/>
  <c r="I1029" i="8"/>
  <c r="P1029" i="8"/>
  <c r="T1029" i="8"/>
  <c r="V1029" i="8"/>
  <c r="W1029" i="8"/>
  <c r="Y1029" i="8"/>
  <c r="A1030" i="8"/>
  <c r="H1030" i="8"/>
  <c r="I1030" i="8"/>
  <c r="P1030" i="8"/>
  <c r="T1030" i="8"/>
  <c r="V1030" i="8"/>
  <c r="W1030" i="8"/>
  <c r="Y1030" i="8"/>
  <c r="A1031" i="8"/>
  <c r="H1031" i="8"/>
  <c r="I1031" i="8"/>
  <c r="P1031" i="8"/>
  <c r="T1031" i="8"/>
  <c r="V1031" i="8"/>
  <c r="W1031" i="8"/>
  <c r="Y1031" i="8"/>
  <c r="A1032" i="8"/>
  <c r="H1032" i="8"/>
  <c r="I1032" i="8"/>
  <c r="P1032" i="8"/>
  <c r="T1032" i="8"/>
  <c r="V1032" i="8"/>
  <c r="W1032" i="8"/>
  <c r="Y1032" i="8"/>
  <c r="A1033" i="8"/>
  <c r="H1033" i="8"/>
  <c r="I1033" i="8"/>
  <c r="P1033" i="8"/>
  <c r="T1033" i="8"/>
  <c r="V1033" i="8"/>
  <c r="W1033" i="8"/>
  <c r="Y1033" i="8"/>
  <c r="A1034" i="8"/>
  <c r="H1034" i="8"/>
  <c r="I1034" i="8"/>
  <c r="P1034" i="8"/>
  <c r="T1034" i="8"/>
  <c r="V1034" i="8"/>
  <c r="W1034" i="8"/>
  <c r="Y1034" i="8"/>
  <c r="A1035" i="8"/>
  <c r="H1035" i="8"/>
  <c r="I1035" i="8"/>
  <c r="P1035" i="8"/>
  <c r="T1035" i="8"/>
  <c r="V1035" i="8"/>
  <c r="W1035" i="8"/>
  <c r="Y1035" i="8"/>
  <c r="A1036" i="8"/>
  <c r="H1036" i="8"/>
  <c r="I1036" i="8"/>
  <c r="P1036" i="8"/>
  <c r="T1036" i="8"/>
  <c r="V1036" i="8"/>
  <c r="W1036" i="8"/>
  <c r="Y1036" i="8"/>
  <c r="A1037" i="8"/>
  <c r="H1037" i="8"/>
  <c r="I1037" i="8"/>
  <c r="P1037" i="8"/>
  <c r="T1037" i="8"/>
  <c r="V1037" i="8"/>
  <c r="W1037" i="8"/>
  <c r="Y1037" i="8"/>
  <c r="A1038" i="8"/>
  <c r="H1038" i="8"/>
  <c r="I1038" i="8"/>
  <c r="P1038" i="8"/>
  <c r="T1038" i="8"/>
  <c r="V1038" i="8"/>
  <c r="W1038" i="8"/>
  <c r="Y1038" i="8"/>
  <c r="A1039" i="8"/>
  <c r="H1039" i="8"/>
  <c r="I1039" i="8"/>
  <c r="P1039" i="8"/>
  <c r="T1039" i="8"/>
  <c r="V1039" i="8"/>
  <c r="W1039" i="8"/>
  <c r="Y1039" i="8"/>
  <c r="A1040" i="8"/>
  <c r="H1040" i="8"/>
  <c r="I1040" i="8"/>
  <c r="P1040" i="8"/>
  <c r="T1040" i="8"/>
  <c r="V1040" i="8"/>
  <c r="W1040" i="8"/>
  <c r="Y1040" i="8"/>
  <c r="A1041" i="8"/>
  <c r="H1041" i="8"/>
  <c r="I1041" i="8"/>
  <c r="P1041" i="8"/>
  <c r="T1041" i="8"/>
  <c r="V1041" i="8"/>
  <c r="W1041" i="8"/>
  <c r="Y1041" i="8"/>
  <c r="A1042" i="8"/>
  <c r="H1042" i="8"/>
  <c r="I1042" i="8"/>
  <c r="P1042" i="8"/>
  <c r="T1042" i="8"/>
  <c r="V1042" i="8"/>
  <c r="W1042" i="8"/>
  <c r="Y1042" i="8"/>
  <c r="A1043" i="8"/>
  <c r="H1043" i="8"/>
  <c r="I1043" i="8"/>
  <c r="P1043" i="8"/>
  <c r="T1043" i="8"/>
  <c r="V1043" i="8"/>
  <c r="W1043" i="8"/>
  <c r="Y1043" i="8"/>
  <c r="A1044" i="8"/>
  <c r="H1044" i="8"/>
  <c r="I1044" i="8"/>
  <c r="P1044" i="8"/>
  <c r="T1044" i="8"/>
  <c r="V1044" i="8"/>
  <c r="W1044" i="8"/>
  <c r="Y1044" i="8"/>
  <c r="A1045" i="8"/>
  <c r="H1045" i="8"/>
  <c r="I1045" i="8"/>
  <c r="P1045" i="8"/>
  <c r="T1045" i="8"/>
  <c r="V1045" i="8"/>
  <c r="W1045" i="8"/>
  <c r="Y1045" i="8"/>
  <c r="A1046" i="8"/>
  <c r="H1046" i="8"/>
  <c r="I1046" i="8"/>
  <c r="P1046" i="8"/>
  <c r="T1046" i="8"/>
  <c r="V1046" i="8"/>
  <c r="W1046" i="8"/>
  <c r="Y1046" i="8"/>
  <c r="A1047" i="8"/>
  <c r="H1047" i="8"/>
  <c r="I1047" i="8"/>
  <c r="P1047" i="8"/>
  <c r="T1047" i="8"/>
  <c r="V1047" i="8"/>
  <c r="W1047" i="8"/>
  <c r="Y1047" i="8"/>
  <c r="A1048" i="8"/>
  <c r="H1048" i="8"/>
  <c r="I1048" i="8"/>
  <c r="P1048" i="8"/>
  <c r="T1048" i="8"/>
  <c r="V1048" i="8"/>
  <c r="W1048" i="8"/>
  <c r="Y1048" i="8"/>
  <c r="A1049" i="8"/>
  <c r="H1049" i="8"/>
  <c r="I1049" i="8"/>
  <c r="P1049" i="8"/>
  <c r="T1049" i="8"/>
  <c r="V1049" i="8"/>
  <c r="W1049" i="8"/>
  <c r="Y1049" i="8"/>
  <c r="A1050" i="8"/>
  <c r="H1050" i="8"/>
  <c r="I1050" i="8"/>
  <c r="P1050" i="8"/>
  <c r="T1050" i="8"/>
  <c r="V1050" i="8"/>
  <c r="W1050" i="8"/>
  <c r="Y1050" i="8"/>
  <c r="A1051" i="8"/>
  <c r="H1051" i="8"/>
  <c r="I1051" i="8"/>
  <c r="P1051" i="8"/>
  <c r="T1051" i="8"/>
  <c r="V1051" i="8"/>
  <c r="W1051" i="8"/>
  <c r="Y1051" i="8"/>
  <c r="A1052" i="8"/>
  <c r="H1052" i="8"/>
  <c r="I1052" i="8"/>
  <c r="P1052" i="8"/>
  <c r="T1052" i="8"/>
  <c r="V1052" i="8"/>
  <c r="W1052" i="8"/>
  <c r="Y1052" i="8"/>
  <c r="A1053" i="8"/>
  <c r="H1053" i="8"/>
  <c r="I1053" i="8"/>
  <c r="P1053" i="8"/>
  <c r="T1053" i="8"/>
  <c r="V1053" i="8"/>
  <c r="W1053" i="8"/>
  <c r="Y1053" i="8"/>
  <c r="A1054" i="8"/>
  <c r="H1054" i="8"/>
  <c r="I1054" i="8"/>
  <c r="P1054" i="8"/>
  <c r="T1054" i="8"/>
  <c r="V1054" i="8"/>
  <c r="W1054" i="8"/>
  <c r="Y1054" i="8"/>
  <c r="A1055" i="8"/>
  <c r="H1055" i="8"/>
  <c r="I1055" i="8"/>
  <c r="P1055" i="8"/>
  <c r="T1055" i="8"/>
  <c r="V1055" i="8"/>
  <c r="W1055" i="8"/>
  <c r="Y1055" i="8"/>
  <c r="A1056" i="8"/>
  <c r="H1056" i="8"/>
  <c r="I1056" i="8"/>
  <c r="P1056" i="8"/>
  <c r="T1056" i="8"/>
  <c r="V1056" i="8"/>
  <c r="W1056" i="8"/>
  <c r="Y1056" i="8"/>
  <c r="A1057" i="8"/>
  <c r="H1057" i="8"/>
  <c r="I1057" i="8"/>
  <c r="P1057" i="8"/>
  <c r="T1057" i="8"/>
  <c r="V1057" i="8"/>
  <c r="W1057" i="8"/>
  <c r="Y1057" i="8"/>
  <c r="A1058" i="8"/>
  <c r="H1058" i="8"/>
  <c r="I1058" i="8"/>
  <c r="P1058" i="8"/>
  <c r="T1058" i="8"/>
  <c r="V1058" i="8"/>
  <c r="W1058" i="8"/>
  <c r="Y1058" i="8"/>
  <c r="A1059" i="8"/>
  <c r="H1059" i="8"/>
  <c r="I1059" i="8"/>
  <c r="P1059" i="8"/>
  <c r="T1059" i="8"/>
  <c r="V1059" i="8"/>
  <c r="W1059" i="8"/>
  <c r="Y1059" i="8"/>
  <c r="A1060" i="8"/>
  <c r="H1060" i="8"/>
  <c r="I1060" i="8"/>
  <c r="P1060" i="8"/>
  <c r="T1060" i="8"/>
  <c r="V1060" i="8"/>
  <c r="W1060" i="8"/>
  <c r="Y1060" i="8"/>
  <c r="A1061" i="8"/>
  <c r="H1061" i="8"/>
  <c r="I1061" i="8"/>
  <c r="P1061" i="8"/>
  <c r="T1061" i="8"/>
  <c r="V1061" i="8"/>
  <c r="W1061" i="8"/>
  <c r="Y1061" i="8"/>
  <c r="A1062" i="8"/>
  <c r="H1062" i="8"/>
  <c r="I1062" i="8"/>
  <c r="P1062" i="8"/>
  <c r="T1062" i="8"/>
  <c r="V1062" i="8"/>
  <c r="W1062" i="8"/>
  <c r="Y1062" i="8"/>
  <c r="A1063" i="8"/>
  <c r="H1063" i="8"/>
  <c r="I1063" i="8"/>
  <c r="P1063" i="8"/>
  <c r="T1063" i="8"/>
  <c r="V1063" i="8"/>
  <c r="W1063" i="8"/>
  <c r="Y1063" i="8"/>
  <c r="A1064" i="8"/>
  <c r="H1064" i="8"/>
  <c r="I1064" i="8"/>
  <c r="P1064" i="8"/>
  <c r="T1064" i="8"/>
  <c r="V1064" i="8"/>
  <c r="W1064" i="8"/>
  <c r="Y1064" i="8"/>
  <c r="A1065" i="8"/>
  <c r="H1065" i="8"/>
  <c r="I1065" i="8"/>
  <c r="P1065" i="8"/>
  <c r="T1065" i="8"/>
  <c r="V1065" i="8"/>
  <c r="W1065" i="8"/>
  <c r="Y1065" i="8"/>
  <c r="A1066" i="8"/>
  <c r="H1066" i="8"/>
  <c r="I1066" i="8"/>
  <c r="P1066" i="8"/>
  <c r="T1066" i="8"/>
  <c r="V1066" i="8"/>
  <c r="W1066" i="8"/>
  <c r="Y1066" i="8"/>
  <c r="A1067" i="8"/>
  <c r="H1067" i="8"/>
  <c r="I1067" i="8"/>
  <c r="P1067" i="8"/>
  <c r="T1067" i="8"/>
  <c r="V1067" i="8"/>
  <c r="W1067" i="8"/>
  <c r="Y1067" i="8"/>
  <c r="A1068" i="8"/>
  <c r="H1068" i="8"/>
  <c r="I1068" i="8"/>
  <c r="P1068" i="8"/>
  <c r="T1068" i="8"/>
  <c r="V1068" i="8"/>
  <c r="W1068" i="8"/>
  <c r="Y1068" i="8"/>
  <c r="A1069" i="8"/>
  <c r="H1069" i="8"/>
  <c r="I1069" i="8"/>
  <c r="P1069" i="8"/>
  <c r="T1069" i="8"/>
  <c r="V1069" i="8"/>
  <c r="W1069" i="8"/>
  <c r="Y1069" i="8"/>
  <c r="A1070" i="8"/>
  <c r="H1070" i="8"/>
  <c r="I1070" i="8"/>
  <c r="P1070" i="8"/>
  <c r="T1070" i="8"/>
  <c r="V1070" i="8"/>
  <c r="W1070" i="8"/>
  <c r="Y1070" i="8"/>
  <c r="A1071" i="8"/>
  <c r="H1071" i="8"/>
  <c r="I1071" i="8"/>
  <c r="P1071" i="8"/>
  <c r="T1071" i="8"/>
  <c r="V1071" i="8"/>
  <c r="W1071" i="8"/>
  <c r="Y1071" i="8"/>
  <c r="A1072" i="8"/>
  <c r="H1072" i="8"/>
  <c r="I1072" i="8"/>
  <c r="P1072" i="8"/>
  <c r="T1072" i="8"/>
  <c r="V1072" i="8"/>
  <c r="W1072" i="8"/>
  <c r="Y1072" i="8"/>
  <c r="A1073" i="8"/>
  <c r="H1073" i="8"/>
  <c r="I1073" i="8"/>
  <c r="P1073" i="8"/>
  <c r="T1073" i="8"/>
  <c r="V1073" i="8"/>
  <c r="W1073" i="8"/>
  <c r="Y1073" i="8"/>
  <c r="A1074" i="8"/>
  <c r="H1074" i="8"/>
  <c r="I1074" i="8"/>
  <c r="P1074" i="8"/>
  <c r="T1074" i="8"/>
  <c r="V1074" i="8"/>
  <c r="W1074" i="8"/>
  <c r="Y1074" i="8"/>
  <c r="A1075" i="8"/>
  <c r="H1075" i="8"/>
  <c r="I1075" i="8"/>
  <c r="P1075" i="8"/>
  <c r="T1075" i="8"/>
  <c r="V1075" i="8"/>
  <c r="W1075" i="8"/>
  <c r="Y1075" i="8"/>
  <c r="A1076" i="8"/>
  <c r="H1076" i="8"/>
  <c r="I1076" i="8"/>
  <c r="P1076" i="8"/>
  <c r="T1076" i="8"/>
  <c r="V1076" i="8"/>
  <c r="W1076" i="8"/>
  <c r="Y1076" i="8"/>
  <c r="A1077" i="8"/>
  <c r="H1077" i="8"/>
  <c r="I1077" i="8"/>
  <c r="P1077" i="8"/>
  <c r="T1077" i="8"/>
  <c r="V1077" i="8"/>
  <c r="W1077" i="8"/>
  <c r="Y1077" i="8"/>
  <c r="A1078" i="8"/>
  <c r="H1078" i="8"/>
  <c r="I1078" i="8"/>
  <c r="P1078" i="8"/>
  <c r="T1078" i="8"/>
  <c r="V1078" i="8"/>
  <c r="W1078" i="8"/>
  <c r="Y1078" i="8"/>
  <c r="A1079" i="8"/>
  <c r="H1079" i="8"/>
  <c r="I1079" i="8"/>
  <c r="P1079" i="8"/>
  <c r="T1079" i="8"/>
  <c r="V1079" i="8"/>
  <c r="W1079" i="8"/>
  <c r="Y1079" i="8"/>
  <c r="A1080" i="8"/>
  <c r="H1080" i="8"/>
  <c r="I1080" i="8"/>
  <c r="P1080" i="8"/>
  <c r="T1080" i="8"/>
  <c r="V1080" i="8"/>
  <c r="W1080" i="8"/>
  <c r="Y1080" i="8"/>
  <c r="A1081" i="8"/>
  <c r="H1081" i="8"/>
  <c r="I1081" i="8"/>
  <c r="P1081" i="8"/>
  <c r="T1081" i="8"/>
  <c r="V1081" i="8"/>
  <c r="W1081" i="8"/>
  <c r="Y1081" i="8"/>
  <c r="A1082" i="8"/>
  <c r="H1082" i="8"/>
  <c r="I1082" i="8"/>
  <c r="P1082" i="8"/>
  <c r="T1082" i="8"/>
  <c r="V1082" i="8"/>
  <c r="W1082" i="8"/>
  <c r="Y1082" i="8"/>
  <c r="A1083" i="8"/>
  <c r="H1083" i="8"/>
  <c r="I1083" i="8"/>
  <c r="P1083" i="8"/>
  <c r="T1083" i="8"/>
  <c r="V1083" i="8"/>
  <c r="W1083" i="8"/>
  <c r="Y1083" i="8"/>
  <c r="A1084" i="8"/>
  <c r="H1084" i="8"/>
  <c r="I1084" i="8"/>
  <c r="P1084" i="8"/>
  <c r="T1084" i="8"/>
  <c r="V1084" i="8"/>
  <c r="W1084" i="8"/>
  <c r="Y1084" i="8"/>
  <c r="A1085" i="8"/>
  <c r="H1085" i="8"/>
  <c r="I1085" i="8"/>
  <c r="P1085" i="8"/>
  <c r="T1085" i="8"/>
  <c r="V1085" i="8"/>
  <c r="W1085" i="8"/>
  <c r="Y1085" i="8"/>
  <c r="A1086" i="8"/>
  <c r="H1086" i="8"/>
  <c r="I1086" i="8"/>
  <c r="P1086" i="8"/>
  <c r="T1086" i="8"/>
  <c r="V1086" i="8"/>
  <c r="W1086" i="8"/>
  <c r="Y1086" i="8"/>
  <c r="A1087" i="8"/>
  <c r="H1087" i="8"/>
  <c r="I1087" i="8"/>
  <c r="P1087" i="8"/>
  <c r="T1087" i="8"/>
  <c r="V1087" i="8"/>
  <c r="W1087" i="8"/>
  <c r="Y1087" i="8"/>
  <c r="A1088" i="8"/>
  <c r="H1088" i="8"/>
  <c r="I1088" i="8"/>
  <c r="P1088" i="8"/>
  <c r="T1088" i="8"/>
  <c r="V1088" i="8"/>
  <c r="W1088" i="8"/>
  <c r="Y1088" i="8"/>
  <c r="A1089" i="8"/>
  <c r="H1089" i="8"/>
  <c r="I1089" i="8"/>
  <c r="P1089" i="8"/>
  <c r="T1089" i="8"/>
  <c r="V1089" i="8"/>
  <c r="W1089" i="8"/>
  <c r="Y1089" i="8"/>
  <c r="A1090" i="8"/>
  <c r="H1090" i="8"/>
  <c r="I1090" i="8"/>
  <c r="P1090" i="8"/>
  <c r="T1090" i="8"/>
  <c r="V1090" i="8"/>
  <c r="W1090" i="8"/>
  <c r="Y1090" i="8"/>
  <c r="A1091" i="8"/>
  <c r="H1091" i="8"/>
  <c r="I1091" i="8"/>
  <c r="P1091" i="8"/>
  <c r="T1091" i="8"/>
  <c r="V1091" i="8"/>
  <c r="W1091" i="8"/>
  <c r="Y1091" i="8"/>
  <c r="A1092" i="8"/>
  <c r="H1092" i="8"/>
  <c r="I1092" i="8"/>
  <c r="P1092" i="8"/>
  <c r="T1092" i="8"/>
  <c r="V1092" i="8"/>
  <c r="W1092" i="8"/>
  <c r="Y1092" i="8"/>
  <c r="A1093" i="8"/>
  <c r="H1093" i="8"/>
  <c r="I1093" i="8"/>
  <c r="P1093" i="8"/>
  <c r="T1093" i="8"/>
  <c r="V1093" i="8"/>
  <c r="W1093" i="8"/>
  <c r="Y1093" i="8"/>
  <c r="A1094" i="8"/>
  <c r="H1094" i="8"/>
  <c r="I1094" i="8"/>
  <c r="P1094" i="8"/>
  <c r="T1094" i="8"/>
  <c r="V1094" i="8"/>
  <c r="W1094" i="8"/>
  <c r="Y1094" i="8"/>
  <c r="A1095" i="8"/>
  <c r="H1095" i="8"/>
  <c r="I1095" i="8"/>
  <c r="P1095" i="8"/>
  <c r="T1095" i="8"/>
  <c r="V1095" i="8"/>
  <c r="W1095" i="8"/>
  <c r="Y1095" i="8"/>
  <c r="A1096" i="8"/>
  <c r="H1096" i="8"/>
  <c r="I1096" i="8"/>
  <c r="P1096" i="8"/>
  <c r="T1096" i="8"/>
  <c r="V1096" i="8"/>
  <c r="W1096" i="8"/>
  <c r="Y1096" i="8"/>
  <c r="A1097" i="8"/>
  <c r="H1097" i="8"/>
  <c r="I1097" i="8"/>
  <c r="P1097" i="8"/>
  <c r="T1097" i="8"/>
  <c r="V1097" i="8"/>
  <c r="W1097" i="8"/>
  <c r="Y1097" i="8"/>
  <c r="A1098" i="8"/>
  <c r="H1098" i="8"/>
  <c r="I1098" i="8"/>
  <c r="P1098" i="8"/>
  <c r="T1098" i="8"/>
  <c r="V1098" i="8"/>
  <c r="W1098" i="8"/>
  <c r="Y1098" i="8"/>
  <c r="A1099" i="8"/>
  <c r="H1099" i="8"/>
  <c r="I1099" i="8"/>
  <c r="P1099" i="8"/>
  <c r="T1099" i="8"/>
  <c r="V1099" i="8"/>
  <c r="W1099" i="8"/>
  <c r="Y1099" i="8"/>
  <c r="A1100" i="8"/>
  <c r="H1100" i="8"/>
  <c r="I1100" i="8"/>
  <c r="P1100" i="8"/>
  <c r="T1100" i="8"/>
  <c r="V1100" i="8"/>
  <c r="W1100" i="8"/>
  <c r="Y1100" i="8"/>
  <c r="A1101" i="8"/>
  <c r="H1101" i="8"/>
  <c r="I1101" i="8"/>
  <c r="P1101" i="8"/>
  <c r="T1101" i="8"/>
  <c r="V1101" i="8"/>
  <c r="W1101" i="8"/>
  <c r="Y1101" i="8"/>
  <c r="A1102" i="8"/>
  <c r="H1102" i="8"/>
  <c r="I1102" i="8"/>
  <c r="P1102" i="8"/>
  <c r="T1102" i="8"/>
  <c r="V1102" i="8"/>
  <c r="W1102" i="8"/>
  <c r="Y1102" i="8"/>
  <c r="A1103" i="8"/>
  <c r="H1103" i="8"/>
  <c r="I1103" i="8"/>
  <c r="P1103" i="8"/>
  <c r="T1103" i="8"/>
  <c r="V1103" i="8"/>
  <c r="W1103" i="8"/>
  <c r="Y1103" i="8"/>
  <c r="A1104" i="8"/>
  <c r="H1104" i="8"/>
  <c r="I1104" i="8"/>
  <c r="P1104" i="8"/>
  <c r="T1104" i="8"/>
  <c r="V1104" i="8"/>
  <c r="W1104" i="8"/>
  <c r="Y1104" i="8"/>
  <c r="A1105" i="8"/>
  <c r="H1105" i="8"/>
  <c r="I1105" i="8"/>
  <c r="P1105" i="8"/>
  <c r="T1105" i="8"/>
  <c r="V1105" i="8"/>
  <c r="W1105" i="8"/>
  <c r="Y1105" i="8"/>
  <c r="A1106" i="8"/>
  <c r="H1106" i="8"/>
  <c r="I1106" i="8"/>
  <c r="P1106" i="8"/>
  <c r="T1106" i="8"/>
  <c r="V1106" i="8"/>
  <c r="W1106" i="8"/>
  <c r="Y1106" i="8"/>
  <c r="A1107" i="8"/>
  <c r="H1107" i="8"/>
  <c r="I1107" i="8"/>
  <c r="P1107" i="8"/>
  <c r="T1107" i="8"/>
  <c r="V1107" i="8"/>
  <c r="W1107" i="8"/>
  <c r="Y1107" i="8"/>
  <c r="A1108" i="8"/>
  <c r="H1108" i="8"/>
  <c r="I1108" i="8"/>
  <c r="P1108" i="8"/>
  <c r="T1108" i="8"/>
  <c r="V1108" i="8"/>
  <c r="W1108" i="8"/>
  <c r="Y1108" i="8"/>
  <c r="A1109" i="8"/>
  <c r="H1109" i="8"/>
  <c r="I1109" i="8"/>
  <c r="P1109" i="8"/>
  <c r="T1109" i="8"/>
  <c r="V1109" i="8"/>
  <c r="W1109" i="8"/>
  <c r="Y1109" i="8"/>
  <c r="A1110" i="8"/>
  <c r="H1110" i="8"/>
  <c r="I1110" i="8"/>
  <c r="P1110" i="8"/>
  <c r="T1110" i="8"/>
  <c r="V1110" i="8"/>
  <c r="W1110" i="8"/>
  <c r="Y1110" i="8"/>
  <c r="A1111" i="8"/>
  <c r="H1111" i="8"/>
  <c r="I1111" i="8"/>
  <c r="P1111" i="8"/>
  <c r="T1111" i="8"/>
  <c r="V1111" i="8"/>
  <c r="W1111" i="8"/>
  <c r="Y1111" i="8"/>
  <c r="A1112" i="8"/>
  <c r="H1112" i="8"/>
  <c r="I1112" i="8"/>
  <c r="P1112" i="8"/>
  <c r="T1112" i="8"/>
  <c r="V1112" i="8"/>
  <c r="W1112" i="8"/>
  <c r="Y1112" i="8"/>
  <c r="A1113" i="8"/>
  <c r="H1113" i="8"/>
  <c r="I1113" i="8"/>
  <c r="P1113" i="8"/>
  <c r="T1113" i="8"/>
  <c r="V1113" i="8"/>
  <c r="W1113" i="8"/>
  <c r="Y1113" i="8"/>
  <c r="A1114" i="8"/>
  <c r="H1114" i="8"/>
  <c r="I1114" i="8"/>
  <c r="P1114" i="8"/>
  <c r="T1114" i="8"/>
  <c r="V1114" i="8"/>
  <c r="W1114" i="8"/>
  <c r="Y1114" i="8"/>
  <c r="A1115" i="8"/>
  <c r="H1115" i="8"/>
  <c r="I1115" i="8"/>
  <c r="P1115" i="8"/>
  <c r="T1115" i="8"/>
  <c r="V1115" i="8"/>
  <c r="W1115" i="8"/>
  <c r="Y1115" i="8"/>
  <c r="A1116" i="8"/>
  <c r="H1116" i="8"/>
  <c r="I1116" i="8"/>
  <c r="P1116" i="8"/>
  <c r="T1116" i="8"/>
  <c r="V1116" i="8"/>
  <c r="W1116" i="8"/>
  <c r="Y1116" i="8"/>
  <c r="A1117" i="8"/>
  <c r="H1117" i="8"/>
  <c r="I1117" i="8"/>
  <c r="P1117" i="8"/>
  <c r="T1117" i="8"/>
  <c r="V1117" i="8"/>
  <c r="W1117" i="8"/>
  <c r="Y1117" i="8"/>
  <c r="A1118" i="8"/>
  <c r="H1118" i="8"/>
  <c r="I1118" i="8"/>
  <c r="P1118" i="8"/>
  <c r="T1118" i="8"/>
  <c r="V1118" i="8"/>
  <c r="W1118" i="8"/>
  <c r="Y1118" i="8"/>
  <c r="A1119" i="8"/>
  <c r="H1119" i="8"/>
  <c r="I1119" i="8"/>
  <c r="P1119" i="8"/>
  <c r="T1119" i="8"/>
  <c r="V1119" i="8"/>
  <c r="W1119" i="8"/>
  <c r="Y1119" i="8"/>
  <c r="A1120" i="8"/>
  <c r="H1120" i="8"/>
  <c r="I1120" i="8"/>
  <c r="P1120" i="8"/>
  <c r="T1120" i="8"/>
  <c r="V1120" i="8"/>
  <c r="W1120" i="8"/>
  <c r="Y1120" i="8"/>
  <c r="A1121" i="8"/>
  <c r="H1121" i="8"/>
  <c r="I1121" i="8"/>
  <c r="P1121" i="8"/>
  <c r="T1121" i="8"/>
  <c r="V1121" i="8"/>
  <c r="W1121" i="8"/>
  <c r="Y1121" i="8"/>
  <c r="A1122" i="8"/>
  <c r="H1122" i="8"/>
  <c r="I1122" i="8"/>
  <c r="P1122" i="8"/>
  <c r="T1122" i="8"/>
  <c r="V1122" i="8"/>
  <c r="W1122" i="8"/>
  <c r="Y1122" i="8"/>
  <c r="A1123" i="8"/>
  <c r="H1123" i="8"/>
  <c r="I1123" i="8"/>
  <c r="P1123" i="8"/>
  <c r="T1123" i="8"/>
  <c r="V1123" i="8"/>
  <c r="W1123" i="8"/>
  <c r="Y1123" i="8"/>
  <c r="A1124" i="8"/>
  <c r="H1124" i="8"/>
  <c r="I1124" i="8"/>
  <c r="P1124" i="8"/>
  <c r="T1124" i="8"/>
  <c r="V1124" i="8"/>
  <c r="W1124" i="8"/>
  <c r="Y1124" i="8"/>
  <c r="A1125" i="8"/>
  <c r="H1125" i="8"/>
  <c r="I1125" i="8"/>
  <c r="P1125" i="8"/>
  <c r="T1125" i="8"/>
  <c r="V1125" i="8"/>
  <c r="W1125" i="8"/>
  <c r="Y1125" i="8"/>
  <c r="A1126" i="8"/>
  <c r="H1126" i="8"/>
  <c r="I1126" i="8"/>
  <c r="P1126" i="8"/>
  <c r="T1126" i="8"/>
  <c r="V1126" i="8"/>
  <c r="W1126" i="8"/>
  <c r="Y1126" i="8"/>
  <c r="A1127" i="8"/>
  <c r="H1127" i="8"/>
  <c r="I1127" i="8"/>
  <c r="P1127" i="8"/>
  <c r="T1127" i="8"/>
  <c r="V1127" i="8"/>
  <c r="W1127" i="8"/>
  <c r="Y1127" i="8"/>
  <c r="A1128" i="8"/>
  <c r="H1128" i="8"/>
  <c r="I1128" i="8"/>
  <c r="P1128" i="8"/>
  <c r="T1128" i="8"/>
  <c r="V1128" i="8"/>
  <c r="W1128" i="8"/>
  <c r="Y1128" i="8"/>
  <c r="A1129" i="8"/>
  <c r="H1129" i="8"/>
  <c r="I1129" i="8"/>
  <c r="P1129" i="8"/>
  <c r="T1129" i="8"/>
  <c r="V1129" i="8"/>
  <c r="W1129" i="8"/>
  <c r="Y1129" i="8"/>
  <c r="A1130" i="8"/>
  <c r="H1130" i="8"/>
  <c r="I1130" i="8"/>
  <c r="P1130" i="8"/>
  <c r="T1130" i="8"/>
  <c r="V1130" i="8"/>
  <c r="W1130" i="8"/>
  <c r="Y1130" i="8"/>
  <c r="A1131" i="8"/>
  <c r="H1131" i="8"/>
  <c r="I1131" i="8"/>
  <c r="P1131" i="8"/>
  <c r="T1131" i="8"/>
  <c r="V1131" i="8"/>
  <c r="W1131" i="8"/>
  <c r="Y1131" i="8"/>
  <c r="A1132" i="8"/>
  <c r="H1132" i="8"/>
  <c r="I1132" i="8"/>
  <c r="P1132" i="8"/>
  <c r="T1132" i="8"/>
  <c r="V1132" i="8"/>
  <c r="W1132" i="8"/>
  <c r="Y1132" i="8"/>
  <c r="A1133" i="8"/>
  <c r="H1133" i="8"/>
  <c r="I1133" i="8"/>
  <c r="P1133" i="8"/>
  <c r="T1133" i="8"/>
  <c r="V1133" i="8"/>
  <c r="W1133" i="8"/>
  <c r="Y1133" i="8"/>
  <c r="A1134" i="8"/>
  <c r="H1134" i="8"/>
  <c r="I1134" i="8"/>
  <c r="P1134" i="8"/>
  <c r="T1134" i="8"/>
  <c r="V1134" i="8"/>
  <c r="W1134" i="8"/>
  <c r="Y1134" i="8"/>
  <c r="A1135" i="8"/>
  <c r="H1135" i="8"/>
  <c r="I1135" i="8"/>
  <c r="P1135" i="8"/>
  <c r="T1135" i="8"/>
  <c r="V1135" i="8"/>
  <c r="W1135" i="8"/>
  <c r="Y1135" i="8"/>
  <c r="A1136" i="8"/>
  <c r="H1136" i="8"/>
  <c r="I1136" i="8"/>
  <c r="P1136" i="8"/>
  <c r="T1136" i="8"/>
  <c r="V1136" i="8"/>
  <c r="W1136" i="8"/>
  <c r="Y1136" i="8"/>
  <c r="A1137" i="8"/>
  <c r="H1137" i="8"/>
  <c r="I1137" i="8"/>
  <c r="P1137" i="8"/>
  <c r="T1137" i="8"/>
  <c r="V1137" i="8"/>
  <c r="W1137" i="8"/>
  <c r="Y1137" i="8"/>
  <c r="A1138" i="8"/>
  <c r="H1138" i="8"/>
  <c r="I1138" i="8"/>
  <c r="P1138" i="8"/>
  <c r="T1138" i="8"/>
  <c r="V1138" i="8"/>
  <c r="W1138" i="8"/>
  <c r="Y1138" i="8"/>
  <c r="A1139" i="8"/>
  <c r="H1139" i="8"/>
  <c r="I1139" i="8"/>
  <c r="P1139" i="8"/>
  <c r="T1139" i="8"/>
  <c r="V1139" i="8"/>
  <c r="W1139" i="8"/>
  <c r="Y1139" i="8"/>
  <c r="A1140" i="8"/>
  <c r="H1140" i="8"/>
  <c r="I1140" i="8"/>
  <c r="P1140" i="8"/>
  <c r="T1140" i="8"/>
  <c r="V1140" i="8"/>
  <c r="W1140" i="8"/>
  <c r="Y1140" i="8"/>
  <c r="A1141" i="8"/>
  <c r="H1141" i="8"/>
  <c r="I1141" i="8"/>
  <c r="P1141" i="8"/>
  <c r="T1141" i="8"/>
  <c r="V1141" i="8"/>
  <c r="W1141" i="8"/>
  <c r="Y1141" i="8"/>
  <c r="A1142" i="8"/>
  <c r="H1142" i="8"/>
  <c r="I1142" i="8"/>
  <c r="P1142" i="8"/>
  <c r="T1142" i="8"/>
  <c r="V1142" i="8"/>
  <c r="W1142" i="8"/>
  <c r="Y1142" i="8"/>
  <c r="A1143" i="8"/>
  <c r="H1143" i="8"/>
  <c r="I1143" i="8"/>
  <c r="P1143" i="8"/>
  <c r="T1143" i="8"/>
  <c r="V1143" i="8"/>
  <c r="W1143" i="8"/>
  <c r="Y1143" i="8"/>
  <c r="A1144" i="8"/>
  <c r="H1144" i="8"/>
  <c r="I1144" i="8"/>
  <c r="P1144" i="8"/>
  <c r="T1144" i="8"/>
  <c r="V1144" i="8"/>
  <c r="W1144" i="8"/>
  <c r="Y1144" i="8"/>
  <c r="A1145" i="8"/>
  <c r="H1145" i="8"/>
  <c r="I1145" i="8"/>
  <c r="P1145" i="8"/>
  <c r="T1145" i="8"/>
  <c r="V1145" i="8"/>
  <c r="W1145" i="8"/>
  <c r="Y1145" i="8"/>
  <c r="A1146" i="8"/>
  <c r="H1146" i="8"/>
  <c r="I1146" i="8"/>
  <c r="P1146" i="8"/>
  <c r="T1146" i="8"/>
  <c r="V1146" i="8"/>
  <c r="W1146" i="8"/>
  <c r="Y1146" i="8"/>
  <c r="A1147" i="8"/>
  <c r="H1147" i="8"/>
  <c r="I1147" i="8"/>
  <c r="P1147" i="8"/>
  <c r="T1147" i="8"/>
  <c r="V1147" i="8"/>
  <c r="W1147" i="8"/>
  <c r="Y1147" i="8"/>
  <c r="A1148" i="8"/>
  <c r="H1148" i="8"/>
  <c r="I1148" i="8"/>
  <c r="P1148" i="8"/>
  <c r="T1148" i="8"/>
  <c r="V1148" i="8"/>
  <c r="W1148" i="8"/>
  <c r="Y1148" i="8"/>
  <c r="A1149" i="8"/>
  <c r="H1149" i="8"/>
  <c r="I1149" i="8"/>
  <c r="P1149" i="8"/>
  <c r="T1149" i="8"/>
  <c r="V1149" i="8"/>
  <c r="W1149" i="8"/>
  <c r="Y1149" i="8"/>
  <c r="A1150" i="8"/>
  <c r="H1150" i="8"/>
  <c r="I1150" i="8"/>
  <c r="P1150" i="8"/>
  <c r="T1150" i="8"/>
  <c r="V1150" i="8"/>
  <c r="W1150" i="8"/>
  <c r="Y1150" i="8"/>
  <c r="A1151" i="8"/>
  <c r="H1151" i="8"/>
  <c r="I1151" i="8"/>
  <c r="P1151" i="8"/>
  <c r="T1151" i="8"/>
  <c r="V1151" i="8"/>
  <c r="W1151" i="8"/>
  <c r="Y1151" i="8"/>
  <c r="A1152" i="8"/>
  <c r="H1152" i="8"/>
  <c r="I1152" i="8"/>
  <c r="P1152" i="8"/>
  <c r="T1152" i="8"/>
  <c r="V1152" i="8"/>
  <c r="W1152" i="8"/>
  <c r="Y1152" i="8"/>
  <c r="A1153" i="8"/>
  <c r="H1153" i="8"/>
  <c r="I1153" i="8"/>
  <c r="P1153" i="8"/>
  <c r="T1153" i="8"/>
  <c r="V1153" i="8"/>
  <c r="W1153" i="8"/>
  <c r="Y1153" i="8"/>
  <c r="A1154" i="8"/>
  <c r="H1154" i="8"/>
  <c r="I1154" i="8"/>
  <c r="P1154" i="8"/>
  <c r="T1154" i="8"/>
  <c r="V1154" i="8"/>
  <c r="W1154" i="8"/>
  <c r="Y1154" i="8"/>
  <c r="A1155" i="8"/>
  <c r="H1155" i="8"/>
  <c r="I1155" i="8"/>
  <c r="P1155" i="8"/>
  <c r="T1155" i="8"/>
  <c r="V1155" i="8"/>
  <c r="W1155" i="8"/>
  <c r="Y1155" i="8"/>
  <c r="A1156" i="8"/>
  <c r="H1156" i="8"/>
  <c r="I1156" i="8"/>
  <c r="P1156" i="8"/>
  <c r="T1156" i="8"/>
  <c r="V1156" i="8"/>
  <c r="W1156" i="8"/>
  <c r="Y1156" i="8"/>
  <c r="A1157" i="8"/>
  <c r="H1157" i="8"/>
  <c r="I1157" i="8"/>
  <c r="P1157" i="8"/>
  <c r="T1157" i="8"/>
  <c r="V1157" i="8"/>
  <c r="W1157" i="8"/>
  <c r="Y1157" i="8"/>
  <c r="A1158" i="8"/>
  <c r="H1158" i="8"/>
  <c r="I1158" i="8"/>
  <c r="P1158" i="8"/>
  <c r="T1158" i="8"/>
  <c r="V1158" i="8"/>
  <c r="W1158" i="8"/>
  <c r="Y1158" i="8"/>
  <c r="A1159" i="8"/>
  <c r="H1159" i="8"/>
  <c r="I1159" i="8"/>
  <c r="P1159" i="8"/>
  <c r="T1159" i="8"/>
  <c r="V1159" i="8"/>
  <c r="W1159" i="8"/>
  <c r="Y1159" i="8"/>
  <c r="A1160" i="8"/>
  <c r="H1160" i="8"/>
  <c r="I1160" i="8"/>
  <c r="P1160" i="8"/>
  <c r="T1160" i="8"/>
  <c r="V1160" i="8"/>
  <c r="W1160" i="8"/>
  <c r="Y1160" i="8"/>
  <c r="A1161" i="8"/>
  <c r="H1161" i="8"/>
  <c r="I1161" i="8"/>
  <c r="P1161" i="8"/>
  <c r="T1161" i="8"/>
  <c r="V1161" i="8"/>
  <c r="W1161" i="8"/>
  <c r="Y1161" i="8"/>
  <c r="A1162" i="8"/>
  <c r="H1162" i="8"/>
  <c r="I1162" i="8"/>
  <c r="P1162" i="8"/>
  <c r="T1162" i="8"/>
  <c r="V1162" i="8"/>
  <c r="W1162" i="8"/>
  <c r="Y1162" i="8"/>
  <c r="A1163" i="8"/>
  <c r="H1163" i="8"/>
  <c r="I1163" i="8"/>
  <c r="P1163" i="8"/>
  <c r="T1163" i="8"/>
  <c r="V1163" i="8"/>
  <c r="W1163" i="8"/>
  <c r="Y1163" i="8"/>
  <c r="A1164" i="8"/>
  <c r="H1164" i="8"/>
  <c r="I1164" i="8"/>
  <c r="P1164" i="8"/>
  <c r="T1164" i="8"/>
  <c r="V1164" i="8"/>
  <c r="W1164" i="8"/>
  <c r="Y1164" i="8"/>
  <c r="A1165" i="8"/>
  <c r="H1165" i="8"/>
  <c r="I1165" i="8"/>
  <c r="P1165" i="8"/>
  <c r="T1165" i="8"/>
  <c r="V1165" i="8"/>
  <c r="W1165" i="8"/>
  <c r="Y1165" i="8"/>
  <c r="A1166" i="8"/>
  <c r="H1166" i="8"/>
  <c r="I1166" i="8"/>
  <c r="P1166" i="8"/>
  <c r="T1166" i="8"/>
  <c r="V1166" i="8"/>
  <c r="W1166" i="8"/>
  <c r="Y1166" i="8"/>
  <c r="A1167" i="8"/>
  <c r="H1167" i="8"/>
  <c r="I1167" i="8"/>
  <c r="P1167" i="8"/>
  <c r="T1167" i="8"/>
  <c r="V1167" i="8"/>
  <c r="W1167" i="8"/>
  <c r="Y1167" i="8"/>
  <c r="A1168" i="8"/>
  <c r="H1168" i="8"/>
  <c r="I1168" i="8"/>
  <c r="P1168" i="8"/>
  <c r="T1168" i="8"/>
  <c r="V1168" i="8"/>
  <c r="W1168" i="8"/>
  <c r="Y1168" i="8"/>
  <c r="A1169" i="8"/>
  <c r="H1169" i="8"/>
  <c r="I1169" i="8"/>
  <c r="P1169" i="8"/>
  <c r="T1169" i="8"/>
  <c r="V1169" i="8"/>
  <c r="W1169" i="8"/>
  <c r="Y1169" i="8"/>
  <c r="A1170" i="8"/>
  <c r="H1170" i="8"/>
  <c r="I1170" i="8"/>
  <c r="P1170" i="8"/>
  <c r="T1170" i="8"/>
  <c r="V1170" i="8"/>
  <c r="W1170" i="8"/>
  <c r="Y1170" i="8"/>
  <c r="A1171" i="8"/>
  <c r="H1171" i="8"/>
  <c r="I1171" i="8"/>
  <c r="P1171" i="8"/>
  <c r="T1171" i="8"/>
  <c r="V1171" i="8"/>
  <c r="W1171" i="8"/>
  <c r="Y1171" i="8"/>
  <c r="A1172" i="8"/>
  <c r="H1172" i="8"/>
  <c r="I1172" i="8"/>
  <c r="P1172" i="8"/>
  <c r="T1172" i="8"/>
  <c r="V1172" i="8"/>
  <c r="W1172" i="8"/>
  <c r="Y1172" i="8"/>
  <c r="A1173" i="8"/>
  <c r="H1173" i="8"/>
  <c r="I1173" i="8"/>
  <c r="P1173" i="8"/>
  <c r="T1173" i="8"/>
  <c r="V1173" i="8"/>
  <c r="W1173" i="8"/>
  <c r="Y1173" i="8"/>
  <c r="A1174" i="8"/>
  <c r="H1174" i="8"/>
  <c r="I1174" i="8"/>
  <c r="P1174" i="8"/>
  <c r="T1174" i="8"/>
  <c r="V1174" i="8"/>
  <c r="W1174" i="8"/>
  <c r="Y1174" i="8"/>
  <c r="A1175" i="8"/>
  <c r="H1175" i="8"/>
  <c r="I1175" i="8"/>
  <c r="P1175" i="8"/>
  <c r="T1175" i="8"/>
  <c r="V1175" i="8"/>
  <c r="W1175" i="8"/>
  <c r="Y1175" i="8"/>
  <c r="A1176" i="8"/>
  <c r="H1176" i="8"/>
  <c r="I1176" i="8"/>
  <c r="P1176" i="8"/>
  <c r="T1176" i="8"/>
  <c r="V1176" i="8"/>
  <c r="W1176" i="8"/>
  <c r="Y1176" i="8"/>
  <c r="A1177" i="8"/>
  <c r="H1177" i="8"/>
  <c r="I1177" i="8"/>
  <c r="P1177" i="8"/>
  <c r="T1177" i="8"/>
  <c r="V1177" i="8"/>
  <c r="W1177" i="8"/>
  <c r="Y1177" i="8"/>
  <c r="A1178" i="8"/>
  <c r="H1178" i="8"/>
  <c r="I1178" i="8"/>
  <c r="P1178" i="8"/>
  <c r="T1178" i="8"/>
  <c r="V1178" i="8"/>
  <c r="W1178" i="8"/>
  <c r="Y1178" i="8"/>
  <c r="A1179" i="8"/>
  <c r="H1179" i="8"/>
  <c r="I1179" i="8"/>
  <c r="P1179" i="8"/>
  <c r="T1179" i="8"/>
  <c r="V1179" i="8"/>
  <c r="W1179" i="8"/>
  <c r="Y1179" i="8"/>
  <c r="A1180" i="8"/>
  <c r="H1180" i="8"/>
  <c r="I1180" i="8"/>
  <c r="P1180" i="8"/>
  <c r="T1180" i="8"/>
  <c r="V1180" i="8"/>
  <c r="W1180" i="8"/>
  <c r="Y1180" i="8"/>
  <c r="A1181" i="8"/>
  <c r="H1181" i="8"/>
  <c r="I1181" i="8"/>
  <c r="P1181" i="8"/>
  <c r="T1181" i="8"/>
  <c r="V1181" i="8"/>
  <c r="W1181" i="8"/>
  <c r="Y1181" i="8"/>
  <c r="A1182" i="8"/>
  <c r="H1182" i="8"/>
  <c r="I1182" i="8"/>
  <c r="P1182" i="8"/>
  <c r="T1182" i="8"/>
  <c r="V1182" i="8"/>
  <c r="W1182" i="8"/>
  <c r="Y1182" i="8"/>
  <c r="A1183" i="8"/>
  <c r="H1183" i="8"/>
  <c r="I1183" i="8"/>
  <c r="P1183" i="8"/>
  <c r="T1183" i="8"/>
  <c r="V1183" i="8"/>
  <c r="W1183" i="8"/>
  <c r="Y1183" i="8"/>
  <c r="A1184" i="8"/>
  <c r="H1184" i="8"/>
  <c r="I1184" i="8"/>
  <c r="P1184" i="8"/>
  <c r="T1184" i="8"/>
  <c r="V1184" i="8"/>
  <c r="W1184" i="8"/>
  <c r="Y1184" i="8"/>
  <c r="A1185" i="8"/>
  <c r="H1185" i="8"/>
  <c r="I1185" i="8"/>
  <c r="P1185" i="8"/>
  <c r="T1185" i="8"/>
  <c r="V1185" i="8"/>
  <c r="W1185" i="8"/>
  <c r="Y1185" i="8"/>
  <c r="A1186" i="8"/>
  <c r="H1186" i="8"/>
  <c r="I1186" i="8"/>
  <c r="P1186" i="8"/>
  <c r="T1186" i="8"/>
  <c r="V1186" i="8"/>
  <c r="W1186" i="8"/>
  <c r="Y1186" i="8"/>
  <c r="A1187" i="8"/>
  <c r="H1187" i="8"/>
  <c r="I1187" i="8"/>
  <c r="P1187" i="8"/>
  <c r="T1187" i="8"/>
  <c r="V1187" i="8"/>
  <c r="W1187" i="8"/>
  <c r="Y1187" i="8"/>
  <c r="A1188" i="8"/>
  <c r="H1188" i="8"/>
  <c r="I1188" i="8"/>
  <c r="P1188" i="8"/>
  <c r="T1188" i="8"/>
  <c r="V1188" i="8"/>
  <c r="W1188" i="8"/>
  <c r="Y1188" i="8"/>
  <c r="A1189" i="8"/>
  <c r="H1189" i="8"/>
  <c r="I1189" i="8"/>
  <c r="P1189" i="8"/>
  <c r="T1189" i="8"/>
  <c r="V1189" i="8"/>
  <c r="W1189" i="8"/>
  <c r="Y1189" i="8"/>
  <c r="A1190" i="8"/>
  <c r="H1190" i="8"/>
  <c r="I1190" i="8"/>
  <c r="P1190" i="8"/>
  <c r="T1190" i="8"/>
  <c r="V1190" i="8"/>
  <c r="W1190" i="8"/>
  <c r="Y1190" i="8"/>
  <c r="A1191" i="8"/>
  <c r="H1191" i="8"/>
  <c r="I1191" i="8"/>
  <c r="P1191" i="8"/>
  <c r="T1191" i="8"/>
  <c r="V1191" i="8"/>
  <c r="W1191" i="8"/>
  <c r="Y1191" i="8"/>
  <c r="A1192" i="8"/>
  <c r="H1192" i="8"/>
  <c r="I1192" i="8"/>
  <c r="P1192" i="8"/>
  <c r="T1192" i="8"/>
  <c r="V1192" i="8"/>
  <c r="W1192" i="8"/>
  <c r="Y1192" i="8"/>
  <c r="A1193" i="8"/>
  <c r="H1193" i="8"/>
  <c r="I1193" i="8"/>
  <c r="P1193" i="8"/>
  <c r="T1193" i="8"/>
  <c r="V1193" i="8"/>
  <c r="W1193" i="8"/>
  <c r="Y1193" i="8"/>
  <c r="A1194" i="8"/>
  <c r="H1194" i="8"/>
  <c r="I1194" i="8"/>
  <c r="P1194" i="8"/>
  <c r="T1194" i="8"/>
  <c r="V1194" i="8"/>
  <c r="W1194" i="8"/>
  <c r="Y1194" i="8"/>
  <c r="A1195" i="8"/>
  <c r="H1195" i="8"/>
  <c r="I1195" i="8"/>
  <c r="P1195" i="8"/>
  <c r="T1195" i="8"/>
  <c r="V1195" i="8"/>
  <c r="W1195" i="8"/>
  <c r="Y1195" i="8"/>
  <c r="A1196" i="8"/>
  <c r="H1196" i="8"/>
  <c r="I1196" i="8"/>
  <c r="P1196" i="8"/>
  <c r="T1196" i="8"/>
  <c r="V1196" i="8"/>
  <c r="W1196" i="8"/>
  <c r="Y1196" i="8"/>
  <c r="A1197" i="8"/>
  <c r="H1197" i="8"/>
  <c r="I1197" i="8"/>
  <c r="P1197" i="8"/>
  <c r="T1197" i="8"/>
  <c r="V1197" i="8"/>
  <c r="W1197" i="8"/>
  <c r="Y1197" i="8"/>
  <c r="A1198" i="8"/>
  <c r="H1198" i="8"/>
  <c r="I1198" i="8"/>
  <c r="P1198" i="8"/>
  <c r="T1198" i="8"/>
  <c r="V1198" i="8"/>
  <c r="W1198" i="8"/>
  <c r="Y1198" i="8"/>
  <c r="A1199" i="8"/>
  <c r="H1199" i="8"/>
  <c r="I1199" i="8"/>
  <c r="P1199" i="8"/>
  <c r="T1199" i="8"/>
  <c r="V1199" i="8"/>
  <c r="W1199" i="8"/>
  <c r="Y1199" i="8"/>
  <c r="A1200" i="8"/>
  <c r="H1200" i="8"/>
  <c r="I1200" i="8"/>
  <c r="P1200" i="8"/>
  <c r="T1200" i="8"/>
  <c r="V1200" i="8"/>
  <c r="W1200" i="8"/>
  <c r="Y1200" i="8"/>
  <c r="A1201" i="8"/>
  <c r="H1201" i="8"/>
  <c r="I1201" i="8"/>
  <c r="P1201" i="8"/>
  <c r="T1201" i="8"/>
  <c r="V1201" i="8"/>
  <c r="W1201" i="8"/>
  <c r="Y1201" i="8"/>
  <c r="A1202" i="8"/>
  <c r="H1202" i="8"/>
  <c r="I1202" i="8"/>
  <c r="P1202" i="8"/>
  <c r="T1202" i="8"/>
  <c r="V1202" i="8"/>
  <c r="W1202" i="8"/>
  <c r="Y1202" i="8"/>
  <c r="A1203" i="8"/>
  <c r="H1203" i="8"/>
  <c r="I1203" i="8"/>
  <c r="P1203" i="8"/>
  <c r="T1203" i="8"/>
  <c r="V1203" i="8"/>
  <c r="W1203" i="8"/>
  <c r="Y1203" i="8"/>
  <c r="A1204" i="8"/>
  <c r="H1204" i="8"/>
  <c r="I1204" i="8"/>
  <c r="P1204" i="8"/>
  <c r="T1204" i="8"/>
  <c r="V1204" i="8"/>
  <c r="W1204" i="8"/>
  <c r="Y1204" i="8"/>
  <c r="A1205" i="8"/>
  <c r="H1205" i="8"/>
  <c r="I1205" i="8"/>
  <c r="P1205" i="8"/>
  <c r="T1205" i="8"/>
  <c r="V1205" i="8"/>
  <c r="W1205" i="8"/>
  <c r="Y1205" i="8"/>
  <c r="A1206" i="8"/>
  <c r="H1206" i="8"/>
  <c r="I1206" i="8"/>
  <c r="P1206" i="8"/>
  <c r="T1206" i="8"/>
  <c r="V1206" i="8"/>
  <c r="W1206" i="8"/>
  <c r="Y1206" i="8"/>
  <c r="A1207" i="8"/>
  <c r="H1207" i="8"/>
  <c r="I1207" i="8"/>
  <c r="P1207" i="8"/>
  <c r="T1207" i="8"/>
  <c r="V1207" i="8"/>
  <c r="W1207" i="8"/>
  <c r="Y1207" i="8"/>
  <c r="A1208" i="8"/>
  <c r="H1208" i="8"/>
  <c r="I1208" i="8"/>
  <c r="P1208" i="8"/>
  <c r="T1208" i="8"/>
  <c r="V1208" i="8"/>
  <c r="W1208" i="8"/>
  <c r="Y1208" i="8"/>
  <c r="A1209" i="8"/>
  <c r="H1209" i="8"/>
  <c r="I1209" i="8"/>
  <c r="P1209" i="8"/>
  <c r="T1209" i="8"/>
  <c r="V1209" i="8"/>
  <c r="W1209" i="8"/>
  <c r="Y1209" i="8"/>
  <c r="A1210" i="8"/>
  <c r="H1210" i="8"/>
  <c r="I1210" i="8"/>
  <c r="P1210" i="8"/>
  <c r="T1210" i="8"/>
  <c r="V1210" i="8"/>
  <c r="W1210" i="8"/>
  <c r="Y1210" i="8"/>
  <c r="A1211" i="8"/>
  <c r="H1211" i="8"/>
  <c r="I1211" i="8"/>
  <c r="P1211" i="8"/>
  <c r="T1211" i="8"/>
  <c r="V1211" i="8"/>
  <c r="W1211" i="8"/>
  <c r="Y1211" i="8"/>
  <c r="A1212" i="8"/>
  <c r="H1212" i="8"/>
  <c r="I1212" i="8"/>
  <c r="P1212" i="8"/>
  <c r="T1212" i="8"/>
  <c r="V1212" i="8"/>
  <c r="W1212" i="8"/>
  <c r="Y1212" i="8"/>
  <c r="A1213" i="8"/>
  <c r="H1213" i="8"/>
  <c r="I1213" i="8"/>
  <c r="P1213" i="8"/>
  <c r="T1213" i="8"/>
  <c r="V1213" i="8"/>
  <c r="W1213" i="8"/>
  <c r="Y1213" i="8"/>
  <c r="A1214" i="8"/>
  <c r="H1214" i="8"/>
  <c r="I1214" i="8"/>
  <c r="P1214" i="8"/>
  <c r="T1214" i="8"/>
  <c r="V1214" i="8"/>
  <c r="W1214" i="8"/>
  <c r="Y1214" i="8"/>
  <c r="A1215" i="8"/>
  <c r="H1215" i="8"/>
  <c r="I1215" i="8"/>
  <c r="P1215" i="8"/>
  <c r="T1215" i="8"/>
  <c r="V1215" i="8"/>
  <c r="W1215" i="8"/>
  <c r="Y1215" i="8"/>
  <c r="A1216" i="8"/>
  <c r="H1216" i="8"/>
  <c r="I1216" i="8"/>
  <c r="P1216" i="8"/>
  <c r="T1216" i="8"/>
  <c r="V1216" i="8"/>
  <c r="W1216" i="8"/>
  <c r="Y1216" i="8"/>
  <c r="A1217" i="8"/>
  <c r="H1217" i="8"/>
  <c r="I1217" i="8"/>
  <c r="P1217" i="8"/>
  <c r="T1217" i="8"/>
  <c r="V1217" i="8"/>
  <c r="W1217" i="8"/>
  <c r="Y1217" i="8"/>
  <c r="A1218" i="8"/>
  <c r="H1218" i="8"/>
  <c r="I1218" i="8"/>
  <c r="P1218" i="8"/>
  <c r="T1218" i="8"/>
  <c r="V1218" i="8"/>
  <c r="W1218" i="8"/>
  <c r="Y1218" i="8"/>
  <c r="A1219" i="8"/>
  <c r="H1219" i="8"/>
  <c r="I1219" i="8"/>
  <c r="P1219" i="8"/>
  <c r="T1219" i="8"/>
  <c r="V1219" i="8"/>
  <c r="W1219" i="8"/>
  <c r="Y1219" i="8"/>
  <c r="A1220" i="8"/>
  <c r="H1220" i="8"/>
  <c r="I1220" i="8"/>
  <c r="P1220" i="8"/>
  <c r="T1220" i="8"/>
  <c r="V1220" i="8"/>
  <c r="W1220" i="8"/>
  <c r="Y1220" i="8"/>
  <c r="A1221" i="8"/>
  <c r="H1221" i="8"/>
  <c r="I1221" i="8"/>
  <c r="P1221" i="8"/>
  <c r="T1221" i="8"/>
  <c r="V1221" i="8"/>
  <c r="W1221" i="8"/>
  <c r="Y1221" i="8"/>
  <c r="A1222" i="8"/>
  <c r="H1222" i="8"/>
  <c r="I1222" i="8"/>
  <c r="P1222" i="8"/>
  <c r="T1222" i="8"/>
  <c r="V1222" i="8"/>
  <c r="W1222" i="8"/>
  <c r="Y1222" i="8"/>
  <c r="A1223" i="8"/>
  <c r="H1223" i="8"/>
  <c r="I1223" i="8"/>
  <c r="P1223" i="8"/>
  <c r="T1223" i="8"/>
  <c r="V1223" i="8"/>
  <c r="W1223" i="8"/>
  <c r="Y1223" i="8"/>
  <c r="A1224" i="8"/>
  <c r="H1224" i="8"/>
  <c r="I1224" i="8"/>
  <c r="P1224" i="8"/>
  <c r="T1224" i="8"/>
  <c r="V1224" i="8"/>
  <c r="W1224" i="8"/>
  <c r="Y1224" i="8"/>
  <c r="A1225" i="8"/>
  <c r="H1225" i="8"/>
  <c r="I1225" i="8"/>
  <c r="P1225" i="8"/>
  <c r="T1225" i="8"/>
  <c r="V1225" i="8"/>
  <c r="W1225" i="8"/>
  <c r="Y1225" i="8"/>
  <c r="A1226" i="8"/>
  <c r="H1226" i="8"/>
  <c r="I1226" i="8"/>
  <c r="P1226" i="8"/>
  <c r="T1226" i="8"/>
  <c r="V1226" i="8"/>
  <c r="W1226" i="8"/>
  <c r="Y1226" i="8"/>
  <c r="A1227" i="8"/>
  <c r="H1227" i="8"/>
  <c r="I1227" i="8"/>
  <c r="P1227" i="8"/>
  <c r="T1227" i="8"/>
  <c r="V1227" i="8"/>
  <c r="W1227" i="8"/>
  <c r="Y1227" i="8"/>
  <c r="A1228" i="8"/>
  <c r="H1228" i="8"/>
  <c r="I1228" i="8"/>
  <c r="P1228" i="8"/>
  <c r="T1228" i="8"/>
  <c r="V1228" i="8"/>
  <c r="W1228" i="8"/>
  <c r="Y1228" i="8"/>
  <c r="A1229" i="8"/>
  <c r="H1229" i="8"/>
  <c r="I1229" i="8"/>
  <c r="P1229" i="8"/>
  <c r="T1229" i="8"/>
  <c r="V1229" i="8"/>
  <c r="W1229" i="8"/>
  <c r="Y1229" i="8"/>
  <c r="A1230" i="8"/>
  <c r="H1230" i="8"/>
  <c r="I1230" i="8"/>
  <c r="P1230" i="8"/>
  <c r="T1230" i="8"/>
  <c r="V1230" i="8"/>
  <c r="W1230" i="8"/>
  <c r="Y1230" i="8"/>
  <c r="A1231" i="8"/>
  <c r="H1231" i="8"/>
  <c r="I1231" i="8"/>
  <c r="P1231" i="8"/>
  <c r="T1231" i="8"/>
  <c r="V1231" i="8"/>
  <c r="W1231" i="8"/>
  <c r="Y1231" i="8"/>
  <c r="A1232" i="8"/>
  <c r="H1232" i="8"/>
  <c r="I1232" i="8"/>
  <c r="P1232" i="8"/>
  <c r="T1232" i="8"/>
  <c r="V1232" i="8"/>
  <c r="W1232" i="8"/>
  <c r="Y1232" i="8"/>
  <c r="A1233" i="8"/>
  <c r="H1233" i="8"/>
  <c r="I1233" i="8"/>
  <c r="P1233" i="8"/>
  <c r="T1233" i="8"/>
  <c r="V1233" i="8"/>
  <c r="W1233" i="8"/>
  <c r="Y1233" i="8"/>
  <c r="A1234" i="8"/>
  <c r="H1234" i="8"/>
  <c r="I1234" i="8"/>
  <c r="P1234" i="8"/>
  <c r="T1234" i="8"/>
  <c r="V1234" i="8"/>
  <c r="W1234" i="8"/>
  <c r="Y1234" i="8"/>
  <c r="A1235" i="8"/>
  <c r="H1235" i="8"/>
  <c r="I1235" i="8"/>
  <c r="P1235" i="8"/>
  <c r="T1235" i="8"/>
  <c r="V1235" i="8"/>
  <c r="W1235" i="8"/>
  <c r="Y1235" i="8"/>
  <c r="A1236" i="8"/>
  <c r="H1236" i="8"/>
  <c r="I1236" i="8"/>
  <c r="P1236" i="8"/>
  <c r="T1236" i="8"/>
  <c r="V1236" i="8"/>
  <c r="W1236" i="8"/>
  <c r="Y1236" i="8"/>
  <c r="A1237" i="8"/>
  <c r="H1237" i="8"/>
  <c r="I1237" i="8"/>
  <c r="P1237" i="8"/>
  <c r="T1237" i="8"/>
  <c r="V1237" i="8"/>
  <c r="W1237" i="8"/>
  <c r="Y1237" i="8"/>
  <c r="A1238" i="8"/>
  <c r="H1238" i="8"/>
  <c r="I1238" i="8"/>
  <c r="P1238" i="8"/>
  <c r="T1238" i="8"/>
  <c r="V1238" i="8"/>
  <c r="W1238" i="8"/>
  <c r="Y1238" i="8"/>
  <c r="A1239" i="8"/>
  <c r="H1239" i="8"/>
  <c r="I1239" i="8"/>
  <c r="P1239" i="8"/>
  <c r="T1239" i="8"/>
  <c r="V1239" i="8"/>
  <c r="W1239" i="8"/>
  <c r="Y1239" i="8"/>
  <c r="A1240" i="8"/>
  <c r="H1240" i="8"/>
  <c r="I1240" i="8"/>
  <c r="P1240" i="8"/>
  <c r="T1240" i="8"/>
  <c r="V1240" i="8"/>
  <c r="W1240" i="8"/>
  <c r="Y1240" i="8"/>
  <c r="A1241" i="8"/>
  <c r="H1241" i="8"/>
  <c r="I1241" i="8"/>
  <c r="P1241" i="8"/>
  <c r="T1241" i="8"/>
  <c r="V1241" i="8"/>
  <c r="W1241" i="8"/>
  <c r="Y1241" i="8"/>
  <c r="A1242" i="8"/>
  <c r="H1242" i="8"/>
  <c r="I1242" i="8"/>
  <c r="P1242" i="8"/>
  <c r="T1242" i="8"/>
  <c r="V1242" i="8"/>
  <c r="W1242" i="8"/>
  <c r="Y1242" i="8"/>
  <c r="A1243" i="8"/>
  <c r="H1243" i="8"/>
  <c r="I1243" i="8"/>
  <c r="P1243" i="8"/>
  <c r="T1243" i="8"/>
  <c r="V1243" i="8"/>
  <c r="W1243" i="8"/>
  <c r="Y1243" i="8"/>
  <c r="A1244" i="8"/>
  <c r="H1244" i="8"/>
  <c r="I1244" i="8"/>
  <c r="P1244" i="8"/>
  <c r="T1244" i="8"/>
  <c r="V1244" i="8"/>
  <c r="W1244" i="8"/>
  <c r="Y1244" i="8"/>
  <c r="A1245" i="8"/>
  <c r="H1245" i="8"/>
  <c r="I1245" i="8"/>
  <c r="P1245" i="8"/>
  <c r="T1245" i="8"/>
  <c r="V1245" i="8"/>
  <c r="W1245" i="8"/>
  <c r="Y1245" i="8"/>
  <c r="A1246" i="8"/>
  <c r="H1246" i="8"/>
  <c r="I1246" i="8"/>
  <c r="P1246" i="8"/>
  <c r="T1246" i="8"/>
  <c r="V1246" i="8"/>
  <c r="W1246" i="8"/>
  <c r="Y1246" i="8"/>
  <c r="A1247" i="8"/>
  <c r="H1247" i="8"/>
  <c r="I1247" i="8"/>
  <c r="P1247" i="8"/>
  <c r="T1247" i="8"/>
  <c r="V1247" i="8"/>
  <c r="W1247" i="8"/>
  <c r="Y1247" i="8"/>
  <c r="A1248" i="8"/>
  <c r="H1248" i="8"/>
  <c r="I1248" i="8"/>
  <c r="P1248" i="8"/>
  <c r="T1248" i="8"/>
  <c r="V1248" i="8"/>
  <c r="W1248" i="8"/>
  <c r="Y1248" i="8"/>
  <c r="A1249" i="8"/>
  <c r="H1249" i="8"/>
  <c r="I1249" i="8"/>
  <c r="P1249" i="8"/>
  <c r="T1249" i="8"/>
  <c r="V1249" i="8"/>
  <c r="W1249" i="8"/>
  <c r="Y1249" i="8"/>
  <c r="A1250" i="8"/>
  <c r="H1250" i="8"/>
  <c r="I1250" i="8"/>
  <c r="P1250" i="8"/>
  <c r="T1250" i="8"/>
  <c r="V1250" i="8"/>
  <c r="W1250" i="8"/>
  <c r="Y1250" i="8"/>
  <c r="A1251" i="8"/>
  <c r="H1251" i="8"/>
  <c r="I1251" i="8"/>
  <c r="P1251" i="8"/>
  <c r="T1251" i="8"/>
  <c r="V1251" i="8"/>
  <c r="W1251" i="8"/>
  <c r="Y1251" i="8"/>
  <c r="A1252" i="8"/>
  <c r="H1252" i="8"/>
  <c r="I1252" i="8"/>
  <c r="P1252" i="8"/>
  <c r="T1252" i="8"/>
  <c r="V1252" i="8"/>
  <c r="W1252" i="8"/>
  <c r="Y1252" i="8"/>
  <c r="A1253" i="8"/>
  <c r="H1253" i="8"/>
  <c r="I1253" i="8"/>
  <c r="P1253" i="8"/>
  <c r="T1253" i="8"/>
  <c r="V1253" i="8"/>
  <c r="W1253" i="8"/>
  <c r="Y1253" i="8"/>
  <c r="A1254" i="8"/>
  <c r="H1254" i="8"/>
  <c r="I1254" i="8"/>
  <c r="P1254" i="8"/>
  <c r="T1254" i="8"/>
  <c r="V1254" i="8"/>
  <c r="W1254" i="8"/>
  <c r="Y1254" i="8"/>
  <c r="A1255" i="8"/>
  <c r="H1255" i="8"/>
  <c r="I1255" i="8"/>
  <c r="P1255" i="8"/>
  <c r="T1255" i="8"/>
  <c r="V1255" i="8"/>
  <c r="W1255" i="8"/>
  <c r="Y1255" i="8"/>
  <c r="A1256" i="8"/>
  <c r="H1256" i="8"/>
  <c r="I1256" i="8"/>
  <c r="P1256" i="8"/>
  <c r="T1256" i="8"/>
  <c r="V1256" i="8"/>
  <c r="W1256" i="8"/>
  <c r="Y1256" i="8"/>
  <c r="A1257" i="8"/>
  <c r="H1257" i="8"/>
  <c r="I1257" i="8"/>
  <c r="P1257" i="8"/>
  <c r="T1257" i="8"/>
  <c r="V1257" i="8"/>
  <c r="W1257" i="8"/>
  <c r="Y1257" i="8"/>
  <c r="A1258" i="8"/>
  <c r="H1258" i="8"/>
  <c r="I1258" i="8"/>
  <c r="P1258" i="8"/>
  <c r="T1258" i="8"/>
  <c r="V1258" i="8"/>
  <c r="W1258" i="8"/>
  <c r="Y1258" i="8"/>
  <c r="A1259" i="8"/>
  <c r="H1259" i="8"/>
  <c r="I1259" i="8"/>
  <c r="P1259" i="8"/>
  <c r="T1259" i="8"/>
  <c r="V1259" i="8"/>
  <c r="W1259" i="8"/>
  <c r="Y1259" i="8"/>
  <c r="A1260" i="8"/>
  <c r="H1260" i="8"/>
  <c r="I1260" i="8"/>
  <c r="P1260" i="8"/>
  <c r="T1260" i="8"/>
  <c r="V1260" i="8"/>
  <c r="W1260" i="8"/>
  <c r="Y1260" i="8"/>
  <c r="A1261" i="8"/>
  <c r="H1261" i="8"/>
  <c r="I1261" i="8"/>
  <c r="P1261" i="8"/>
  <c r="T1261" i="8"/>
  <c r="V1261" i="8"/>
  <c r="W1261" i="8"/>
  <c r="Y1261" i="8"/>
  <c r="A1262" i="8"/>
  <c r="H1262" i="8"/>
  <c r="I1262" i="8"/>
  <c r="P1262" i="8"/>
  <c r="T1262" i="8"/>
  <c r="V1262" i="8"/>
  <c r="W1262" i="8"/>
  <c r="Y1262" i="8"/>
  <c r="A1263" i="8"/>
  <c r="H1263" i="8"/>
  <c r="I1263" i="8"/>
  <c r="P1263" i="8"/>
  <c r="T1263" i="8"/>
  <c r="V1263" i="8"/>
  <c r="W1263" i="8"/>
  <c r="Y1263" i="8"/>
  <c r="A1264" i="8"/>
  <c r="H1264" i="8"/>
  <c r="I1264" i="8"/>
  <c r="P1264" i="8"/>
  <c r="T1264" i="8"/>
  <c r="V1264" i="8"/>
  <c r="W1264" i="8"/>
  <c r="Y1264" i="8"/>
  <c r="A1265" i="8"/>
  <c r="H1265" i="8"/>
  <c r="I1265" i="8"/>
  <c r="P1265" i="8"/>
  <c r="T1265" i="8"/>
  <c r="V1265" i="8"/>
  <c r="W1265" i="8"/>
  <c r="Y1265" i="8"/>
  <c r="A1266" i="8"/>
  <c r="H1266" i="8"/>
  <c r="I1266" i="8"/>
  <c r="P1266" i="8"/>
  <c r="T1266" i="8"/>
  <c r="V1266" i="8"/>
  <c r="W1266" i="8"/>
  <c r="Y1266" i="8"/>
  <c r="A1267" i="8"/>
  <c r="H1267" i="8"/>
  <c r="I1267" i="8"/>
  <c r="P1267" i="8"/>
  <c r="T1267" i="8"/>
  <c r="V1267" i="8"/>
  <c r="W1267" i="8"/>
  <c r="Y1267" i="8"/>
  <c r="A1268" i="8"/>
  <c r="H1268" i="8"/>
  <c r="I1268" i="8"/>
  <c r="P1268" i="8"/>
  <c r="T1268" i="8"/>
  <c r="V1268" i="8"/>
  <c r="W1268" i="8"/>
  <c r="Y1268" i="8"/>
  <c r="A1269" i="8"/>
  <c r="H1269" i="8"/>
  <c r="I1269" i="8"/>
  <c r="P1269" i="8"/>
  <c r="T1269" i="8"/>
  <c r="V1269" i="8"/>
  <c r="W1269" i="8"/>
  <c r="Y1269" i="8"/>
  <c r="A1270" i="8"/>
  <c r="H1270" i="8"/>
  <c r="I1270" i="8"/>
  <c r="P1270" i="8"/>
  <c r="T1270" i="8"/>
  <c r="V1270" i="8"/>
  <c r="W1270" i="8"/>
  <c r="Y1270" i="8"/>
  <c r="A1271" i="8"/>
  <c r="H1271" i="8"/>
  <c r="I1271" i="8"/>
  <c r="P1271" i="8"/>
  <c r="T1271" i="8"/>
  <c r="V1271" i="8"/>
  <c r="W1271" i="8"/>
  <c r="Y1271" i="8"/>
  <c r="A1272" i="8"/>
  <c r="H1272" i="8"/>
  <c r="I1272" i="8"/>
  <c r="P1272" i="8"/>
  <c r="T1272" i="8"/>
  <c r="V1272" i="8"/>
  <c r="W1272" i="8"/>
  <c r="Y1272" i="8"/>
  <c r="A1273" i="8"/>
  <c r="H1273" i="8"/>
  <c r="I1273" i="8"/>
  <c r="P1273" i="8"/>
  <c r="T1273" i="8"/>
  <c r="V1273" i="8"/>
  <c r="W1273" i="8"/>
  <c r="Y1273" i="8"/>
  <c r="A1274" i="8"/>
  <c r="H1274" i="8"/>
  <c r="I1274" i="8"/>
  <c r="P1274" i="8"/>
  <c r="T1274" i="8"/>
  <c r="V1274" i="8"/>
  <c r="W1274" i="8"/>
  <c r="Y1274" i="8"/>
  <c r="A1275" i="8"/>
  <c r="H1275" i="8"/>
  <c r="I1275" i="8"/>
  <c r="P1275" i="8"/>
  <c r="T1275" i="8"/>
  <c r="V1275" i="8"/>
  <c r="W1275" i="8"/>
  <c r="Y1275" i="8"/>
  <c r="A1276" i="8"/>
  <c r="H1276" i="8"/>
  <c r="I1276" i="8"/>
  <c r="P1276" i="8"/>
  <c r="T1276" i="8"/>
  <c r="V1276" i="8"/>
  <c r="W1276" i="8"/>
  <c r="Y1276" i="8"/>
  <c r="A1277" i="8"/>
  <c r="H1277" i="8"/>
  <c r="I1277" i="8"/>
  <c r="P1277" i="8"/>
  <c r="T1277" i="8"/>
  <c r="V1277" i="8"/>
  <c r="W1277" i="8"/>
  <c r="Y1277" i="8"/>
  <c r="A1278" i="8"/>
  <c r="H1278" i="8"/>
  <c r="I1278" i="8"/>
  <c r="P1278" i="8"/>
  <c r="T1278" i="8"/>
  <c r="V1278" i="8"/>
  <c r="W1278" i="8"/>
  <c r="Y1278" i="8"/>
  <c r="A1279" i="8"/>
  <c r="H1279" i="8"/>
  <c r="I1279" i="8"/>
  <c r="P1279" i="8"/>
  <c r="T1279" i="8"/>
  <c r="V1279" i="8"/>
  <c r="W1279" i="8"/>
  <c r="Y1279" i="8"/>
  <c r="A1280" i="8"/>
  <c r="H1280" i="8"/>
  <c r="I1280" i="8"/>
  <c r="P1280" i="8"/>
  <c r="T1280" i="8"/>
  <c r="V1280" i="8"/>
  <c r="W1280" i="8"/>
  <c r="Y1280" i="8"/>
  <c r="A1281" i="8"/>
  <c r="H1281" i="8"/>
  <c r="I1281" i="8"/>
  <c r="P1281" i="8"/>
  <c r="T1281" i="8"/>
  <c r="V1281" i="8"/>
  <c r="W1281" i="8"/>
  <c r="Y1281" i="8"/>
  <c r="A1282" i="8"/>
  <c r="H1282" i="8"/>
  <c r="I1282" i="8"/>
  <c r="P1282" i="8"/>
  <c r="T1282" i="8"/>
  <c r="V1282" i="8"/>
  <c r="W1282" i="8"/>
  <c r="Y1282" i="8"/>
  <c r="A1283" i="8"/>
  <c r="H1283" i="8"/>
  <c r="I1283" i="8"/>
  <c r="P1283" i="8"/>
  <c r="T1283" i="8"/>
  <c r="V1283" i="8"/>
  <c r="W1283" i="8"/>
  <c r="Y1283" i="8"/>
  <c r="A1284" i="8"/>
  <c r="H1284" i="8"/>
  <c r="I1284" i="8"/>
  <c r="P1284" i="8"/>
  <c r="T1284" i="8"/>
  <c r="V1284" i="8"/>
  <c r="W1284" i="8"/>
  <c r="Y1284" i="8"/>
  <c r="A1285" i="8"/>
  <c r="H1285" i="8"/>
  <c r="I1285" i="8"/>
  <c r="P1285" i="8"/>
  <c r="T1285" i="8"/>
  <c r="V1285" i="8"/>
  <c r="W1285" i="8"/>
  <c r="Y1285" i="8"/>
  <c r="A1286" i="8"/>
  <c r="H1286" i="8"/>
  <c r="I1286" i="8"/>
  <c r="P1286" i="8"/>
  <c r="T1286" i="8"/>
  <c r="V1286" i="8"/>
  <c r="W1286" i="8"/>
  <c r="Y1286" i="8"/>
  <c r="A1287" i="8"/>
  <c r="H1287" i="8"/>
  <c r="I1287" i="8"/>
  <c r="P1287" i="8"/>
  <c r="T1287" i="8"/>
  <c r="V1287" i="8"/>
  <c r="W1287" i="8"/>
  <c r="Y1287" i="8"/>
  <c r="A1288" i="8"/>
  <c r="H1288" i="8"/>
  <c r="I1288" i="8"/>
  <c r="P1288" i="8"/>
  <c r="T1288" i="8"/>
  <c r="V1288" i="8"/>
  <c r="W1288" i="8"/>
  <c r="Y1288" i="8"/>
  <c r="A1289" i="8"/>
  <c r="H1289" i="8"/>
  <c r="I1289" i="8"/>
  <c r="P1289" i="8"/>
  <c r="T1289" i="8"/>
  <c r="V1289" i="8"/>
  <c r="W1289" i="8"/>
  <c r="Y1289" i="8"/>
  <c r="A1290" i="8"/>
  <c r="H1290" i="8"/>
  <c r="I1290" i="8"/>
  <c r="P1290" i="8"/>
  <c r="T1290" i="8"/>
  <c r="V1290" i="8"/>
  <c r="W1290" i="8"/>
  <c r="Y1290" i="8"/>
  <c r="A1291" i="8"/>
  <c r="H1291" i="8"/>
  <c r="I1291" i="8"/>
  <c r="P1291" i="8"/>
  <c r="T1291" i="8"/>
  <c r="V1291" i="8"/>
  <c r="W1291" i="8"/>
  <c r="Y1291" i="8"/>
  <c r="A1292" i="8"/>
  <c r="H1292" i="8"/>
  <c r="I1292" i="8"/>
  <c r="P1292" i="8"/>
  <c r="T1292" i="8"/>
  <c r="V1292" i="8"/>
  <c r="W1292" i="8"/>
  <c r="Y1292" i="8"/>
  <c r="A1293" i="8"/>
  <c r="H1293" i="8"/>
  <c r="I1293" i="8"/>
  <c r="P1293" i="8"/>
  <c r="T1293" i="8"/>
  <c r="V1293" i="8"/>
  <c r="W1293" i="8"/>
  <c r="Y1293" i="8"/>
  <c r="A1294" i="8"/>
  <c r="H1294" i="8"/>
  <c r="I1294" i="8"/>
  <c r="P1294" i="8"/>
  <c r="T1294" i="8"/>
  <c r="V1294" i="8"/>
  <c r="W1294" i="8"/>
  <c r="Y1294" i="8"/>
  <c r="A1295" i="8"/>
  <c r="H1295" i="8"/>
  <c r="I1295" i="8"/>
  <c r="P1295" i="8"/>
  <c r="T1295" i="8"/>
  <c r="V1295" i="8"/>
  <c r="W1295" i="8"/>
  <c r="Y1295" i="8"/>
  <c r="A1296" i="8"/>
  <c r="H1296" i="8"/>
  <c r="I1296" i="8"/>
  <c r="P1296" i="8"/>
  <c r="T1296" i="8"/>
  <c r="V1296" i="8"/>
  <c r="W1296" i="8"/>
  <c r="Y1296" i="8"/>
  <c r="A1297" i="8"/>
  <c r="H1297" i="8"/>
  <c r="I1297" i="8"/>
  <c r="P1297" i="8"/>
  <c r="T1297" i="8"/>
  <c r="V1297" i="8"/>
  <c r="W1297" i="8"/>
  <c r="Y1297" i="8"/>
  <c r="A1298" i="8"/>
  <c r="H1298" i="8"/>
  <c r="I1298" i="8"/>
  <c r="P1298" i="8"/>
  <c r="T1298" i="8"/>
  <c r="V1298" i="8"/>
  <c r="W1298" i="8"/>
  <c r="Y1298" i="8"/>
  <c r="A1299" i="8"/>
  <c r="H1299" i="8"/>
  <c r="I1299" i="8"/>
  <c r="P1299" i="8"/>
  <c r="T1299" i="8"/>
  <c r="V1299" i="8"/>
  <c r="W1299" i="8"/>
  <c r="Y1299" i="8"/>
  <c r="A1300" i="8"/>
  <c r="H1300" i="8"/>
  <c r="I1300" i="8"/>
  <c r="P1300" i="8"/>
  <c r="T1300" i="8"/>
  <c r="V1300" i="8"/>
  <c r="W1300" i="8"/>
  <c r="Y1300" i="8"/>
  <c r="A1301" i="8"/>
  <c r="H1301" i="8"/>
  <c r="I1301" i="8"/>
  <c r="P1301" i="8"/>
  <c r="T1301" i="8"/>
  <c r="V1301" i="8"/>
  <c r="W1301" i="8"/>
  <c r="Y1301" i="8"/>
  <c r="A1302" i="8"/>
  <c r="H1302" i="8"/>
  <c r="I1302" i="8"/>
  <c r="P1302" i="8"/>
  <c r="T1302" i="8"/>
  <c r="V1302" i="8"/>
  <c r="W1302" i="8"/>
  <c r="Y1302" i="8"/>
  <c r="A1303" i="8"/>
  <c r="H1303" i="8"/>
  <c r="I1303" i="8"/>
  <c r="P1303" i="8"/>
  <c r="T1303" i="8"/>
  <c r="V1303" i="8"/>
  <c r="W1303" i="8"/>
  <c r="Y1303" i="8"/>
  <c r="A1304" i="8"/>
  <c r="H1304" i="8"/>
  <c r="I1304" i="8"/>
  <c r="P1304" i="8"/>
  <c r="T1304" i="8"/>
  <c r="V1304" i="8"/>
  <c r="W1304" i="8"/>
  <c r="Y1304" i="8"/>
  <c r="A1305" i="8"/>
  <c r="H1305" i="8"/>
  <c r="I1305" i="8"/>
  <c r="P1305" i="8"/>
  <c r="T1305" i="8"/>
  <c r="V1305" i="8"/>
  <c r="W1305" i="8"/>
  <c r="Y1305" i="8"/>
  <c r="A1306" i="8"/>
  <c r="H1306" i="8"/>
  <c r="I1306" i="8"/>
  <c r="P1306" i="8"/>
  <c r="T1306" i="8"/>
  <c r="V1306" i="8"/>
  <c r="W1306" i="8"/>
  <c r="Y1306" i="8"/>
  <c r="A1307" i="8"/>
  <c r="H1307" i="8"/>
  <c r="I1307" i="8"/>
  <c r="P1307" i="8"/>
  <c r="T1307" i="8"/>
  <c r="V1307" i="8"/>
  <c r="W1307" i="8"/>
  <c r="Y1307" i="8"/>
  <c r="A1308" i="8"/>
  <c r="H1308" i="8"/>
  <c r="I1308" i="8"/>
  <c r="P1308" i="8"/>
  <c r="T1308" i="8"/>
  <c r="V1308" i="8"/>
  <c r="W1308" i="8"/>
  <c r="Y1308" i="8"/>
  <c r="A1309" i="8"/>
  <c r="H1309" i="8"/>
  <c r="I1309" i="8"/>
  <c r="P1309" i="8"/>
  <c r="T1309" i="8"/>
  <c r="V1309" i="8"/>
  <c r="W1309" i="8"/>
  <c r="Y1309" i="8"/>
  <c r="A1310" i="8"/>
  <c r="H1310" i="8"/>
  <c r="I1310" i="8"/>
  <c r="P1310" i="8"/>
  <c r="T1310" i="8"/>
  <c r="V1310" i="8"/>
  <c r="W1310" i="8"/>
  <c r="Y1310" i="8"/>
  <c r="A1311" i="8"/>
  <c r="H1311" i="8"/>
  <c r="I1311" i="8"/>
  <c r="P1311" i="8"/>
  <c r="T1311" i="8"/>
  <c r="V1311" i="8"/>
  <c r="W1311" i="8"/>
  <c r="Y1311" i="8"/>
  <c r="A1312" i="8"/>
  <c r="H1312" i="8"/>
  <c r="I1312" i="8"/>
  <c r="P1312" i="8"/>
  <c r="T1312" i="8"/>
  <c r="V1312" i="8"/>
  <c r="W1312" i="8"/>
  <c r="Y1312" i="8"/>
  <c r="A1313" i="8"/>
  <c r="H1313" i="8"/>
  <c r="I1313" i="8"/>
  <c r="P1313" i="8"/>
  <c r="T1313" i="8"/>
  <c r="V1313" i="8"/>
  <c r="W1313" i="8"/>
  <c r="Y1313" i="8"/>
  <c r="A1314" i="8"/>
  <c r="H1314" i="8"/>
  <c r="I1314" i="8"/>
  <c r="P1314" i="8"/>
  <c r="T1314" i="8"/>
  <c r="V1314" i="8"/>
  <c r="W1314" i="8"/>
  <c r="Y1314" i="8"/>
  <c r="A1315" i="8"/>
  <c r="H1315" i="8"/>
  <c r="I1315" i="8"/>
  <c r="P1315" i="8"/>
  <c r="T1315" i="8"/>
  <c r="V1315" i="8"/>
  <c r="W1315" i="8"/>
  <c r="Y1315" i="8"/>
  <c r="A1316" i="8"/>
  <c r="H1316" i="8"/>
  <c r="I1316" i="8"/>
  <c r="P1316" i="8"/>
  <c r="T1316" i="8"/>
  <c r="V1316" i="8"/>
  <c r="W1316" i="8"/>
  <c r="Y1316" i="8"/>
  <c r="A1317" i="8"/>
  <c r="H1317" i="8"/>
  <c r="I1317" i="8"/>
  <c r="P1317" i="8"/>
  <c r="T1317" i="8"/>
  <c r="V1317" i="8"/>
  <c r="W1317" i="8"/>
  <c r="Y1317" i="8"/>
  <c r="A1318" i="8"/>
  <c r="H1318" i="8"/>
  <c r="I1318" i="8"/>
  <c r="P1318" i="8"/>
  <c r="T1318" i="8"/>
  <c r="V1318" i="8"/>
  <c r="W1318" i="8"/>
  <c r="Y1318" i="8"/>
  <c r="A1319" i="8"/>
  <c r="H1319" i="8"/>
  <c r="I1319" i="8"/>
  <c r="P1319" i="8"/>
  <c r="T1319" i="8"/>
  <c r="V1319" i="8"/>
  <c r="W1319" i="8"/>
  <c r="Y1319" i="8"/>
  <c r="A1320" i="8"/>
  <c r="H1320" i="8"/>
  <c r="I1320" i="8"/>
  <c r="P1320" i="8"/>
  <c r="T1320" i="8"/>
  <c r="V1320" i="8"/>
  <c r="W1320" i="8"/>
  <c r="Y1320" i="8"/>
  <c r="A1321" i="8"/>
  <c r="H1321" i="8"/>
  <c r="I1321" i="8"/>
  <c r="P1321" i="8"/>
  <c r="T1321" i="8"/>
  <c r="V1321" i="8"/>
  <c r="W1321" i="8"/>
  <c r="Y1321" i="8"/>
  <c r="A1322" i="8"/>
  <c r="H1322" i="8"/>
  <c r="I1322" i="8"/>
  <c r="P1322" i="8"/>
  <c r="T1322" i="8"/>
  <c r="V1322" i="8"/>
  <c r="W1322" i="8"/>
  <c r="Y1322" i="8"/>
  <c r="A1323" i="8"/>
  <c r="H1323" i="8"/>
  <c r="I1323" i="8"/>
  <c r="P1323" i="8"/>
  <c r="T1323" i="8"/>
  <c r="V1323" i="8"/>
  <c r="W1323" i="8"/>
  <c r="Y1323" i="8"/>
  <c r="A1324" i="8"/>
  <c r="H1324" i="8"/>
  <c r="I1324" i="8"/>
  <c r="P1324" i="8"/>
  <c r="T1324" i="8"/>
  <c r="V1324" i="8"/>
  <c r="W1324" i="8"/>
  <c r="Y1324" i="8"/>
  <c r="A1325" i="8"/>
  <c r="H1325" i="8"/>
  <c r="I1325" i="8"/>
  <c r="P1325" i="8"/>
  <c r="T1325" i="8"/>
  <c r="V1325" i="8"/>
  <c r="W1325" i="8"/>
  <c r="Y1325" i="8"/>
  <c r="A1326" i="8"/>
  <c r="H1326" i="8"/>
  <c r="I1326" i="8"/>
  <c r="P1326" i="8"/>
  <c r="T1326" i="8"/>
  <c r="V1326" i="8"/>
  <c r="W1326" i="8"/>
  <c r="Y1326" i="8"/>
  <c r="A1327" i="8"/>
  <c r="H1327" i="8"/>
  <c r="I1327" i="8"/>
  <c r="P1327" i="8"/>
  <c r="T1327" i="8"/>
  <c r="V1327" i="8"/>
  <c r="W1327" i="8"/>
  <c r="Y1327" i="8"/>
  <c r="A1328" i="8"/>
  <c r="H1328" i="8"/>
  <c r="I1328" i="8"/>
  <c r="P1328" i="8"/>
  <c r="T1328" i="8"/>
  <c r="V1328" i="8"/>
  <c r="W1328" i="8"/>
  <c r="Y1328" i="8"/>
  <c r="A1329" i="8"/>
  <c r="H1329" i="8"/>
  <c r="I1329" i="8"/>
  <c r="P1329" i="8"/>
  <c r="T1329" i="8"/>
  <c r="V1329" i="8"/>
  <c r="W1329" i="8"/>
  <c r="Y1329" i="8"/>
  <c r="A1330" i="8"/>
  <c r="H1330" i="8"/>
  <c r="I1330" i="8"/>
  <c r="P1330" i="8"/>
  <c r="T1330" i="8"/>
  <c r="V1330" i="8"/>
  <c r="W1330" i="8"/>
  <c r="Y1330" i="8"/>
  <c r="A1331" i="8"/>
  <c r="H1331" i="8"/>
  <c r="I1331" i="8"/>
  <c r="P1331" i="8"/>
  <c r="T1331" i="8"/>
  <c r="V1331" i="8"/>
  <c r="W1331" i="8"/>
  <c r="Y1331" i="8"/>
  <c r="A1332" i="8"/>
  <c r="H1332" i="8"/>
  <c r="I1332" i="8"/>
  <c r="P1332" i="8"/>
  <c r="T1332" i="8"/>
  <c r="V1332" i="8"/>
  <c r="W1332" i="8"/>
  <c r="Y1332" i="8"/>
  <c r="A1333" i="8"/>
  <c r="H1333" i="8"/>
  <c r="I1333" i="8"/>
  <c r="P1333" i="8"/>
  <c r="T1333" i="8"/>
  <c r="V1333" i="8"/>
  <c r="W1333" i="8"/>
  <c r="Y1333" i="8"/>
  <c r="A1334" i="8"/>
  <c r="H1334" i="8"/>
  <c r="I1334" i="8"/>
  <c r="P1334" i="8"/>
  <c r="T1334" i="8"/>
  <c r="V1334" i="8"/>
  <c r="W1334" i="8"/>
  <c r="Y1334" i="8"/>
  <c r="A1335" i="8"/>
  <c r="H1335" i="8"/>
  <c r="I1335" i="8"/>
  <c r="P1335" i="8"/>
  <c r="T1335" i="8"/>
  <c r="V1335" i="8"/>
  <c r="W1335" i="8"/>
  <c r="Y1335" i="8"/>
  <c r="A1336" i="8"/>
  <c r="H1336" i="8"/>
  <c r="I1336" i="8"/>
  <c r="P1336" i="8"/>
  <c r="T1336" i="8"/>
  <c r="V1336" i="8"/>
  <c r="W1336" i="8"/>
  <c r="Y1336" i="8"/>
  <c r="A1337" i="8"/>
  <c r="H1337" i="8"/>
  <c r="I1337" i="8"/>
  <c r="P1337" i="8"/>
  <c r="T1337" i="8"/>
  <c r="V1337" i="8"/>
  <c r="W1337" i="8"/>
  <c r="Y1337" i="8"/>
  <c r="A1338" i="8"/>
  <c r="H1338" i="8"/>
  <c r="I1338" i="8"/>
  <c r="P1338" i="8"/>
  <c r="T1338" i="8"/>
  <c r="V1338" i="8"/>
  <c r="W1338" i="8"/>
  <c r="Y1338" i="8"/>
  <c r="A1339" i="8"/>
  <c r="H1339" i="8"/>
  <c r="I1339" i="8"/>
  <c r="P1339" i="8"/>
  <c r="T1339" i="8"/>
  <c r="V1339" i="8"/>
  <c r="W1339" i="8"/>
  <c r="Y1339" i="8"/>
  <c r="A1340" i="8"/>
  <c r="H1340" i="8"/>
  <c r="I1340" i="8"/>
  <c r="P1340" i="8"/>
  <c r="T1340" i="8"/>
  <c r="V1340" i="8"/>
  <c r="W1340" i="8"/>
  <c r="Y1340" i="8"/>
  <c r="A1341" i="8"/>
  <c r="H1341" i="8"/>
  <c r="I1341" i="8"/>
  <c r="P1341" i="8"/>
  <c r="T1341" i="8"/>
  <c r="V1341" i="8"/>
  <c r="W1341" i="8"/>
  <c r="Y1341" i="8"/>
  <c r="A1342" i="8"/>
  <c r="H1342" i="8"/>
  <c r="I1342" i="8"/>
  <c r="P1342" i="8"/>
  <c r="T1342" i="8"/>
  <c r="V1342" i="8"/>
  <c r="W1342" i="8"/>
  <c r="Y1342" i="8"/>
  <c r="A1343" i="8"/>
  <c r="H1343" i="8"/>
  <c r="I1343" i="8"/>
  <c r="P1343" i="8"/>
  <c r="T1343" i="8"/>
  <c r="V1343" i="8"/>
  <c r="W1343" i="8"/>
  <c r="Y1343" i="8"/>
  <c r="A1344" i="8"/>
  <c r="H1344" i="8"/>
  <c r="I1344" i="8"/>
  <c r="P1344" i="8"/>
  <c r="T1344" i="8"/>
  <c r="V1344" i="8"/>
  <c r="W1344" i="8"/>
  <c r="Y1344" i="8"/>
  <c r="A1345" i="8"/>
  <c r="H1345" i="8"/>
  <c r="I1345" i="8"/>
  <c r="P1345" i="8"/>
  <c r="T1345" i="8"/>
  <c r="V1345" i="8"/>
  <c r="W1345" i="8"/>
  <c r="Y1345" i="8"/>
  <c r="A1346" i="8"/>
  <c r="H1346" i="8"/>
  <c r="I1346" i="8"/>
  <c r="P1346" i="8"/>
  <c r="T1346" i="8"/>
  <c r="V1346" i="8"/>
  <c r="W1346" i="8"/>
  <c r="Y1346" i="8"/>
  <c r="A1347" i="8"/>
  <c r="H1347" i="8"/>
  <c r="I1347" i="8"/>
  <c r="P1347" i="8"/>
  <c r="T1347" i="8"/>
  <c r="V1347" i="8"/>
  <c r="W1347" i="8"/>
  <c r="Y1347" i="8"/>
  <c r="A1348" i="8"/>
  <c r="H1348" i="8"/>
  <c r="I1348" i="8"/>
  <c r="P1348" i="8"/>
  <c r="T1348" i="8"/>
  <c r="V1348" i="8"/>
  <c r="W1348" i="8"/>
  <c r="Y1348" i="8"/>
  <c r="A1349" i="8"/>
  <c r="H1349" i="8"/>
  <c r="I1349" i="8"/>
  <c r="P1349" i="8"/>
  <c r="T1349" i="8"/>
  <c r="V1349" i="8"/>
  <c r="W1349" i="8"/>
  <c r="Y1349" i="8"/>
  <c r="A1350" i="8"/>
  <c r="H1350" i="8"/>
  <c r="I1350" i="8"/>
  <c r="P1350" i="8"/>
  <c r="T1350" i="8"/>
  <c r="V1350" i="8"/>
  <c r="W1350" i="8"/>
  <c r="Y1350" i="8"/>
  <c r="A1351" i="8"/>
  <c r="H1351" i="8"/>
  <c r="I1351" i="8"/>
  <c r="P1351" i="8"/>
  <c r="T1351" i="8"/>
  <c r="V1351" i="8"/>
  <c r="W1351" i="8"/>
  <c r="Y1351" i="8"/>
  <c r="A1352" i="8"/>
  <c r="H1352" i="8"/>
  <c r="I1352" i="8"/>
  <c r="P1352" i="8"/>
  <c r="T1352" i="8"/>
  <c r="V1352" i="8"/>
  <c r="W1352" i="8"/>
  <c r="Y1352" i="8"/>
  <c r="A1353" i="8"/>
  <c r="H1353" i="8"/>
  <c r="I1353" i="8"/>
  <c r="P1353" i="8"/>
  <c r="T1353" i="8"/>
  <c r="V1353" i="8"/>
  <c r="W1353" i="8"/>
  <c r="Y1353" i="8"/>
  <c r="A1354" i="8"/>
  <c r="H1354" i="8"/>
  <c r="I1354" i="8"/>
  <c r="P1354" i="8"/>
  <c r="T1354" i="8"/>
  <c r="V1354" i="8"/>
  <c r="W1354" i="8"/>
  <c r="Y1354" i="8"/>
  <c r="A1355" i="8"/>
  <c r="H1355" i="8"/>
  <c r="I1355" i="8"/>
  <c r="P1355" i="8"/>
  <c r="T1355" i="8"/>
  <c r="V1355" i="8"/>
  <c r="W1355" i="8"/>
  <c r="Y1355" i="8"/>
  <c r="A1356" i="8"/>
  <c r="H1356" i="8"/>
  <c r="I1356" i="8"/>
  <c r="P1356" i="8"/>
  <c r="T1356" i="8"/>
  <c r="V1356" i="8"/>
  <c r="W1356" i="8"/>
  <c r="Y1356" i="8"/>
  <c r="A1357" i="8"/>
  <c r="H1357" i="8"/>
  <c r="I1357" i="8"/>
  <c r="P1357" i="8"/>
  <c r="T1357" i="8"/>
  <c r="V1357" i="8"/>
  <c r="W1357" i="8"/>
  <c r="Y1357" i="8"/>
  <c r="A1358" i="8"/>
  <c r="H1358" i="8"/>
  <c r="I1358" i="8"/>
  <c r="P1358" i="8"/>
  <c r="T1358" i="8"/>
  <c r="V1358" i="8"/>
  <c r="W1358" i="8"/>
  <c r="Y1358" i="8"/>
  <c r="A1359" i="8"/>
  <c r="H1359" i="8"/>
  <c r="I1359" i="8"/>
  <c r="P1359" i="8"/>
  <c r="T1359" i="8"/>
  <c r="V1359" i="8"/>
  <c r="W1359" i="8"/>
  <c r="Y1359" i="8"/>
  <c r="A1360" i="8"/>
  <c r="H1360" i="8"/>
  <c r="I1360" i="8"/>
  <c r="P1360" i="8"/>
  <c r="T1360" i="8"/>
  <c r="V1360" i="8"/>
  <c r="W1360" i="8"/>
  <c r="Y1360" i="8"/>
  <c r="A1361" i="8"/>
  <c r="H1361" i="8"/>
  <c r="I1361" i="8"/>
  <c r="P1361" i="8"/>
  <c r="T1361" i="8"/>
  <c r="V1361" i="8"/>
  <c r="W1361" i="8"/>
  <c r="Y1361" i="8"/>
  <c r="A1362" i="8"/>
  <c r="H1362" i="8"/>
  <c r="I1362" i="8"/>
  <c r="P1362" i="8"/>
  <c r="T1362" i="8"/>
  <c r="V1362" i="8"/>
  <c r="W1362" i="8"/>
  <c r="Y1362" i="8"/>
  <c r="A1363" i="8"/>
  <c r="H1363" i="8"/>
  <c r="I1363" i="8"/>
  <c r="P1363" i="8"/>
  <c r="T1363" i="8"/>
  <c r="V1363" i="8"/>
  <c r="W1363" i="8"/>
  <c r="Y1363" i="8"/>
  <c r="A1364" i="8"/>
  <c r="H1364" i="8"/>
  <c r="I1364" i="8"/>
  <c r="P1364" i="8"/>
  <c r="T1364" i="8"/>
  <c r="V1364" i="8"/>
  <c r="W1364" i="8"/>
  <c r="Y1364" i="8"/>
  <c r="A1365" i="8"/>
  <c r="H1365" i="8"/>
  <c r="I1365" i="8"/>
  <c r="P1365" i="8"/>
  <c r="T1365" i="8"/>
  <c r="V1365" i="8"/>
  <c r="W1365" i="8"/>
  <c r="Y1365" i="8"/>
  <c r="A1366" i="8"/>
  <c r="H1366" i="8"/>
  <c r="I1366" i="8"/>
  <c r="P1366" i="8"/>
  <c r="T1366" i="8"/>
  <c r="V1366" i="8"/>
  <c r="W1366" i="8"/>
  <c r="Y1366" i="8"/>
  <c r="A1367" i="8"/>
  <c r="H1367" i="8"/>
  <c r="I1367" i="8"/>
  <c r="P1367" i="8"/>
  <c r="T1367" i="8"/>
  <c r="V1367" i="8"/>
  <c r="W1367" i="8"/>
  <c r="Y1367" i="8"/>
  <c r="A1368" i="8"/>
  <c r="H1368" i="8"/>
  <c r="I1368" i="8"/>
  <c r="P1368" i="8"/>
  <c r="T1368" i="8"/>
  <c r="V1368" i="8"/>
  <c r="W1368" i="8"/>
  <c r="Y1368" i="8"/>
  <c r="A1369" i="8"/>
  <c r="H1369" i="8"/>
  <c r="I1369" i="8"/>
  <c r="P1369" i="8"/>
  <c r="T1369" i="8"/>
  <c r="V1369" i="8"/>
  <c r="W1369" i="8"/>
  <c r="Y1369" i="8"/>
  <c r="A1370" i="8"/>
  <c r="H1370" i="8"/>
  <c r="I1370" i="8"/>
  <c r="P1370" i="8"/>
  <c r="T1370" i="8"/>
  <c r="V1370" i="8"/>
  <c r="W1370" i="8"/>
  <c r="Y1370" i="8"/>
  <c r="A1371" i="8"/>
  <c r="H1371" i="8"/>
  <c r="I1371" i="8"/>
  <c r="P1371" i="8"/>
  <c r="T1371" i="8"/>
  <c r="V1371" i="8"/>
  <c r="W1371" i="8"/>
  <c r="Y1371" i="8"/>
  <c r="A1372" i="8"/>
  <c r="H1372" i="8"/>
  <c r="I1372" i="8"/>
  <c r="P1372" i="8"/>
  <c r="T1372" i="8"/>
  <c r="V1372" i="8"/>
  <c r="W1372" i="8"/>
  <c r="Y1372" i="8"/>
  <c r="A1373" i="8"/>
  <c r="H1373" i="8"/>
  <c r="I1373" i="8"/>
  <c r="P1373" i="8"/>
  <c r="T1373" i="8"/>
  <c r="V1373" i="8"/>
  <c r="W1373" i="8"/>
  <c r="Y1373" i="8"/>
  <c r="A1374" i="8"/>
  <c r="H1374" i="8"/>
  <c r="I1374" i="8"/>
  <c r="P1374" i="8"/>
  <c r="T1374" i="8"/>
  <c r="V1374" i="8"/>
  <c r="W1374" i="8"/>
  <c r="Y1374" i="8"/>
  <c r="A1375" i="8"/>
  <c r="H1375" i="8"/>
  <c r="I1375" i="8"/>
  <c r="P1375" i="8"/>
  <c r="T1375" i="8"/>
  <c r="V1375" i="8"/>
  <c r="W1375" i="8"/>
  <c r="Y1375" i="8"/>
  <c r="A1376" i="8"/>
  <c r="H1376" i="8"/>
  <c r="I1376" i="8"/>
  <c r="P1376" i="8"/>
  <c r="T1376" i="8"/>
  <c r="V1376" i="8"/>
  <c r="W1376" i="8"/>
  <c r="Y1376" i="8"/>
  <c r="A1377" i="8"/>
  <c r="H1377" i="8"/>
  <c r="I1377" i="8"/>
  <c r="P1377" i="8"/>
  <c r="T1377" i="8"/>
  <c r="V1377" i="8"/>
  <c r="W1377" i="8"/>
  <c r="Y1377" i="8"/>
  <c r="A1378" i="8"/>
  <c r="H1378" i="8"/>
  <c r="I1378" i="8"/>
  <c r="P1378" i="8"/>
  <c r="T1378" i="8"/>
  <c r="V1378" i="8"/>
  <c r="W1378" i="8"/>
  <c r="Y1378" i="8"/>
  <c r="A1379" i="8"/>
  <c r="H1379" i="8"/>
  <c r="I1379" i="8"/>
  <c r="P1379" i="8"/>
  <c r="T1379" i="8"/>
  <c r="V1379" i="8"/>
  <c r="W1379" i="8"/>
  <c r="Y1379" i="8"/>
  <c r="A1380" i="8"/>
  <c r="H1380" i="8"/>
  <c r="I1380" i="8"/>
  <c r="P1380" i="8"/>
  <c r="T1380" i="8"/>
  <c r="V1380" i="8"/>
  <c r="W1380" i="8"/>
  <c r="Y1380" i="8"/>
  <c r="A1381" i="8"/>
  <c r="H1381" i="8"/>
  <c r="I1381" i="8"/>
  <c r="P1381" i="8"/>
  <c r="T1381" i="8"/>
  <c r="V1381" i="8"/>
  <c r="W1381" i="8"/>
  <c r="Y1381" i="8"/>
  <c r="A1382" i="8"/>
  <c r="H1382" i="8"/>
  <c r="I1382" i="8"/>
  <c r="P1382" i="8"/>
  <c r="T1382" i="8"/>
  <c r="V1382" i="8"/>
  <c r="W1382" i="8"/>
  <c r="Y1382" i="8"/>
  <c r="A1383" i="8"/>
  <c r="H1383" i="8"/>
  <c r="I1383" i="8"/>
  <c r="P1383" i="8"/>
  <c r="T1383" i="8"/>
  <c r="V1383" i="8"/>
  <c r="W1383" i="8"/>
  <c r="Y1383" i="8"/>
  <c r="A1384" i="8"/>
  <c r="H1384" i="8"/>
  <c r="I1384" i="8"/>
  <c r="P1384" i="8"/>
  <c r="T1384" i="8"/>
  <c r="V1384" i="8"/>
  <c r="W1384" i="8"/>
  <c r="Y1384" i="8"/>
  <c r="A1385" i="8"/>
  <c r="H1385" i="8"/>
  <c r="I1385" i="8"/>
  <c r="P1385" i="8"/>
  <c r="T1385" i="8"/>
  <c r="V1385" i="8"/>
  <c r="W1385" i="8"/>
  <c r="Y1385" i="8"/>
  <c r="A1386" i="8"/>
  <c r="H1386" i="8"/>
  <c r="I1386" i="8"/>
  <c r="P1386" i="8"/>
  <c r="T1386" i="8"/>
  <c r="V1386" i="8"/>
  <c r="W1386" i="8"/>
  <c r="Y1386" i="8"/>
  <c r="A1387" i="8"/>
  <c r="H1387" i="8"/>
  <c r="I1387" i="8"/>
  <c r="P1387" i="8"/>
  <c r="T1387" i="8"/>
  <c r="V1387" i="8"/>
  <c r="W1387" i="8"/>
  <c r="Y1387" i="8"/>
  <c r="A1388" i="8"/>
  <c r="H1388" i="8"/>
  <c r="I1388" i="8"/>
  <c r="P1388" i="8"/>
  <c r="T1388" i="8"/>
  <c r="V1388" i="8"/>
  <c r="W1388" i="8"/>
  <c r="Y1388" i="8"/>
  <c r="A1389" i="8"/>
  <c r="H1389" i="8"/>
  <c r="I1389" i="8"/>
  <c r="P1389" i="8"/>
  <c r="T1389" i="8"/>
  <c r="V1389" i="8"/>
  <c r="W1389" i="8"/>
  <c r="Y1389" i="8"/>
  <c r="A1390" i="8"/>
  <c r="H1390" i="8"/>
  <c r="I1390" i="8"/>
  <c r="P1390" i="8"/>
  <c r="T1390" i="8"/>
  <c r="V1390" i="8"/>
  <c r="W1390" i="8"/>
  <c r="Y1390" i="8"/>
  <c r="A1391" i="8"/>
  <c r="H1391" i="8"/>
  <c r="I1391" i="8"/>
  <c r="P1391" i="8"/>
  <c r="T1391" i="8"/>
  <c r="V1391" i="8"/>
  <c r="W1391" i="8"/>
  <c r="Y1391" i="8"/>
  <c r="A1392" i="8"/>
  <c r="H1392" i="8"/>
  <c r="I1392" i="8"/>
  <c r="P1392" i="8"/>
  <c r="T1392" i="8"/>
  <c r="V1392" i="8"/>
  <c r="W1392" i="8"/>
  <c r="Y1392" i="8"/>
  <c r="A1393" i="8"/>
  <c r="H1393" i="8"/>
  <c r="I1393" i="8"/>
  <c r="P1393" i="8"/>
  <c r="T1393" i="8"/>
  <c r="V1393" i="8"/>
  <c r="W1393" i="8"/>
  <c r="Y1393" i="8"/>
  <c r="A1394" i="8"/>
  <c r="H1394" i="8"/>
  <c r="I1394" i="8"/>
  <c r="P1394" i="8"/>
  <c r="T1394" i="8"/>
  <c r="V1394" i="8"/>
  <c r="W1394" i="8"/>
  <c r="Y1394" i="8"/>
  <c r="A1395" i="8"/>
  <c r="H1395" i="8"/>
  <c r="I1395" i="8"/>
  <c r="P1395" i="8"/>
  <c r="T1395" i="8"/>
  <c r="V1395" i="8"/>
  <c r="W1395" i="8"/>
  <c r="Y1395" i="8"/>
  <c r="A1396" i="8"/>
  <c r="H1396" i="8"/>
  <c r="I1396" i="8"/>
  <c r="P1396" i="8"/>
  <c r="T1396" i="8"/>
  <c r="V1396" i="8"/>
  <c r="W1396" i="8"/>
  <c r="Y1396" i="8"/>
  <c r="A1397" i="8"/>
  <c r="H1397" i="8"/>
  <c r="I1397" i="8"/>
  <c r="P1397" i="8"/>
  <c r="T1397" i="8"/>
  <c r="V1397" i="8"/>
  <c r="W1397" i="8"/>
  <c r="Y1397" i="8"/>
  <c r="A1398" i="8"/>
  <c r="H1398" i="8"/>
  <c r="I1398" i="8"/>
  <c r="P1398" i="8"/>
  <c r="T1398" i="8"/>
  <c r="V1398" i="8"/>
  <c r="W1398" i="8"/>
  <c r="Y1398" i="8"/>
  <c r="A1399" i="8"/>
  <c r="H1399" i="8"/>
  <c r="I1399" i="8"/>
  <c r="P1399" i="8"/>
  <c r="T1399" i="8"/>
  <c r="V1399" i="8"/>
  <c r="W1399" i="8"/>
  <c r="Y1399" i="8"/>
  <c r="A1400" i="8"/>
  <c r="H1400" i="8"/>
  <c r="I1400" i="8"/>
  <c r="P1400" i="8"/>
  <c r="T1400" i="8"/>
  <c r="V1400" i="8"/>
  <c r="W1400" i="8"/>
  <c r="Y1400" i="8"/>
  <c r="A1401" i="8"/>
  <c r="H1401" i="8"/>
  <c r="I1401" i="8"/>
  <c r="P1401" i="8"/>
  <c r="T1401" i="8"/>
  <c r="V1401" i="8"/>
  <c r="W1401" i="8"/>
  <c r="Y1401" i="8"/>
  <c r="A1402" i="8"/>
  <c r="H1402" i="8"/>
  <c r="I1402" i="8"/>
  <c r="P1402" i="8"/>
  <c r="T1402" i="8"/>
  <c r="V1402" i="8"/>
  <c r="W1402" i="8"/>
  <c r="Y1402" i="8"/>
  <c r="A1403" i="8"/>
  <c r="H1403" i="8"/>
  <c r="I1403" i="8"/>
  <c r="P1403" i="8"/>
  <c r="T1403" i="8"/>
  <c r="V1403" i="8"/>
  <c r="W1403" i="8"/>
  <c r="Y1403" i="8"/>
  <c r="A1404" i="8"/>
  <c r="H1404" i="8"/>
  <c r="I1404" i="8"/>
  <c r="P1404" i="8"/>
  <c r="T1404" i="8"/>
  <c r="V1404" i="8"/>
  <c r="W1404" i="8"/>
  <c r="Y1404" i="8"/>
  <c r="A1405" i="8"/>
  <c r="H1405" i="8"/>
  <c r="I1405" i="8"/>
  <c r="P1405" i="8"/>
  <c r="T1405" i="8"/>
  <c r="V1405" i="8"/>
  <c r="W1405" i="8"/>
  <c r="Y1405" i="8"/>
  <c r="A1406" i="8"/>
  <c r="H1406" i="8"/>
  <c r="I1406" i="8"/>
  <c r="P1406" i="8"/>
  <c r="T1406" i="8"/>
  <c r="V1406" i="8"/>
  <c r="W1406" i="8"/>
  <c r="Y1406" i="8"/>
  <c r="A1407" i="8"/>
  <c r="H1407" i="8"/>
  <c r="I1407" i="8"/>
  <c r="P1407" i="8"/>
  <c r="T1407" i="8"/>
  <c r="V1407" i="8"/>
  <c r="W1407" i="8"/>
  <c r="Y1407" i="8"/>
  <c r="A1408" i="8"/>
  <c r="H1408" i="8"/>
  <c r="I1408" i="8"/>
  <c r="P1408" i="8"/>
  <c r="T1408" i="8"/>
  <c r="V1408" i="8"/>
  <c r="W1408" i="8"/>
  <c r="Y1408" i="8"/>
  <c r="A1409" i="8"/>
  <c r="H1409" i="8"/>
  <c r="I1409" i="8"/>
  <c r="P1409" i="8"/>
  <c r="T1409" i="8"/>
  <c r="V1409" i="8"/>
  <c r="W1409" i="8"/>
  <c r="Y1409" i="8"/>
  <c r="A1410" i="8"/>
  <c r="H1410" i="8"/>
  <c r="I1410" i="8"/>
  <c r="P1410" i="8"/>
  <c r="T1410" i="8"/>
  <c r="V1410" i="8"/>
  <c r="W1410" i="8"/>
  <c r="Y1410" i="8"/>
  <c r="A1411" i="8"/>
  <c r="H1411" i="8"/>
  <c r="I1411" i="8"/>
  <c r="P1411" i="8"/>
  <c r="T1411" i="8"/>
  <c r="V1411" i="8"/>
  <c r="W1411" i="8"/>
  <c r="Y1411" i="8"/>
  <c r="A1412" i="8"/>
  <c r="H1412" i="8"/>
  <c r="I1412" i="8"/>
  <c r="P1412" i="8"/>
  <c r="T1412" i="8"/>
  <c r="V1412" i="8"/>
  <c r="W1412" i="8"/>
  <c r="Y1412" i="8"/>
  <c r="A1413" i="8"/>
  <c r="H1413" i="8"/>
  <c r="I1413" i="8"/>
  <c r="P1413" i="8"/>
  <c r="T1413" i="8"/>
  <c r="V1413" i="8"/>
  <c r="W1413" i="8"/>
  <c r="Y1413" i="8"/>
  <c r="A1414" i="8"/>
  <c r="H1414" i="8"/>
  <c r="I1414" i="8"/>
  <c r="P1414" i="8"/>
  <c r="T1414" i="8"/>
  <c r="V1414" i="8"/>
  <c r="W1414" i="8"/>
  <c r="Y1414" i="8"/>
  <c r="A1415" i="8"/>
  <c r="H1415" i="8"/>
  <c r="I1415" i="8"/>
  <c r="P1415" i="8"/>
  <c r="T1415" i="8"/>
  <c r="V1415" i="8"/>
  <c r="W1415" i="8"/>
  <c r="Y1415" i="8"/>
  <c r="A1416" i="8"/>
  <c r="H1416" i="8"/>
  <c r="I1416" i="8"/>
  <c r="P1416" i="8"/>
  <c r="T1416" i="8"/>
  <c r="V1416" i="8"/>
  <c r="W1416" i="8"/>
  <c r="Y1416" i="8"/>
  <c r="A1417" i="8"/>
  <c r="H1417" i="8"/>
  <c r="I1417" i="8"/>
  <c r="P1417" i="8"/>
  <c r="T1417" i="8"/>
  <c r="V1417" i="8"/>
  <c r="W1417" i="8"/>
  <c r="Y1417" i="8"/>
  <c r="A1418" i="8"/>
  <c r="H1418" i="8"/>
  <c r="I1418" i="8"/>
  <c r="P1418" i="8"/>
  <c r="T1418" i="8"/>
  <c r="V1418" i="8"/>
  <c r="W1418" i="8"/>
  <c r="Y1418" i="8"/>
  <c r="A1419" i="8"/>
  <c r="H1419" i="8"/>
  <c r="I1419" i="8"/>
  <c r="P1419" i="8"/>
  <c r="T1419" i="8"/>
  <c r="V1419" i="8"/>
  <c r="W1419" i="8"/>
  <c r="Y1419" i="8"/>
  <c r="A1420" i="8"/>
  <c r="H1420" i="8"/>
  <c r="I1420" i="8"/>
  <c r="P1420" i="8"/>
  <c r="T1420" i="8"/>
  <c r="V1420" i="8"/>
  <c r="W1420" i="8"/>
  <c r="Y1420" i="8"/>
  <c r="A1421" i="8"/>
  <c r="H1421" i="8"/>
  <c r="I1421" i="8"/>
  <c r="P1421" i="8"/>
  <c r="T1421" i="8"/>
  <c r="V1421" i="8"/>
  <c r="W1421" i="8"/>
  <c r="Y1421" i="8"/>
  <c r="A1422" i="8"/>
  <c r="H1422" i="8"/>
  <c r="I1422" i="8"/>
  <c r="P1422" i="8"/>
  <c r="T1422" i="8"/>
  <c r="V1422" i="8"/>
  <c r="W1422" i="8"/>
  <c r="Y1422" i="8"/>
  <c r="A1423" i="8"/>
  <c r="H1423" i="8"/>
  <c r="I1423" i="8"/>
  <c r="P1423" i="8"/>
  <c r="T1423" i="8"/>
  <c r="V1423" i="8"/>
  <c r="W1423" i="8"/>
  <c r="Y1423" i="8"/>
  <c r="A1424" i="8"/>
  <c r="H1424" i="8"/>
  <c r="I1424" i="8"/>
  <c r="P1424" i="8"/>
  <c r="T1424" i="8"/>
  <c r="V1424" i="8"/>
  <c r="W1424" i="8"/>
  <c r="Y1424" i="8"/>
  <c r="A1425" i="8"/>
  <c r="H1425" i="8"/>
  <c r="I1425" i="8"/>
  <c r="P1425" i="8"/>
  <c r="T1425" i="8"/>
  <c r="V1425" i="8"/>
  <c r="W1425" i="8"/>
  <c r="Y1425" i="8"/>
  <c r="A1426" i="8"/>
  <c r="H1426" i="8"/>
  <c r="I1426" i="8"/>
  <c r="P1426" i="8"/>
  <c r="T1426" i="8"/>
  <c r="V1426" i="8"/>
  <c r="W1426" i="8"/>
  <c r="Y1426" i="8"/>
  <c r="A1427" i="8"/>
  <c r="H1427" i="8"/>
  <c r="I1427" i="8"/>
  <c r="P1427" i="8"/>
  <c r="T1427" i="8"/>
  <c r="V1427" i="8"/>
  <c r="W1427" i="8"/>
  <c r="Y1427" i="8"/>
  <c r="A1428" i="8"/>
  <c r="H1428" i="8"/>
  <c r="I1428" i="8"/>
  <c r="P1428" i="8"/>
  <c r="T1428" i="8"/>
  <c r="V1428" i="8"/>
  <c r="W1428" i="8"/>
  <c r="Y1428" i="8"/>
  <c r="A1429" i="8"/>
  <c r="H1429" i="8"/>
  <c r="I1429" i="8"/>
  <c r="P1429" i="8"/>
  <c r="T1429" i="8"/>
  <c r="V1429" i="8"/>
  <c r="W1429" i="8"/>
  <c r="Y1429" i="8"/>
  <c r="A1430" i="8"/>
  <c r="H1430" i="8"/>
  <c r="I1430" i="8"/>
  <c r="P1430" i="8"/>
  <c r="T1430" i="8"/>
  <c r="V1430" i="8"/>
  <c r="W1430" i="8"/>
  <c r="Y1430" i="8"/>
  <c r="A1431" i="8"/>
  <c r="H1431" i="8"/>
  <c r="I1431" i="8"/>
  <c r="P1431" i="8"/>
  <c r="T1431" i="8"/>
  <c r="V1431" i="8"/>
  <c r="W1431" i="8"/>
  <c r="Y1431" i="8"/>
  <c r="A1432" i="8"/>
  <c r="H1432" i="8"/>
  <c r="I1432" i="8"/>
  <c r="P1432" i="8"/>
  <c r="T1432" i="8"/>
  <c r="V1432" i="8"/>
  <c r="W1432" i="8"/>
  <c r="Y1432" i="8"/>
  <c r="A1433" i="8"/>
  <c r="H1433" i="8"/>
  <c r="I1433" i="8"/>
  <c r="P1433" i="8"/>
  <c r="T1433" i="8"/>
  <c r="V1433" i="8"/>
  <c r="W1433" i="8"/>
  <c r="Y1433" i="8"/>
  <c r="A1434" i="8"/>
  <c r="H1434" i="8"/>
  <c r="I1434" i="8"/>
  <c r="P1434" i="8"/>
  <c r="T1434" i="8"/>
  <c r="V1434" i="8"/>
  <c r="W1434" i="8"/>
  <c r="Y1434" i="8"/>
  <c r="A1435" i="8"/>
  <c r="H1435" i="8"/>
  <c r="I1435" i="8"/>
  <c r="P1435" i="8"/>
  <c r="T1435" i="8"/>
  <c r="V1435" i="8"/>
  <c r="W1435" i="8"/>
  <c r="Y1435" i="8"/>
  <c r="A1436" i="8"/>
  <c r="H1436" i="8"/>
  <c r="I1436" i="8"/>
  <c r="P1436" i="8"/>
  <c r="T1436" i="8"/>
  <c r="V1436" i="8"/>
  <c r="W1436" i="8"/>
  <c r="Y1436" i="8"/>
  <c r="A1437" i="8"/>
  <c r="H1437" i="8"/>
  <c r="I1437" i="8"/>
  <c r="P1437" i="8"/>
  <c r="T1437" i="8"/>
  <c r="V1437" i="8"/>
  <c r="W1437" i="8"/>
  <c r="Y1437" i="8"/>
  <c r="A1438" i="8"/>
  <c r="H1438" i="8"/>
  <c r="I1438" i="8"/>
  <c r="P1438" i="8"/>
  <c r="T1438" i="8"/>
  <c r="V1438" i="8"/>
  <c r="W1438" i="8"/>
  <c r="Y1438" i="8"/>
  <c r="A1439" i="8"/>
  <c r="H1439" i="8"/>
  <c r="I1439" i="8"/>
  <c r="P1439" i="8"/>
  <c r="T1439" i="8"/>
  <c r="V1439" i="8"/>
  <c r="W1439" i="8"/>
  <c r="Y1439" i="8"/>
  <c r="A1440" i="8"/>
  <c r="H1440" i="8"/>
  <c r="I1440" i="8"/>
  <c r="P1440" i="8"/>
  <c r="T1440" i="8"/>
  <c r="V1440" i="8"/>
  <c r="W1440" i="8"/>
  <c r="Y1440" i="8"/>
  <c r="A1441" i="8"/>
  <c r="H1441" i="8"/>
  <c r="I1441" i="8"/>
  <c r="P1441" i="8"/>
  <c r="T1441" i="8"/>
  <c r="V1441" i="8"/>
  <c r="W1441" i="8"/>
  <c r="Y1441" i="8"/>
  <c r="A1442" i="8"/>
  <c r="H1442" i="8"/>
  <c r="I1442" i="8"/>
  <c r="P1442" i="8"/>
  <c r="T1442" i="8"/>
  <c r="V1442" i="8"/>
  <c r="W1442" i="8"/>
  <c r="Y1442" i="8"/>
  <c r="A1443" i="8"/>
  <c r="H1443" i="8"/>
  <c r="I1443" i="8"/>
  <c r="P1443" i="8"/>
  <c r="T1443" i="8"/>
  <c r="V1443" i="8"/>
  <c r="W1443" i="8"/>
  <c r="Y1443" i="8"/>
  <c r="A1444" i="8"/>
  <c r="H1444" i="8"/>
  <c r="I1444" i="8"/>
  <c r="P1444" i="8"/>
  <c r="T1444" i="8"/>
  <c r="V1444" i="8"/>
  <c r="W1444" i="8"/>
  <c r="Y1444" i="8"/>
  <c r="A1445" i="8"/>
  <c r="H1445" i="8"/>
  <c r="I1445" i="8"/>
  <c r="P1445" i="8"/>
  <c r="T1445" i="8"/>
  <c r="V1445" i="8"/>
  <c r="W1445" i="8"/>
  <c r="Y1445" i="8"/>
  <c r="A1446" i="8"/>
  <c r="H1446" i="8"/>
  <c r="I1446" i="8"/>
  <c r="P1446" i="8"/>
  <c r="T1446" i="8"/>
  <c r="V1446" i="8"/>
  <c r="W1446" i="8"/>
  <c r="Y1446" i="8"/>
  <c r="A1447" i="8"/>
  <c r="H1447" i="8"/>
  <c r="I1447" i="8"/>
  <c r="P1447" i="8"/>
  <c r="T1447" i="8"/>
  <c r="V1447" i="8"/>
  <c r="W1447" i="8"/>
  <c r="Y1447" i="8"/>
  <c r="A1448" i="8"/>
  <c r="H1448" i="8"/>
  <c r="I1448" i="8"/>
  <c r="P1448" i="8"/>
  <c r="T1448" i="8"/>
  <c r="V1448" i="8"/>
  <c r="W1448" i="8"/>
  <c r="Y1448" i="8"/>
  <c r="A1449" i="8"/>
  <c r="H1449" i="8"/>
  <c r="I1449" i="8"/>
  <c r="P1449" i="8"/>
  <c r="T1449" i="8"/>
  <c r="V1449" i="8"/>
  <c r="W1449" i="8"/>
  <c r="Y1449" i="8"/>
  <c r="A1450" i="8"/>
  <c r="H1450" i="8"/>
  <c r="I1450" i="8"/>
  <c r="P1450" i="8"/>
  <c r="T1450" i="8"/>
  <c r="V1450" i="8"/>
  <c r="W1450" i="8"/>
  <c r="Y1450" i="8"/>
  <c r="A1451" i="8"/>
  <c r="H1451" i="8"/>
  <c r="I1451" i="8"/>
  <c r="P1451" i="8"/>
  <c r="T1451" i="8"/>
  <c r="V1451" i="8"/>
  <c r="W1451" i="8"/>
  <c r="Y1451" i="8"/>
  <c r="A1452" i="8"/>
  <c r="H1452" i="8"/>
  <c r="I1452" i="8"/>
  <c r="P1452" i="8"/>
  <c r="T1452" i="8"/>
  <c r="V1452" i="8"/>
  <c r="W1452" i="8"/>
  <c r="Y1452" i="8"/>
  <c r="A1453" i="8"/>
  <c r="H1453" i="8"/>
  <c r="I1453" i="8"/>
  <c r="P1453" i="8"/>
  <c r="T1453" i="8"/>
  <c r="V1453" i="8"/>
  <c r="W1453" i="8"/>
  <c r="Y1453" i="8"/>
  <c r="A1454" i="8"/>
  <c r="H1454" i="8"/>
  <c r="I1454" i="8"/>
  <c r="P1454" i="8"/>
  <c r="T1454" i="8"/>
  <c r="V1454" i="8"/>
  <c r="W1454" i="8"/>
  <c r="Y1454" i="8"/>
  <c r="A1455" i="8"/>
  <c r="H1455" i="8"/>
  <c r="I1455" i="8"/>
  <c r="P1455" i="8"/>
  <c r="T1455" i="8"/>
  <c r="V1455" i="8"/>
  <c r="W1455" i="8"/>
  <c r="Y1455" i="8"/>
  <c r="A1456" i="8"/>
  <c r="H1456" i="8"/>
  <c r="I1456" i="8"/>
  <c r="P1456" i="8"/>
  <c r="T1456" i="8"/>
  <c r="V1456" i="8"/>
  <c r="W1456" i="8"/>
  <c r="Y1456" i="8"/>
  <c r="A1457" i="8"/>
  <c r="H1457" i="8"/>
  <c r="I1457" i="8"/>
  <c r="P1457" i="8"/>
  <c r="T1457" i="8"/>
  <c r="V1457" i="8"/>
  <c r="W1457" i="8"/>
  <c r="Y1457" i="8"/>
  <c r="A1458" i="8"/>
  <c r="H1458" i="8"/>
  <c r="I1458" i="8"/>
  <c r="P1458" i="8"/>
  <c r="T1458" i="8"/>
  <c r="V1458" i="8"/>
  <c r="W1458" i="8"/>
  <c r="Y1458" i="8"/>
  <c r="A1459" i="8"/>
  <c r="H1459" i="8"/>
  <c r="I1459" i="8"/>
  <c r="P1459" i="8"/>
  <c r="T1459" i="8"/>
  <c r="V1459" i="8"/>
  <c r="W1459" i="8"/>
  <c r="Y1459" i="8"/>
  <c r="A1460" i="8"/>
  <c r="H1460" i="8"/>
  <c r="I1460" i="8"/>
  <c r="P1460" i="8"/>
  <c r="T1460" i="8"/>
  <c r="V1460" i="8"/>
  <c r="W1460" i="8"/>
  <c r="Y1460" i="8"/>
  <c r="A1461" i="8"/>
  <c r="H1461" i="8"/>
  <c r="I1461" i="8"/>
  <c r="P1461" i="8"/>
  <c r="T1461" i="8"/>
  <c r="V1461" i="8"/>
  <c r="W1461" i="8"/>
  <c r="Y1461" i="8"/>
  <c r="A1462" i="8"/>
  <c r="H1462" i="8"/>
  <c r="I1462" i="8"/>
  <c r="P1462" i="8"/>
  <c r="T1462" i="8"/>
  <c r="V1462" i="8"/>
  <c r="W1462" i="8"/>
  <c r="Y1462" i="8"/>
  <c r="A1463" i="8"/>
  <c r="H1463" i="8"/>
  <c r="I1463" i="8"/>
  <c r="P1463" i="8"/>
  <c r="T1463" i="8"/>
  <c r="V1463" i="8"/>
  <c r="W1463" i="8"/>
  <c r="Y1463" i="8"/>
  <c r="A1464" i="8"/>
  <c r="H1464" i="8"/>
  <c r="I1464" i="8"/>
  <c r="P1464" i="8"/>
  <c r="T1464" i="8"/>
  <c r="V1464" i="8"/>
  <c r="W1464" i="8"/>
  <c r="Y1464" i="8"/>
  <c r="A1465" i="8"/>
  <c r="H1465" i="8"/>
  <c r="I1465" i="8"/>
  <c r="P1465" i="8"/>
  <c r="T1465" i="8"/>
  <c r="V1465" i="8"/>
  <c r="W1465" i="8"/>
  <c r="Y1465" i="8"/>
  <c r="A1466" i="8"/>
  <c r="H1466" i="8"/>
  <c r="I1466" i="8"/>
  <c r="P1466" i="8"/>
  <c r="T1466" i="8"/>
  <c r="V1466" i="8"/>
  <c r="W1466" i="8"/>
  <c r="Y1466" i="8"/>
  <c r="A1467" i="8"/>
  <c r="H1467" i="8"/>
  <c r="I1467" i="8"/>
  <c r="P1467" i="8"/>
  <c r="T1467" i="8"/>
  <c r="V1467" i="8"/>
  <c r="W1467" i="8"/>
  <c r="Y1467" i="8"/>
  <c r="A1468" i="8"/>
  <c r="H1468" i="8"/>
  <c r="I1468" i="8"/>
  <c r="P1468" i="8"/>
  <c r="T1468" i="8"/>
  <c r="V1468" i="8"/>
  <c r="W1468" i="8"/>
  <c r="Y1468" i="8"/>
  <c r="A1469" i="8"/>
  <c r="H1469" i="8"/>
  <c r="I1469" i="8"/>
  <c r="P1469" i="8"/>
  <c r="T1469" i="8"/>
  <c r="V1469" i="8"/>
  <c r="W1469" i="8"/>
  <c r="Y1469" i="8"/>
  <c r="A1470" i="8"/>
  <c r="H1470" i="8"/>
  <c r="I1470" i="8"/>
  <c r="P1470" i="8"/>
  <c r="T1470" i="8"/>
  <c r="V1470" i="8"/>
  <c r="W1470" i="8"/>
  <c r="Y1470" i="8"/>
  <c r="A1471" i="8"/>
  <c r="H1471" i="8"/>
  <c r="I1471" i="8"/>
  <c r="P1471" i="8"/>
  <c r="T1471" i="8"/>
  <c r="V1471" i="8"/>
  <c r="W1471" i="8"/>
  <c r="Y1471" i="8"/>
  <c r="A1472" i="8"/>
  <c r="H1472" i="8"/>
  <c r="I1472" i="8"/>
  <c r="P1472" i="8"/>
  <c r="T1472" i="8"/>
  <c r="V1472" i="8"/>
  <c r="W1472" i="8"/>
  <c r="Y1472" i="8"/>
  <c r="A1473" i="8"/>
  <c r="H1473" i="8"/>
  <c r="I1473" i="8"/>
  <c r="P1473" i="8"/>
  <c r="T1473" i="8"/>
  <c r="V1473" i="8"/>
  <c r="W1473" i="8"/>
  <c r="Y1473" i="8"/>
  <c r="A1474" i="8"/>
  <c r="H1474" i="8"/>
  <c r="I1474" i="8"/>
  <c r="P1474" i="8"/>
  <c r="T1474" i="8"/>
  <c r="V1474" i="8"/>
  <c r="W1474" i="8"/>
  <c r="Y1474" i="8"/>
  <c r="A1475" i="8"/>
  <c r="H1475" i="8"/>
  <c r="I1475" i="8"/>
  <c r="P1475" i="8"/>
  <c r="T1475" i="8"/>
  <c r="V1475" i="8"/>
  <c r="W1475" i="8"/>
  <c r="Y1475" i="8"/>
  <c r="A1476" i="8"/>
  <c r="H1476" i="8"/>
  <c r="I1476" i="8"/>
  <c r="P1476" i="8"/>
  <c r="T1476" i="8"/>
  <c r="V1476" i="8"/>
  <c r="W1476" i="8"/>
  <c r="Y1476" i="8"/>
  <c r="A1477" i="8"/>
  <c r="H1477" i="8"/>
  <c r="I1477" i="8"/>
  <c r="P1477" i="8"/>
  <c r="T1477" i="8"/>
  <c r="V1477" i="8"/>
  <c r="W1477" i="8"/>
  <c r="Y1477" i="8"/>
  <c r="A1478" i="8"/>
  <c r="H1478" i="8"/>
  <c r="I1478" i="8"/>
  <c r="P1478" i="8"/>
  <c r="T1478" i="8"/>
  <c r="V1478" i="8"/>
  <c r="W1478" i="8"/>
  <c r="Y1478" i="8"/>
  <c r="A1479" i="8"/>
  <c r="H1479" i="8"/>
  <c r="I1479" i="8"/>
  <c r="P1479" i="8"/>
  <c r="T1479" i="8"/>
  <c r="V1479" i="8"/>
  <c r="W1479" i="8"/>
  <c r="Y1479" i="8"/>
  <c r="A1480" i="8"/>
  <c r="H1480" i="8"/>
  <c r="I1480" i="8"/>
  <c r="P1480" i="8"/>
  <c r="T1480" i="8"/>
  <c r="V1480" i="8"/>
  <c r="W1480" i="8"/>
  <c r="Y1480" i="8"/>
  <c r="A1481" i="8"/>
  <c r="H1481" i="8"/>
  <c r="I1481" i="8"/>
  <c r="P1481" i="8"/>
  <c r="T1481" i="8"/>
  <c r="V1481" i="8"/>
  <c r="W1481" i="8"/>
  <c r="Y1481" i="8"/>
  <c r="A1482" i="8"/>
  <c r="H1482" i="8"/>
  <c r="I1482" i="8"/>
  <c r="P1482" i="8"/>
  <c r="T1482" i="8"/>
  <c r="V1482" i="8"/>
  <c r="W1482" i="8"/>
  <c r="Y1482" i="8"/>
  <c r="A1483" i="8"/>
  <c r="H1483" i="8"/>
  <c r="I1483" i="8"/>
  <c r="P1483" i="8"/>
  <c r="T1483" i="8"/>
  <c r="V1483" i="8"/>
  <c r="W1483" i="8"/>
  <c r="Y1483" i="8"/>
  <c r="A1484" i="8"/>
  <c r="H1484" i="8"/>
  <c r="I1484" i="8"/>
  <c r="P1484" i="8"/>
  <c r="T1484" i="8"/>
  <c r="V1484" i="8"/>
  <c r="W1484" i="8"/>
  <c r="Y1484" i="8"/>
  <c r="A1485" i="8"/>
  <c r="H1485" i="8"/>
  <c r="I1485" i="8"/>
  <c r="P1485" i="8"/>
  <c r="T1485" i="8"/>
  <c r="V1485" i="8"/>
  <c r="W1485" i="8"/>
  <c r="Y1485" i="8"/>
  <c r="A1486" i="8"/>
  <c r="H1486" i="8"/>
  <c r="I1486" i="8"/>
  <c r="P1486" i="8"/>
  <c r="T1486" i="8"/>
  <c r="V1486" i="8"/>
  <c r="W1486" i="8"/>
  <c r="Y1486" i="8"/>
  <c r="A1487" i="8"/>
  <c r="H1487" i="8"/>
  <c r="I1487" i="8"/>
  <c r="P1487" i="8"/>
  <c r="T1487" i="8"/>
  <c r="V1487" i="8"/>
  <c r="W1487" i="8"/>
  <c r="Y1487" i="8"/>
  <c r="A1488" i="8"/>
  <c r="H1488" i="8"/>
  <c r="I1488" i="8"/>
  <c r="P1488" i="8"/>
  <c r="T1488" i="8"/>
  <c r="V1488" i="8"/>
  <c r="W1488" i="8"/>
  <c r="Y1488" i="8"/>
  <c r="A1489" i="8"/>
  <c r="H1489" i="8"/>
  <c r="I1489" i="8"/>
  <c r="P1489" i="8"/>
  <c r="T1489" i="8"/>
  <c r="V1489" i="8"/>
  <c r="W1489" i="8"/>
  <c r="Y1489" i="8"/>
  <c r="A1490" i="8"/>
  <c r="H1490" i="8"/>
  <c r="I1490" i="8"/>
  <c r="P1490" i="8"/>
  <c r="T1490" i="8"/>
  <c r="V1490" i="8"/>
  <c r="W1490" i="8"/>
  <c r="Y1490" i="8"/>
  <c r="A1491" i="8"/>
  <c r="H1491" i="8"/>
  <c r="I1491" i="8"/>
  <c r="P1491" i="8"/>
  <c r="T1491" i="8"/>
  <c r="V1491" i="8"/>
  <c r="W1491" i="8"/>
  <c r="Y1491" i="8"/>
  <c r="A1492" i="8"/>
  <c r="H1492" i="8"/>
  <c r="I1492" i="8"/>
  <c r="P1492" i="8"/>
  <c r="T1492" i="8"/>
  <c r="V1492" i="8"/>
  <c r="W1492" i="8"/>
  <c r="Y1492" i="8"/>
  <c r="A1493" i="8"/>
  <c r="H1493" i="8"/>
  <c r="I1493" i="8"/>
  <c r="P1493" i="8"/>
  <c r="T1493" i="8"/>
  <c r="V1493" i="8"/>
  <c r="W1493" i="8"/>
  <c r="Y1493" i="8"/>
  <c r="A1494" i="8"/>
  <c r="H1494" i="8"/>
  <c r="I1494" i="8"/>
  <c r="P1494" i="8"/>
  <c r="T1494" i="8"/>
  <c r="V1494" i="8"/>
  <c r="W1494" i="8"/>
  <c r="Y1494" i="8"/>
  <c r="A1495" i="8"/>
  <c r="H1495" i="8"/>
  <c r="I1495" i="8"/>
  <c r="P1495" i="8"/>
  <c r="T1495" i="8"/>
  <c r="V1495" i="8"/>
  <c r="W1495" i="8"/>
  <c r="Y1495" i="8"/>
  <c r="A1496" i="8"/>
  <c r="H1496" i="8"/>
  <c r="I1496" i="8"/>
  <c r="P1496" i="8"/>
  <c r="T1496" i="8"/>
  <c r="V1496" i="8"/>
  <c r="W1496" i="8"/>
  <c r="Y1496" i="8"/>
  <c r="A1497" i="8"/>
  <c r="H1497" i="8"/>
  <c r="I1497" i="8"/>
  <c r="P1497" i="8"/>
  <c r="T1497" i="8"/>
  <c r="V1497" i="8"/>
  <c r="W1497" i="8"/>
  <c r="Y1497" i="8"/>
  <c r="A1498" i="8"/>
  <c r="H1498" i="8"/>
  <c r="I1498" i="8"/>
  <c r="P1498" i="8"/>
  <c r="T1498" i="8"/>
  <c r="V1498" i="8"/>
  <c r="W1498" i="8"/>
  <c r="Y1498" i="8"/>
  <c r="A1499" i="8"/>
  <c r="H1499" i="8"/>
  <c r="I1499" i="8"/>
  <c r="P1499" i="8"/>
  <c r="T1499" i="8"/>
  <c r="V1499" i="8"/>
  <c r="W1499" i="8"/>
  <c r="Y1499" i="8"/>
  <c r="A1500" i="8"/>
  <c r="H1500" i="8"/>
  <c r="I1500" i="8"/>
  <c r="P1500" i="8"/>
  <c r="T1500" i="8"/>
  <c r="V1500" i="8"/>
  <c r="W1500" i="8"/>
  <c r="Y1500" i="8"/>
  <c r="A1501" i="8"/>
  <c r="H1501" i="8"/>
  <c r="I1501" i="8"/>
  <c r="P1501" i="8"/>
  <c r="T1501" i="8"/>
  <c r="V1501" i="8"/>
  <c r="W1501" i="8"/>
  <c r="Y1501" i="8"/>
  <c r="A1502" i="8"/>
  <c r="H1502" i="8"/>
  <c r="I1502" i="8"/>
  <c r="P1502" i="8"/>
  <c r="T1502" i="8"/>
  <c r="V1502" i="8"/>
  <c r="W1502" i="8"/>
  <c r="Y1502" i="8"/>
  <c r="A1503" i="8"/>
  <c r="H1503" i="8"/>
  <c r="I1503" i="8"/>
  <c r="P1503" i="8"/>
  <c r="T1503" i="8"/>
  <c r="V1503" i="8"/>
  <c r="W1503" i="8"/>
  <c r="Y1503" i="8"/>
  <c r="A1504" i="8"/>
  <c r="H1504" i="8"/>
  <c r="I1504" i="8"/>
  <c r="P1504" i="8"/>
  <c r="T1504" i="8"/>
  <c r="V1504" i="8"/>
  <c r="W1504" i="8"/>
  <c r="Y1504" i="8"/>
  <c r="A1505" i="8"/>
  <c r="H1505" i="8"/>
  <c r="I1505" i="8"/>
  <c r="P1505" i="8"/>
  <c r="T1505" i="8"/>
  <c r="V1505" i="8"/>
  <c r="W1505" i="8"/>
  <c r="Y1505" i="8"/>
  <c r="A1506" i="8"/>
  <c r="H1506" i="8"/>
  <c r="I1506" i="8"/>
  <c r="P1506" i="8"/>
  <c r="T1506" i="8"/>
  <c r="V1506" i="8"/>
  <c r="W1506" i="8"/>
  <c r="Y1506" i="8"/>
  <c r="A1507" i="8"/>
  <c r="H1507" i="8"/>
  <c r="I1507" i="8"/>
  <c r="P1507" i="8"/>
  <c r="T1507" i="8"/>
  <c r="V1507" i="8"/>
  <c r="W1507" i="8"/>
  <c r="Y1507" i="8"/>
  <c r="A1508" i="8"/>
  <c r="H1508" i="8"/>
  <c r="I1508" i="8"/>
  <c r="P1508" i="8"/>
  <c r="T1508" i="8"/>
  <c r="V1508" i="8"/>
  <c r="W1508" i="8"/>
  <c r="Y1508" i="8"/>
  <c r="A1509" i="8"/>
  <c r="H1509" i="8"/>
  <c r="I1509" i="8"/>
  <c r="P1509" i="8"/>
  <c r="T1509" i="8"/>
  <c r="V1509" i="8"/>
  <c r="W1509" i="8"/>
  <c r="Y1509" i="8"/>
  <c r="A1510" i="8"/>
  <c r="H1510" i="8"/>
  <c r="I1510" i="8"/>
  <c r="P1510" i="8"/>
  <c r="T1510" i="8"/>
  <c r="V1510" i="8"/>
  <c r="W1510" i="8"/>
  <c r="Y1510" i="8"/>
  <c r="A1511" i="8"/>
  <c r="H1511" i="8"/>
  <c r="I1511" i="8"/>
  <c r="P1511" i="8"/>
  <c r="T1511" i="8"/>
  <c r="V1511" i="8"/>
  <c r="W1511" i="8"/>
  <c r="Y1511" i="8"/>
  <c r="A1512" i="8"/>
  <c r="H1512" i="8"/>
  <c r="I1512" i="8"/>
  <c r="P1512" i="8"/>
  <c r="T1512" i="8"/>
  <c r="V1512" i="8"/>
  <c r="W1512" i="8"/>
  <c r="Y1512" i="8"/>
  <c r="A1513" i="8"/>
  <c r="H1513" i="8"/>
  <c r="I1513" i="8"/>
  <c r="P1513" i="8"/>
  <c r="T1513" i="8"/>
  <c r="V1513" i="8"/>
  <c r="W1513" i="8"/>
  <c r="Y1513" i="8"/>
  <c r="A1514" i="8"/>
  <c r="H1514" i="8"/>
  <c r="I1514" i="8"/>
  <c r="P1514" i="8"/>
  <c r="T1514" i="8"/>
  <c r="V1514" i="8"/>
  <c r="W1514" i="8"/>
  <c r="Y1514" i="8"/>
  <c r="A1515" i="8"/>
  <c r="H1515" i="8"/>
  <c r="I1515" i="8"/>
  <c r="P1515" i="8"/>
  <c r="T1515" i="8"/>
  <c r="V1515" i="8"/>
  <c r="W1515" i="8"/>
  <c r="Y1515" i="8"/>
  <c r="A1516" i="8"/>
  <c r="H1516" i="8"/>
  <c r="I1516" i="8"/>
  <c r="P1516" i="8"/>
  <c r="T1516" i="8"/>
  <c r="V1516" i="8"/>
  <c r="W1516" i="8"/>
  <c r="Y1516" i="8"/>
  <c r="A1517" i="8"/>
  <c r="H1517" i="8"/>
  <c r="I1517" i="8"/>
  <c r="P1517" i="8"/>
  <c r="T1517" i="8"/>
  <c r="V1517" i="8"/>
  <c r="W1517" i="8"/>
  <c r="Y1517" i="8"/>
  <c r="A1518" i="8"/>
  <c r="H1518" i="8"/>
  <c r="I1518" i="8"/>
  <c r="P1518" i="8"/>
  <c r="T1518" i="8"/>
  <c r="V1518" i="8"/>
  <c r="W1518" i="8"/>
  <c r="Y1518" i="8"/>
  <c r="A1519" i="8"/>
  <c r="H1519" i="8"/>
  <c r="I1519" i="8"/>
  <c r="P1519" i="8"/>
  <c r="T1519" i="8"/>
  <c r="V1519" i="8"/>
  <c r="W1519" i="8"/>
  <c r="Y1519" i="8"/>
  <c r="A1520" i="8"/>
  <c r="H1520" i="8"/>
  <c r="I1520" i="8"/>
  <c r="P1520" i="8"/>
  <c r="T1520" i="8"/>
  <c r="V1520" i="8"/>
  <c r="W1520" i="8"/>
  <c r="Y1520" i="8"/>
  <c r="A1521" i="8"/>
  <c r="H1521" i="8"/>
  <c r="I1521" i="8"/>
  <c r="P1521" i="8"/>
  <c r="T1521" i="8"/>
  <c r="V1521" i="8"/>
  <c r="W1521" i="8"/>
  <c r="Y1521" i="8"/>
  <c r="A1522" i="8"/>
  <c r="H1522" i="8"/>
  <c r="I1522" i="8"/>
  <c r="P1522" i="8"/>
  <c r="T1522" i="8"/>
  <c r="V1522" i="8"/>
  <c r="W1522" i="8"/>
  <c r="Y1522" i="8"/>
  <c r="A1523" i="8"/>
  <c r="H1523" i="8"/>
  <c r="I1523" i="8"/>
  <c r="P1523" i="8"/>
  <c r="T1523" i="8"/>
  <c r="V1523" i="8"/>
  <c r="W1523" i="8"/>
  <c r="Y1523" i="8"/>
  <c r="A1524" i="8"/>
  <c r="H1524" i="8"/>
  <c r="I1524" i="8"/>
  <c r="P1524" i="8"/>
  <c r="T1524" i="8"/>
  <c r="V1524" i="8"/>
  <c r="W1524" i="8"/>
  <c r="Y1524" i="8"/>
  <c r="A1525" i="8"/>
  <c r="H1525" i="8"/>
  <c r="I1525" i="8"/>
  <c r="P1525" i="8"/>
  <c r="T1525" i="8"/>
  <c r="V1525" i="8"/>
  <c r="W1525" i="8"/>
  <c r="Y1525" i="8"/>
  <c r="A1526" i="8"/>
  <c r="H1526" i="8"/>
  <c r="I1526" i="8"/>
  <c r="P1526" i="8"/>
  <c r="T1526" i="8"/>
  <c r="V1526" i="8"/>
  <c r="W1526" i="8"/>
  <c r="Y1526" i="8"/>
  <c r="A1527" i="8"/>
  <c r="H1527" i="8"/>
  <c r="I1527" i="8"/>
  <c r="P1527" i="8"/>
  <c r="T1527" i="8"/>
  <c r="V1527" i="8"/>
  <c r="W1527" i="8"/>
  <c r="Y1527" i="8"/>
  <c r="A1528" i="8"/>
  <c r="H1528" i="8"/>
  <c r="I1528" i="8"/>
  <c r="P1528" i="8"/>
  <c r="T1528" i="8"/>
  <c r="V1528" i="8"/>
  <c r="W1528" i="8"/>
  <c r="Y1528" i="8"/>
  <c r="A1529" i="8"/>
  <c r="H1529" i="8"/>
  <c r="I1529" i="8"/>
  <c r="P1529" i="8"/>
  <c r="T1529" i="8"/>
  <c r="V1529" i="8"/>
  <c r="W1529" i="8"/>
  <c r="Y1529" i="8"/>
  <c r="A1530" i="8"/>
  <c r="H1530" i="8"/>
  <c r="I1530" i="8"/>
  <c r="P1530" i="8"/>
  <c r="T1530" i="8"/>
  <c r="V1530" i="8"/>
  <c r="W1530" i="8"/>
  <c r="Y1530" i="8"/>
  <c r="A1531" i="8"/>
  <c r="H1531" i="8"/>
  <c r="I1531" i="8"/>
  <c r="P1531" i="8"/>
  <c r="T1531" i="8"/>
  <c r="V1531" i="8"/>
  <c r="W1531" i="8"/>
  <c r="Y1531" i="8"/>
  <c r="A1532" i="8"/>
  <c r="H1532" i="8"/>
  <c r="I1532" i="8"/>
  <c r="P1532" i="8"/>
  <c r="T1532" i="8"/>
  <c r="V1532" i="8"/>
  <c r="W1532" i="8"/>
  <c r="Y1532" i="8"/>
  <c r="A1533" i="8"/>
  <c r="H1533" i="8"/>
  <c r="I1533" i="8"/>
  <c r="P1533" i="8"/>
  <c r="T1533" i="8"/>
  <c r="V1533" i="8"/>
  <c r="W1533" i="8"/>
  <c r="Y1533" i="8"/>
  <c r="A1534" i="8"/>
  <c r="H1534" i="8"/>
  <c r="I1534" i="8"/>
  <c r="P1534" i="8"/>
  <c r="T1534" i="8"/>
  <c r="V1534" i="8"/>
  <c r="W1534" i="8"/>
  <c r="Y1534" i="8"/>
  <c r="A1535" i="8"/>
  <c r="H1535" i="8"/>
  <c r="I1535" i="8"/>
  <c r="P1535" i="8"/>
  <c r="T1535" i="8"/>
  <c r="V1535" i="8"/>
  <c r="W1535" i="8"/>
  <c r="Y1535" i="8"/>
  <c r="A1536" i="8"/>
  <c r="H1536" i="8"/>
  <c r="I1536" i="8"/>
  <c r="P1536" i="8"/>
  <c r="T1536" i="8"/>
  <c r="V1536" i="8"/>
  <c r="W1536" i="8"/>
  <c r="Y1536" i="8"/>
  <c r="A1537" i="8"/>
  <c r="H1537" i="8"/>
  <c r="I1537" i="8"/>
  <c r="P1537" i="8"/>
  <c r="T1537" i="8"/>
  <c r="V1537" i="8"/>
  <c r="W1537" i="8"/>
  <c r="Y1537" i="8"/>
  <c r="A1538" i="8"/>
  <c r="H1538" i="8"/>
  <c r="I1538" i="8"/>
  <c r="P1538" i="8"/>
  <c r="T1538" i="8"/>
  <c r="V1538" i="8"/>
  <c r="W1538" i="8"/>
  <c r="Y1538" i="8"/>
  <c r="A1539" i="8"/>
  <c r="H1539" i="8"/>
  <c r="I1539" i="8"/>
  <c r="P1539" i="8"/>
  <c r="T1539" i="8"/>
  <c r="V1539" i="8"/>
  <c r="W1539" i="8"/>
  <c r="Y1539" i="8"/>
  <c r="A1540" i="8"/>
  <c r="H1540" i="8"/>
  <c r="I1540" i="8"/>
  <c r="P1540" i="8"/>
  <c r="T1540" i="8"/>
  <c r="V1540" i="8"/>
  <c r="W1540" i="8"/>
  <c r="Y1540" i="8"/>
  <c r="A1541" i="8"/>
  <c r="H1541" i="8"/>
  <c r="I1541" i="8"/>
  <c r="P1541" i="8"/>
  <c r="T1541" i="8"/>
  <c r="V1541" i="8"/>
  <c r="W1541" i="8"/>
  <c r="Y1541" i="8"/>
  <c r="A1542" i="8"/>
  <c r="H1542" i="8"/>
  <c r="I1542" i="8"/>
  <c r="P1542" i="8"/>
  <c r="T1542" i="8"/>
  <c r="V1542" i="8"/>
  <c r="W1542" i="8"/>
  <c r="Y1542" i="8"/>
  <c r="A1543" i="8"/>
  <c r="H1543" i="8"/>
  <c r="I1543" i="8"/>
  <c r="P1543" i="8"/>
  <c r="T1543" i="8"/>
  <c r="V1543" i="8"/>
  <c r="W1543" i="8"/>
  <c r="Y1543" i="8"/>
  <c r="A1544" i="8"/>
  <c r="H1544" i="8"/>
  <c r="I1544" i="8"/>
  <c r="P1544" i="8"/>
  <c r="T1544" i="8"/>
  <c r="V1544" i="8"/>
  <c r="W1544" i="8"/>
  <c r="Y1544" i="8"/>
  <c r="A1545" i="8"/>
  <c r="H1545" i="8"/>
  <c r="I1545" i="8"/>
  <c r="P1545" i="8"/>
  <c r="T1545" i="8"/>
  <c r="V1545" i="8"/>
  <c r="W1545" i="8"/>
  <c r="Y1545" i="8"/>
  <c r="A1546" i="8"/>
  <c r="H1546" i="8"/>
  <c r="I1546" i="8"/>
  <c r="P1546" i="8"/>
  <c r="T1546" i="8"/>
  <c r="V1546" i="8"/>
  <c r="W1546" i="8"/>
  <c r="Y1546" i="8"/>
  <c r="A1547" i="8"/>
  <c r="H1547" i="8"/>
  <c r="I1547" i="8"/>
  <c r="P1547" i="8"/>
  <c r="T1547" i="8"/>
  <c r="V1547" i="8"/>
  <c r="W1547" i="8"/>
  <c r="Y1547" i="8"/>
  <c r="A1548" i="8"/>
  <c r="H1548" i="8"/>
  <c r="I1548" i="8"/>
  <c r="P1548" i="8"/>
  <c r="T1548" i="8"/>
  <c r="V1548" i="8"/>
  <c r="W1548" i="8"/>
  <c r="Y1548" i="8"/>
  <c r="A1549" i="8"/>
  <c r="H1549" i="8"/>
  <c r="I1549" i="8"/>
  <c r="P1549" i="8"/>
  <c r="T1549" i="8"/>
  <c r="V1549" i="8"/>
  <c r="W1549" i="8"/>
  <c r="Y1549" i="8"/>
  <c r="A1550" i="8"/>
  <c r="H1550" i="8"/>
  <c r="I1550" i="8"/>
  <c r="P1550" i="8"/>
  <c r="T1550" i="8"/>
  <c r="V1550" i="8"/>
  <c r="W1550" i="8"/>
  <c r="Y1550" i="8"/>
  <c r="A1551" i="8"/>
  <c r="H1551" i="8"/>
  <c r="I1551" i="8"/>
  <c r="P1551" i="8"/>
  <c r="T1551" i="8"/>
  <c r="V1551" i="8"/>
  <c r="W1551" i="8"/>
  <c r="Y1551" i="8"/>
  <c r="A1552" i="8"/>
  <c r="H1552" i="8"/>
  <c r="I1552" i="8"/>
  <c r="P1552" i="8"/>
  <c r="T1552" i="8"/>
  <c r="V1552" i="8"/>
  <c r="W1552" i="8"/>
  <c r="Y1552" i="8"/>
  <c r="A1553" i="8"/>
  <c r="H1553" i="8"/>
  <c r="I1553" i="8"/>
  <c r="P1553" i="8"/>
  <c r="T1553" i="8"/>
  <c r="V1553" i="8"/>
  <c r="W1553" i="8"/>
  <c r="Y1553" i="8"/>
  <c r="A1554" i="8"/>
  <c r="H1554" i="8"/>
  <c r="I1554" i="8"/>
  <c r="P1554" i="8"/>
  <c r="T1554" i="8"/>
  <c r="V1554" i="8"/>
  <c r="W1554" i="8"/>
  <c r="Y1554" i="8"/>
  <c r="A1555" i="8"/>
  <c r="H1555" i="8"/>
  <c r="I1555" i="8"/>
  <c r="P1555" i="8"/>
  <c r="T1555" i="8"/>
  <c r="V1555" i="8"/>
  <c r="W1555" i="8"/>
  <c r="Y1555" i="8"/>
  <c r="A1556" i="8"/>
  <c r="H1556" i="8"/>
  <c r="I1556" i="8"/>
  <c r="P1556" i="8"/>
  <c r="T1556" i="8"/>
  <c r="V1556" i="8"/>
  <c r="W1556" i="8"/>
  <c r="Y1556" i="8"/>
  <c r="A1557" i="8"/>
  <c r="H1557" i="8"/>
  <c r="I1557" i="8"/>
  <c r="P1557" i="8"/>
  <c r="T1557" i="8"/>
  <c r="V1557" i="8"/>
  <c r="W1557" i="8"/>
  <c r="Y1557" i="8"/>
  <c r="A1558" i="8"/>
  <c r="H1558" i="8"/>
  <c r="I1558" i="8"/>
  <c r="P1558" i="8"/>
  <c r="T1558" i="8"/>
  <c r="V1558" i="8"/>
  <c r="W1558" i="8"/>
  <c r="Y1558" i="8"/>
  <c r="A1559" i="8"/>
  <c r="H1559" i="8"/>
  <c r="I1559" i="8"/>
  <c r="P1559" i="8"/>
  <c r="T1559" i="8"/>
  <c r="V1559" i="8"/>
  <c r="W1559" i="8"/>
  <c r="Y1559" i="8"/>
  <c r="A1560" i="8"/>
  <c r="H1560" i="8"/>
  <c r="I1560" i="8"/>
  <c r="P1560" i="8"/>
  <c r="T1560" i="8"/>
  <c r="V1560" i="8"/>
  <c r="W1560" i="8"/>
  <c r="Y1560" i="8"/>
  <c r="A1561" i="8"/>
  <c r="H1561" i="8"/>
  <c r="I1561" i="8"/>
  <c r="P1561" i="8"/>
  <c r="T1561" i="8"/>
  <c r="V1561" i="8"/>
  <c r="W1561" i="8"/>
  <c r="Y1561" i="8"/>
  <c r="A1562" i="8"/>
  <c r="H1562" i="8"/>
  <c r="I1562" i="8"/>
  <c r="P1562" i="8"/>
  <c r="T1562" i="8"/>
  <c r="V1562" i="8"/>
  <c r="W1562" i="8"/>
  <c r="Y1562" i="8"/>
  <c r="A1563" i="8"/>
  <c r="H1563" i="8"/>
  <c r="I1563" i="8"/>
  <c r="P1563" i="8"/>
  <c r="T1563" i="8"/>
  <c r="V1563" i="8"/>
  <c r="W1563" i="8"/>
  <c r="Y1563" i="8"/>
  <c r="A1564" i="8"/>
  <c r="H1564" i="8"/>
  <c r="I1564" i="8"/>
  <c r="P1564" i="8"/>
  <c r="T1564" i="8"/>
  <c r="V1564" i="8"/>
  <c r="W1564" i="8"/>
  <c r="Y1564" i="8"/>
  <c r="A1565" i="8"/>
  <c r="H1565" i="8"/>
  <c r="I1565" i="8"/>
  <c r="P1565" i="8"/>
  <c r="T1565" i="8"/>
  <c r="V1565" i="8"/>
  <c r="W1565" i="8"/>
  <c r="Y1565" i="8"/>
  <c r="A1566" i="8"/>
  <c r="H1566" i="8"/>
  <c r="I1566" i="8"/>
  <c r="P1566" i="8"/>
  <c r="T1566" i="8"/>
  <c r="V1566" i="8"/>
  <c r="W1566" i="8"/>
  <c r="Y1566" i="8"/>
  <c r="A1567" i="8"/>
  <c r="H1567" i="8"/>
  <c r="I1567" i="8"/>
  <c r="P1567" i="8"/>
  <c r="T1567" i="8"/>
  <c r="V1567" i="8"/>
  <c r="W1567" i="8"/>
  <c r="Y1567" i="8"/>
  <c r="A1568" i="8"/>
  <c r="H1568" i="8"/>
  <c r="I1568" i="8"/>
  <c r="P1568" i="8"/>
  <c r="T1568" i="8"/>
  <c r="V1568" i="8"/>
  <c r="W1568" i="8"/>
  <c r="Y1568" i="8"/>
  <c r="A1569" i="8"/>
  <c r="H1569" i="8"/>
  <c r="I1569" i="8"/>
  <c r="P1569" i="8"/>
  <c r="T1569" i="8"/>
  <c r="V1569" i="8"/>
  <c r="W1569" i="8"/>
  <c r="Y1569" i="8"/>
  <c r="A1570" i="8"/>
  <c r="H1570" i="8"/>
  <c r="I1570" i="8"/>
  <c r="P1570" i="8"/>
  <c r="T1570" i="8"/>
  <c r="V1570" i="8"/>
  <c r="W1570" i="8"/>
  <c r="Y1570" i="8"/>
  <c r="A1571" i="8"/>
  <c r="H1571" i="8"/>
  <c r="I1571" i="8"/>
  <c r="P1571" i="8"/>
  <c r="T1571" i="8"/>
  <c r="V1571" i="8"/>
  <c r="W1571" i="8"/>
  <c r="Y1571" i="8"/>
  <c r="A1572" i="8"/>
  <c r="H1572" i="8"/>
  <c r="I1572" i="8"/>
  <c r="P1572" i="8"/>
  <c r="T1572" i="8"/>
  <c r="V1572" i="8"/>
  <c r="W1572" i="8"/>
  <c r="Y1572" i="8"/>
  <c r="A1573" i="8"/>
  <c r="H1573" i="8"/>
  <c r="I1573" i="8"/>
  <c r="P1573" i="8"/>
  <c r="T1573" i="8"/>
  <c r="V1573" i="8"/>
  <c r="W1573" i="8"/>
  <c r="Y1573" i="8"/>
  <c r="A1574" i="8"/>
  <c r="H1574" i="8"/>
  <c r="I1574" i="8"/>
  <c r="P1574" i="8"/>
  <c r="T1574" i="8"/>
  <c r="V1574" i="8"/>
  <c r="W1574" i="8"/>
  <c r="Y1574" i="8"/>
  <c r="A1575" i="8"/>
  <c r="H1575" i="8"/>
  <c r="I1575" i="8"/>
  <c r="P1575" i="8"/>
  <c r="T1575" i="8"/>
  <c r="V1575" i="8"/>
  <c r="W1575" i="8"/>
  <c r="Y1575" i="8"/>
  <c r="A1576" i="8"/>
  <c r="H1576" i="8"/>
  <c r="I1576" i="8"/>
  <c r="P1576" i="8"/>
  <c r="T1576" i="8"/>
  <c r="V1576" i="8"/>
  <c r="W1576" i="8"/>
  <c r="Y1576" i="8"/>
  <c r="Y2" i="8"/>
  <c r="W2" i="8"/>
  <c r="V2" i="8"/>
  <c r="T2" i="8"/>
  <c r="P2" i="8"/>
  <c r="I2" i="8"/>
  <c r="H2" i="8"/>
  <c r="A2" i="8"/>
  <c r="J10" i="3"/>
  <c r="J11" i="3"/>
  <c r="J12" i="3"/>
  <c r="I13" i="3"/>
  <c r="J13" i="3"/>
  <c r="J14" i="3"/>
  <c r="J15" i="3"/>
  <c r="J16" i="3"/>
  <c r="J17" i="3"/>
  <c r="J18" i="3"/>
  <c r="J19" i="3"/>
  <c r="J20" i="3"/>
  <c r="J21" i="3"/>
  <c r="J22" i="3"/>
  <c r="J23" i="3"/>
  <c r="J24" i="3"/>
  <c r="J25" i="3"/>
  <c r="J26" i="3"/>
  <c r="J27" i="3"/>
  <c r="J28" i="3"/>
  <c r="J29" i="3"/>
  <c r="J30" i="3"/>
  <c r="J31" i="3"/>
  <c r="J32" i="3"/>
  <c r="J33" i="3"/>
  <c r="J34" i="3"/>
  <c r="J35" i="3"/>
  <c r="J36" i="3"/>
  <c r="J37" i="3"/>
  <c r="K506" i="4"/>
  <c r="K505" i="4"/>
  <c r="K504" i="4"/>
  <c r="K503" i="4"/>
  <c r="K502" i="4"/>
  <c r="K501" i="4"/>
  <c r="K500" i="4"/>
  <c r="K499" i="4"/>
  <c r="K498" i="4"/>
  <c r="K497" i="4"/>
  <c r="K496" i="4"/>
  <c r="K495" i="4"/>
  <c r="K494" i="4"/>
  <c r="K493" i="4"/>
  <c r="K492" i="4"/>
  <c r="K491" i="4"/>
  <c r="K490" i="4"/>
  <c r="K489" i="4"/>
  <c r="K488" i="4"/>
  <c r="K487" i="4"/>
  <c r="K486" i="4"/>
  <c r="K485" i="4"/>
  <c r="K484" i="4"/>
  <c r="K483" i="4"/>
  <c r="K482" i="4"/>
  <c r="K481" i="4"/>
  <c r="K480" i="4"/>
  <c r="K479" i="4"/>
  <c r="K478" i="4"/>
  <c r="K477" i="4"/>
  <c r="K476" i="4"/>
  <c r="K475" i="4"/>
  <c r="K474" i="4"/>
  <c r="K473" i="4"/>
  <c r="K472" i="4"/>
  <c r="K471" i="4"/>
  <c r="K470" i="4"/>
  <c r="K469" i="4"/>
  <c r="K468" i="4"/>
  <c r="K467" i="4"/>
  <c r="K466" i="4"/>
  <c r="K465" i="4"/>
  <c r="K464" i="4"/>
  <c r="K463" i="4"/>
  <c r="K462" i="4"/>
  <c r="K461" i="4"/>
  <c r="K460" i="4"/>
  <c r="K459" i="4"/>
  <c r="K458" i="4"/>
  <c r="K457" i="4"/>
  <c r="K456" i="4"/>
  <c r="K455" i="4"/>
  <c r="K454" i="4"/>
  <c r="K453" i="4"/>
  <c r="K452" i="4"/>
  <c r="K451" i="4"/>
  <c r="K450" i="4"/>
  <c r="K449" i="4"/>
  <c r="K448" i="4"/>
  <c r="K447" i="4"/>
  <c r="K446" i="4"/>
  <c r="K445" i="4"/>
  <c r="K444" i="4"/>
  <c r="K443" i="4"/>
  <c r="K442" i="4"/>
  <c r="K441" i="4"/>
  <c r="K440" i="4"/>
  <c r="K439" i="4"/>
  <c r="K438" i="4"/>
  <c r="K437" i="4"/>
  <c r="K436" i="4"/>
  <c r="K435" i="4"/>
  <c r="K434" i="4"/>
  <c r="K433" i="4"/>
  <c r="K432" i="4"/>
  <c r="K431" i="4"/>
  <c r="K430" i="4"/>
  <c r="K429" i="4"/>
  <c r="K428" i="4"/>
  <c r="K427" i="4"/>
  <c r="K426" i="4"/>
  <c r="K425" i="4"/>
  <c r="K424" i="4"/>
  <c r="K423" i="4"/>
  <c r="K422" i="4"/>
  <c r="K421" i="4"/>
  <c r="K420" i="4"/>
  <c r="K419" i="4"/>
  <c r="K418" i="4"/>
  <c r="K417" i="4"/>
  <c r="K416" i="4"/>
  <c r="K415" i="4"/>
  <c r="K414" i="4"/>
  <c r="K413" i="4"/>
  <c r="K412" i="4"/>
  <c r="K411" i="4"/>
  <c r="K410" i="4"/>
  <c r="K409" i="4"/>
  <c r="K408" i="4"/>
  <c r="K407" i="4"/>
  <c r="K406" i="4"/>
  <c r="K405" i="4"/>
  <c r="K404" i="4"/>
  <c r="K403" i="4"/>
  <c r="K402" i="4"/>
  <c r="K401" i="4"/>
  <c r="K400" i="4"/>
  <c r="K399" i="4"/>
  <c r="K398" i="4"/>
  <c r="K397" i="4"/>
  <c r="K396" i="4"/>
  <c r="K395" i="4"/>
  <c r="K394" i="4"/>
  <c r="K393" i="4"/>
  <c r="K392" i="4"/>
  <c r="K391" i="4"/>
  <c r="K390" i="4"/>
  <c r="K389" i="4"/>
  <c r="K388" i="4"/>
  <c r="K387" i="4"/>
  <c r="K386" i="4"/>
  <c r="K385" i="4"/>
  <c r="K384" i="4"/>
  <c r="K383" i="4"/>
  <c r="K382" i="4"/>
  <c r="K381" i="4"/>
  <c r="K380" i="4"/>
  <c r="K379" i="4"/>
  <c r="K378" i="4"/>
  <c r="K377" i="4"/>
  <c r="K376" i="4"/>
  <c r="K375" i="4"/>
  <c r="K374" i="4"/>
  <c r="K373" i="4"/>
  <c r="K372" i="4"/>
  <c r="K371" i="4"/>
  <c r="K370" i="4"/>
  <c r="K369" i="4"/>
  <c r="K368" i="4"/>
  <c r="K367" i="4"/>
  <c r="K366" i="4"/>
  <c r="K365" i="4"/>
  <c r="K364" i="4"/>
  <c r="K363" i="4"/>
  <c r="K362" i="4"/>
  <c r="K361" i="4"/>
  <c r="K360" i="4"/>
  <c r="K359" i="4"/>
  <c r="K358" i="4"/>
  <c r="K357" i="4"/>
  <c r="K356" i="4"/>
  <c r="K355" i="4"/>
  <c r="K354" i="4"/>
  <c r="K353" i="4"/>
  <c r="K352" i="4"/>
  <c r="K351" i="4"/>
  <c r="K350" i="4"/>
  <c r="K349" i="4"/>
  <c r="K348" i="4"/>
  <c r="K347" i="4"/>
  <c r="K346" i="4"/>
  <c r="K345" i="4"/>
  <c r="K344" i="4"/>
  <c r="K343" i="4"/>
  <c r="K342" i="4"/>
  <c r="K341" i="4"/>
  <c r="K340" i="4"/>
  <c r="K339" i="4"/>
  <c r="K338" i="4"/>
  <c r="K337" i="4"/>
  <c r="K336" i="4"/>
  <c r="K335" i="4"/>
  <c r="K334" i="4"/>
  <c r="K333" i="4"/>
  <c r="K332" i="4"/>
  <c r="K331" i="4"/>
  <c r="K330" i="4"/>
  <c r="K329" i="4"/>
  <c r="K328" i="4"/>
  <c r="K327" i="4"/>
  <c r="K326" i="4"/>
  <c r="K325" i="4"/>
  <c r="K324" i="4"/>
  <c r="K323" i="4"/>
  <c r="K322" i="4"/>
  <c r="K321" i="4"/>
  <c r="K320" i="4"/>
  <c r="K319" i="4"/>
  <c r="K318" i="4"/>
  <c r="K317" i="4"/>
  <c r="K316" i="4"/>
  <c r="K315" i="4"/>
  <c r="K314" i="4"/>
  <c r="K313" i="4"/>
  <c r="K312" i="4"/>
  <c r="K311" i="4"/>
  <c r="K310" i="4"/>
  <c r="K309" i="4"/>
  <c r="K308" i="4"/>
  <c r="K307" i="4"/>
  <c r="K306" i="4"/>
  <c r="K305" i="4"/>
  <c r="K304" i="4"/>
  <c r="K303" i="4"/>
  <c r="K302" i="4"/>
  <c r="K301" i="4"/>
  <c r="K300" i="4"/>
  <c r="K299" i="4"/>
  <c r="K298" i="4"/>
  <c r="K297" i="4"/>
  <c r="K296" i="4"/>
  <c r="K295" i="4"/>
  <c r="K294" i="4"/>
  <c r="K293" i="4"/>
  <c r="K292" i="4"/>
  <c r="K291" i="4"/>
  <c r="K290" i="4"/>
  <c r="K289" i="4"/>
  <c r="K288" i="4"/>
  <c r="K287" i="4"/>
  <c r="K286" i="4"/>
  <c r="K285" i="4"/>
  <c r="K284" i="4"/>
  <c r="K283" i="4"/>
  <c r="K282" i="4"/>
  <c r="K281" i="4"/>
  <c r="K280" i="4"/>
  <c r="K279" i="4"/>
  <c r="K278" i="4"/>
  <c r="K277" i="4"/>
  <c r="K276" i="4"/>
  <c r="K275" i="4"/>
  <c r="K274" i="4"/>
  <c r="K273" i="4"/>
  <c r="K272" i="4"/>
  <c r="K271" i="4"/>
  <c r="K270" i="4"/>
  <c r="K269" i="4"/>
  <c r="K268" i="4"/>
  <c r="K267" i="4"/>
  <c r="K266" i="4"/>
  <c r="K265" i="4"/>
  <c r="K264" i="4"/>
  <c r="K263" i="4"/>
  <c r="K262" i="4"/>
  <c r="K261" i="4"/>
  <c r="K260" i="4"/>
  <c r="K259" i="4"/>
  <c r="K258" i="4"/>
  <c r="K257" i="4"/>
  <c r="K256" i="4"/>
  <c r="K255" i="4"/>
  <c r="K254" i="4"/>
  <c r="K253" i="4"/>
  <c r="K252" i="4"/>
  <c r="K251" i="4"/>
  <c r="K250" i="4"/>
  <c r="K249" i="4"/>
  <c r="K248" i="4"/>
  <c r="K247" i="4"/>
  <c r="K246" i="4"/>
  <c r="K245" i="4"/>
  <c r="K244" i="4"/>
  <c r="K243" i="4"/>
  <c r="K242" i="4"/>
  <c r="K241" i="4"/>
  <c r="K240" i="4"/>
  <c r="K239" i="4"/>
  <c r="K238" i="4"/>
  <c r="K237" i="4"/>
  <c r="K236" i="4"/>
  <c r="K235" i="4"/>
  <c r="K234" i="4"/>
  <c r="K233" i="4"/>
  <c r="K232" i="4"/>
  <c r="K231" i="4"/>
  <c r="K230" i="4"/>
  <c r="K229" i="4"/>
  <c r="K228" i="4"/>
  <c r="K227" i="4"/>
  <c r="K226" i="4"/>
  <c r="K225" i="4"/>
  <c r="K224" i="4"/>
  <c r="K223" i="4"/>
  <c r="K222" i="4"/>
  <c r="K221" i="4"/>
  <c r="K220" i="4"/>
  <c r="K219" i="4"/>
  <c r="K218" i="4"/>
  <c r="K217" i="4"/>
  <c r="K216" i="4"/>
  <c r="K215" i="4"/>
  <c r="K214" i="4"/>
  <c r="K213" i="4"/>
  <c r="K212" i="4"/>
  <c r="K211" i="4"/>
  <c r="K210" i="4"/>
  <c r="K209" i="4"/>
  <c r="K208" i="4"/>
  <c r="K207" i="4"/>
  <c r="K206" i="4"/>
  <c r="K205" i="4"/>
  <c r="K204" i="4"/>
  <c r="K203"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2" i="4"/>
  <c r="K21" i="4"/>
  <c r="K20" i="4"/>
  <c r="K19" i="4"/>
  <c r="K18" i="4"/>
  <c r="K17" i="4"/>
  <c r="K16" i="4"/>
  <c r="K15" i="4"/>
  <c r="K14" i="4"/>
  <c r="K13" i="4"/>
  <c r="K12" i="4"/>
  <c r="K11" i="4"/>
  <c r="K10" i="4"/>
  <c r="K9" i="4"/>
  <c r="K8" i="4"/>
  <c r="K7" i="4"/>
  <c r="K23" i="4"/>
  <c r="H10" i="3" a="1"/>
  <c r="H10" i="3"/>
  <c r="F13" i="3"/>
  <c r="F12" i="3"/>
  <c r="E12" i="3"/>
  <c r="J506" i="4"/>
  <c r="J505" i="4"/>
  <c r="J504" i="4"/>
  <c r="J503" i="4"/>
  <c r="J502" i="4"/>
  <c r="J501" i="4"/>
  <c r="J500" i="4"/>
  <c r="J499" i="4"/>
  <c r="J498" i="4"/>
  <c r="J497" i="4"/>
  <c r="J496" i="4"/>
  <c r="J495" i="4"/>
  <c r="J494" i="4"/>
  <c r="J493" i="4"/>
  <c r="J492" i="4"/>
  <c r="J491" i="4"/>
  <c r="J490" i="4"/>
  <c r="J489" i="4"/>
  <c r="J488" i="4"/>
  <c r="J487" i="4"/>
  <c r="J486" i="4"/>
  <c r="J485" i="4"/>
  <c r="J484" i="4"/>
  <c r="J483" i="4"/>
  <c r="J482" i="4"/>
  <c r="J481" i="4"/>
  <c r="J480" i="4"/>
  <c r="J479" i="4"/>
  <c r="J478" i="4"/>
  <c r="J477" i="4"/>
  <c r="J476" i="4"/>
  <c r="J475" i="4"/>
  <c r="J474" i="4"/>
  <c r="J473" i="4"/>
  <c r="J472" i="4"/>
  <c r="J471" i="4"/>
  <c r="J470" i="4"/>
  <c r="J469" i="4"/>
  <c r="J468" i="4"/>
  <c r="J467" i="4"/>
  <c r="J466" i="4"/>
  <c r="J465" i="4"/>
  <c r="J464" i="4"/>
  <c r="J463" i="4"/>
  <c r="J462" i="4"/>
  <c r="J461" i="4"/>
  <c r="J460" i="4"/>
  <c r="J459" i="4"/>
  <c r="J458" i="4"/>
  <c r="J457" i="4"/>
  <c r="J456" i="4"/>
  <c r="J455" i="4"/>
  <c r="J454" i="4"/>
  <c r="J453" i="4"/>
  <c r="J452" i="4"/>
  <c r="J451" i="4"/>
  <c r="J450" i="4"/>
  <c r="J449" i="4"/>
  <c r="J448" i="4"/>
  <c r="J447" i="4"/>
  <c r="J446" i="4"/>
  <c r="J445" i="4"/>
  <c r="J444" i="4"/>
  <c r="J443" i="4"/>
  <c r="J442" i="4"/>
  <c r="J441" i="4"/>
  <c r="J440" i="4"/>
  <c r="J439" i="4"/>
  <c r="J438" i="4"/>
  <c r="J437" i="4"/>
  <c r="J436" i="4"/>
  <c r="J435" i="4"/>
  <c r="J434" i="4"/>
  <c r="J433" i="4"/>
  <c r="J432" i="4"/>
  <c r="J431" i="4"/>
  <c r="J430" i="4"/>
  <c r="J429" i="4"/>
  <c r="J428" i="4"/>
  <c r="J427" i="4"/>
  <c r="J426" i="4"/>
  <c r="J425" i="4"/>
  <c r="J424" i="4"/>
  <c r="J423" i="4"/>
  <c r="J422" i="4"/>
  <c r="J421" i="4"/>
  <c r="J420" i="4"/>
  <c r="J419" i="4"/>
  <c r="J418" i="4"/>
  <c r="J417" i="4"/>
  <c r="J416" i="4"/>
  <c r="J415" i="4"/>
  <c r="J414" i="4"/>
  <c r="J413" i="4"/>
  <c r="J412" i="4"/>
  <c r="J411" i="4"/>
  <c r="J410" i="4"/>
  <c r="J409" i="4"/>
  <c r="J408" i="4"/>
  <c r="J407" i="4"/>
  <c r="J406" i="4"/>
  <c r="J405" i="4"/>
  <c r="J404" i="4"/>
  <c r="J403" i="4"/>
  <c r="J402" i="4"/>
  <c r="J401" i="4"/>
  <c r="J400" i="4"/>
  <c r="J399" i="4"/>
  <c r="J398" i="4"/>
  <c r="J397" i="4"/>
  <c r="J396" i="4"/>
  <c r="J395" i="4"/>
  <c r="J394" i="4"/>
  <c r="J393" i="4"/>
  <c r="J392" i="4"/>
  <c r="J391" i="4"/>
  <c r="J390" i="4"/>
  <c r="J389" i="4"/>
  <c r="J388" i="4"/>
  <c r="J387" i="4"/>
  <c r="J386" i="4"/>
  <c r="J385" i="4"/>
  <c r="J384" i="4"/>
  <c r="J383" i="4"/>
  <c r="J382" i="4"/>
  <c r="J381" i="4"/>
  <c r="J380" i="4"/>
  <c r="J379" i="4"/>
  <c r="J378" i="4"/>
  <c r="J377" i="4"/>
  <c r="J376" i="4"/>
  <c r="J375" i="4"/>
  <c r="J374" i="4"/>
  <c r="J373" i="4"/>
  <c r="J372" i="4"/>
  <c r="J371" i="4"/>
  <c r="J370" i="4"/>
  <c r="J369" i="4"/>
  <c r="J368" i="4"/>
  <c r="J367" i="4"/>
  <c r="J366" i="4"/>
  <c r="J365" i="4"/>
  <c r="J364" i="4"/>
  <c r="J363" i="4"/>
  <c r="J362" i="4"/>
  <c r="J361" i="4"/>
  <c r="J360" i="4"/>
  <c r="J359" i="4"/>
  <c r="J358" i="4"/>
  <c r="J357" i="4"/>
  <c r="J356" i="4"/>
  <c r="J355" i="4"/>
  <c r="J354" i="4"/>
  <c r="J353" i="4"/>
  <c r="J352" i="4"/>
  <c r="J351" i="4"/>
  <c r="J350" i="4"/>
  <c r="J349" i="4"/>
  <c r="J348" i="4"/>
  <c r="J347" i="4"/>
  <c r="J346" i="4"/>
  <c r="J345" i="4"/>
  <c r="J344" i="4"/>
  <c r="J343" i="4"/>
  <c r="J342" i="4"/>
  <c r="J341" i="4"/>
  <c r="J340" i="4"/>
  <c r="J339" i="4"/>
  <c r="J338" i="4"/>
  <c r="J337" i="4"/>
  <c r="J336" i="4"/>
  <c r="J335" i="4"/>
  <c r="J334" i="4"/>
  <c r="J333" i="4"/>
  <c r="J332" i="4"/>
  <c r="J331" i="4"/>
  <c r="J330" i="4"/>
  <c r="J329" i="4"/>
  <c r="J328" i="4"/>
  <c r="J327" i="4"/>
  <c r="J326" i="4"/>
  <c r="J325" i="4"/>
  <c r="J324" i="4"/>
  <c r="J323" i="4"/>
  <c r="J322" i="4"/>
  <c r="J321" i="4"/>
  <c r="J320" i="4"/>
  <c r="J319" i="4"/>
  <c r="J318" i="4"/>
  <c r="J317" i="4"/>
  <c r="J316" i="4"/>
  <c r="J315" i="4"/>
  <c r="J314" i="4"/>
  <c r="J313" i="4"/>
  <c r="J312" i="4"/>
  <c r="J311" i="4"/>
  <c r="J310" i="4"/>
  <c r="J309" i="4"/>
  <c r="J308" i="4"/>
  <c r="J307" i="4"/>
  <c r="J306" i="4"/>
  <c r="J305" i="4"/>
  <c r="J304" i="4"/>
  <c r="J303" i="4"/>
  <c r="J302" i="4"/>
  <c r="J301" i="4"/>
  <c r="J300" i="4"/>
  <c r="J299" i="4"/>
  <c r="J298" i="4"/>
  <c r="J297" i="4"/>
  <c r="J296" i="4"/>
  <c r="J295" i="4"/>
  <c r="J294" i="4"/>
  <c r="J293" i="4"/>
  <c r="J292" i="4"/>
  <c r="J291" i="4"/>
  <c r="J290" i="4"/>
  <c r="J289" i="4"/>
  <c r="J288" i="4"/>
  <c r="J287" i="4"/>
  <c r="J286" i="4"/>
  <c r="J285" i="4"/>
  <c r="J284" i="4"/>
  <c r="J283" i="4"/>
  <c r="J282" i="4"/>
  <c r="J281" i="4"/>
  <c r="J280" i="4"/>
  <c r="J279" i="4"/>
  <c r="J278" i="4"/>
  <c r="J277" i="4"/>
  <c r="J276" i="4"/>
  <c r="J275" i="4"/>
  <c r="J274" i="4"/>
  <c r="J273" i="4"/>
  <c r="J272" i="4"/>
  <c r="J271" i="4"/>
  <c r="J270" i="4"/>
  <c r="J269" i="4"/>
  <c r="J268" i="4"/>
  <c r="J267" i="4"/>
  <c r="J266" i="4"/>
  <c r="J265" i="4"/>
  <c r="J264" i="4"/>
  <c r="J263" i="4"/>
  <c r="J262" i="4"/>
  <c r="J261" i="4"/>
  <c r="J260" i="4"/>
  <c r="J259" i="4"/>
  <c r="J258" i="4"/>
  <c r="J257" i="4"/>
  <c r="J256" i="4"/>
  <c r="J255" i="4"/>
  <c r="J254" i="4"/>
  <c r="J253" i="4"/>
  <c r="J252" i="4"/>
  <c r="J251" i="4"/>
  <c r="J250" i="4"/>
  <c r="J249" i="4"/>
  <c r="J248" i="4"/>
  <c r="J247" i="4"/>
  <c r="J246" i="4"/>
  <c r="J245" i="4"/>
  <c r="J244" i="4"/>
  <c r="J243" i="4"/>
  <c r="J242" i="4"/>
  <c r="J241" i="4"/>
  <c r="J240" i="4"/>
  <c r="J239" i="4"/>
  <c r="J238" i="4"/>
  <c r="J237" i="4"/>
  <c r="J236" i="4"/>
  <c r="J235" i="4"/>
  <c r="J234" i="4"/>
  <c r="J233" i="4"/>
  <c r="J232" i="4"/>
  <c r="J231" i="4"/>
  <c r="J230" i="4"/>
  <c r="J229" i="4"/>
  <c r="J228" i="4"/>
  <c r="J227" i="4"/>
  <c r="J226" i="4"/>
  <c r="J225" i="4"/>
  <c r="J224" i="4"/>
  <c r="J223" i="4"/>
  <c r="J222" i="4"/>
  <c r="J221" i="4"/>
  <c r="J220" i="4"/>
  <c r="J219" i="4"/>
  <c r="J218" i="4"/>
  <c r="J217" i="4"/>
  <c r="J216" i="4"/>
  <c r="J215" i="4"/>
  <c r="J214" i="4"/>
  <c r="J213" i="4"/>
  <c r="J212" i="4"/>
  <c r="J211" i="4"/>
  <c r="J210" i="4"/>
  <c r="J209" i="4"/>
  <c r="J208" i="4"/>
  <c r="J207" i="4"/>
  <c r="J206" i="4"/>
  <c r="J205" i="4"/>
  <c r="J204" i="4"/>
  <c r="J203" i="4"/>
  <c r="J202" i="4"/>
  <c r="J201" i="4"/>
  <c r="J200" i="4"/>
  <c r="J199" i="4"/>
  <c r="J198" i="4"/>
  <c r="J197" i="4"/>
  <c r="J196" i="4"/>
  <c r="J195" i="4"/>
  <c r="J194" i="4"/>
  <c r="J193" i="4"/>
  <c r="J192" i="4"/>
  <c r="J191" i="4"/>
  <c r="J190" i="4"/>
  <c r="J189" i="4"/>
  <c r="J188" i="4"/>
  <c r="J187" i="4"/>
  <c r="J186" i="4"/>
  <c r="J185" i="4"/>
  <c r="J184" i="4"/>
  <c r="J183" i="4"/>
  <c r="J182" i="4"/>
  <c r="J181" i="4"/>
  <c r="J180" i="4"/>
  <c r="J179" i="4"/>
  <c r="J178" i="4"/>
  <c r="J177" i="4"/>
  <c r="J176" i="4"/>
  <c r="J175" i="4"/>
  <c r="J174" i="4"/>
  <c r="J173" i="4"/>
  <c r="J172" i="4"/>
  <c r="J171" i="4"/>
  <c r="J170" i="4"/>
  <c r="J169" i="4"/>
  <c r="J168" i="4"/>
  <c r="J167" i="4"/>
  <c r="J166" i="4"/>
  <c r="J165" i="4"/>
  <c r="J164" i="4"/>
  <c r="J163" i="4"/>
  <c r="J162" i="4"/>
  <c r="J161" i="4"/>
  <c r="J160" i="4"/>
  <c r="J159" i="4"/>
  <c r="J158" i="4"/>
  <c r="J157" i="4"/>
  <c r="J156" i="4"/>
  <c r="J155" i="4"/>
  <c r="J154" i="4"/>
  <c r="J153" i="4"/>
  <c r="J152" i="4"/>
  <c r="J151" i="4"/>
  <c r="J150" i="4"/>
  <c r="J149" i="4"/>
  <c r="J148" i="4"/>
  <c r="J147" i="4"/>
  <c r="J146" i="4"/>
  <c r="J145" i="4"/>
  <c r="J144" i="4"/>
  <c r="J143" i="4"/>
  <c r="J142" i="4"/>
  <c r="J141" i="4"/>
  <c r="J140" i="4"/>
  <c r="J139" i="4"/>
  <c r="J138" i="4"/>
  <c r="J137" i="4"/>
  <c r="J136" i="4"/>
  <c r="J135" i="4"/>
  <c r="J134" i="4"/>
  <c r="J133" i="4"/>
  <c r="J132" i="4"/>
  <c r="J131" i="4"/>
  <c r="J130" i="4"/>
  <c r="J129" i="4"/>
  <c r="J128" i="4"/>
  <c r="J127" i="4"/>
  <c r="J126" i="4"/>
  <c r="J125" i="4"/>
  <c r="J124" i="4"/>
  <c r="J123" i="4"/>
  <c r="J122" i="4"/>
  <c r="J121" i="4"/>
  <c r="J120" i="4"/>
  <c r="J119" i="4"/>
  <c r="J118" i="4"/>
  <c r="J117" i="4"/>
  <c r="J116" i="4"/>
  <c r="J115" i="4"/>
  <c r="J114" i="4"/>
  <c r="J113" i="4"/>
  <c r="J112" i="4"/>
  <c r="J111" i="4"/>
  <c r="J110" i="4"/>
  <c r="J109" i="4"/>
  <c r="J108" i="4"/>
  <c r="J107" i="4"/>
  <c r="J106" i="4"/>
  <c r="J105" i="4"/>
  <c r="J104" i="4"/>
  <c r="J103" i="4"/>
  <c r="J102" i="4"/>
  <c r="J101" i="4"/>
  <c r="J100" i="4"/>
  <c r="J99" i="4"/>
  <c r="J98" i="4"/>
  <c r="J97" i="4"/>
  <c r="J96" i="4"/>
  <c r="J95" i="4"/>
  <c r="J94" i="4"/>
  <c r="J93" i="4"/>
  <c r="J92" i="4"/>
  <c r="J91" i="4"/>
  <c r="J90" i="4"/>
  <c r="J89" i="4"/>
  <c r="J88" i="4"/>
  <c r="J87" i="4"/>
  <c r="J86" i="4"/>
  <c r="J85" i="4"/>
  <c r="J84" i="4"/>
  <c r="J83" i="4"/>
  <c r="J82" i="4"/>
  <c r="J81" i="4"/>
  <c r="J80" i="4"/>
  <c r="J79" i="4"/>
  <c r="J78" i="4"/>
  <c r="J77" i="4"/>
  <c r="J76" i="4"/>
  <c r="J75" i="4"/>
  <c r="J74" i="4"/>
  <c r="J73" i="4"/>
  <c r="J72" i="4"/>
  <c r="J71" i="4"/>
  <c r="J70" i="4"/>
  <c r="J69" i="4"/>
  <c r="J68" i="4"/>
  <c r="J67" i="4"/>
  <c r="J66" i="4"/>
  <c r="J65" i="4"/>
  <c r="J64" i="4"/>
  <c r="J63" i="4"/>
  <c r="J62" i="4"/>
  <c r="J61" i="4"/>
  <c r="J60" i="4"/>
  <c r="J59" i="4"/>
  <c r="J58" i="4"/>
  <c r="J57" i="4"/>
  <c r="J56" i="4"/>
  <c r="J55" i="4"/>
  <c r="J54" i="4"/>
  <c r="J53" i="4"/>
  <c r="J52" i="4"/>
  <c r="J51" i="4"/>
  <c r="J50" i="4"/>
  <c r="J49" i="4"/>
  <c r="J48" i="4"/>
  <c r="J47" i="4"/>
  <c r="J46" i="4"/>
  <c r="J45" i="4"/>
  <c r="J44" i="4"/>
  <c r="J43" i="4"/>
  <c r="J42" i="4"/>
  <c r="J41" i="4"/>
  <c r="J40" i="4"/>
  <c r="J39" i="4"/>
  <c r="J38" i="4"/>
  <c r="J37" i="4"/>
  <c r="J36" i="4"/>
  <c r="J35" i="4"/>
  <c r="J34" i="4"/>
  <c r="J33" i="4"/>
  <c r="J32" i="4"/>
  <c r="J31" i="4"/>
  <c r="J30" i="4"/>
  <c r="J29" i="4"/>
  <c r="J28" i="4"/>
  <c r="J27" i="4"/>
  <c r="J26" i="4"/>
  <c r="J25" i="4"/>
  <c r="J24" i="4"/>
  <c r="J23" i="4"/>
  <c r="J22" i="4"/>
  <c r="J21" i="4"/>
  <c r="J20" i="4"/>
  <c r="J19" i="4"/>
  <c r="J18" i="4"/>
  <c r="J17" i="4"/>
  <c r="J16" i="4"/>
  <c r="J15" i="4"/>
  <c r="J14" i="4"/>
  <c r="J13" i="4"/>
  <c r="J12" i="4"/>
  <c r="J11" i="4"/>
  <c r="J10" i="4"/>
  <c r="J9" i="4"/>
  <c r="J8" i="4"/>
  <c r="J7" i="4"/>
  <c r="J506" i="5"/>
  <c r="J505" i="5"/>
  <c r="J504" i="5"/>
  <c r="J503" i="5"/>
  <c r="J502" i="5"/>
  <c r="J501" i="5"/>
  <c r="J500" i="5"/>
  <c r="J499" i="5"/>
  <c r="J498" i="5"/>
  <c r="J497" i="5"/>
  <c r="J496" i="5"/>
  <c r="J495" i="5"/>
  <c r="J494" i="5"/>
  <c r="J493" i="5"/>
  <c r="J492" i="5"/>
  <c r="J491" i="5"/>
  <c r="J490" i="5"/>
  <c r="J489" i="5"/>
  <c r="J488" i="5"/>
  <c r="J487" i="5"/>
  <c r="J486" i="5"/>
  <c r="J485" i="5"/>
  <c r="J484" i="5"/>
  <c r="J483" i="5"/>
  <c r="J482" i="5"/>
  <c r="J481" i="5"/>
  <c r="J480" i="5"/>
  <c r="J479" i="5"/>
  <c r="J478" i="5"/>
  <c r="J477" i="5"/>
  <c r="J476" i="5"/>
  <c r="J475" i="5"/>
  <c r="J474" i="5"/>
  <c r="J473" i="5"/>
  <c r="J472" i="5"/>
  <c r="J471" i="5"/>
  <c r="J470" i="5"/>
  <c r="J469" i="5"/>
  <c r="J468" i="5"/>
  <c r="J467" i="5"/>
  <c r="J466" i="5"/>
  <c r="J465" i="5"/>
  <c r="J464" i="5"/>
  <c r="J463" i="5"/>
  <c r="J462" i="5"/>
  <c r="J461" i="5"/>
  <c r="J460" i="5"/>
  <c r="J459" i="5"/>
  <c r="J458" i="5"/>
  <c r="J457" i="5"/>
  <c r="J456" i="5"/>
  <c r="J455" i="5"/>
  <c r="J454" i="5"/>
  <c r="J453" i="5"/>
  <c r="J452" i="5"/>
  <c r="J451" i="5"/>
  <c r="J450" i="5"/>
  <c r="J449" i="5"/>
  <c r="J448" i="5"/>
  <c r="J447" i="5"/>
  <c r="J446" i="5"/>
  <c r="J445" i="5"/>
  <c r="J444" i="5"/>
  <c r="J443" i="5"/>
  <c r="J442" i="5"/>
  <c r="J441" i="5"/>
  <c r="J440" i="5"/>
  <c r="J439" i="5"/>
  <c r="J438" i="5"/>
  <c r="J437" i="5"/>
  <c r="J436" i="5"/>
  <c r="J435" i="5"/>
  <c r="J434" i="5"/>
  <c r="J433" i="5"/>
  <c r="J432" i="5"/>
  <c r="J431" i="5"/>
  <c r="J430" i="5"/>
  <c r="J429" i="5"/>
  <c r="J428" i="5"/>
  <c r="J427" i="5"/>
  <c r="J426" i="5"/>
  <c r="J425" i="5"/>
  <c r="J424" i="5"/>
  <c r="J423" i="5"/>
  <c r="J422" i="5"/>
  <c r="J421" i="5"/>
  <c r="J420" i="5"/>
  <c r="J419" i="5"/>
  <c r="J418" i="5"/>
  <c r="J417" i="5"/>
  <c r="J416" i="5"/>
  <c r="J415" i="5"/>
  <c r="J414" i="5"/>
  <c r="J413" i="5"/>
  <c r="J412" i="5"/>
  <c r="J411" i="5"/>
  <c r="J410" i="5"/>
  <c r="J409" i="5"/>
  <c r="J408" i="5"/>
  <c r="J407" i="5"/>
  <c r="J406" i="5"/>
  <c r="J405" i="5"/>
  <c r="J404" i="5"/>
  <c r="J403" i="5"/>
  <c r="J402" i="5"/>
  <c r="J401" i="5"/>
  <c r="J400" i="5"/>
  <c r="J399" i="5"/>
  <c r="J398" i="5"/>
  <c r="J397" i="5"/>
  <c r="J396" i="5"/>
  <c r="J395" i="5"/>
  <c r="J394" i="5"/>
  <c r="J393" i="5"/>
  <c r="J392" i="5"/>
  <c r="J391" i="5"/>
  <c r="J390" i="5"/>
  <c r="J389" i="5"/>
  <c r="J388" i="5"/>
  <c r="J387" i="5"/>
  <c r="J386" i="5"/>
  <c r="J385" i="5"/>
  <c r="J384" i="5"/>
  <c r="J383" i="5"/>
  <c r="J382" i="5"/>
  <c r="J381" i="5"/>
  <c r="J380" i="5"/>
  <c r="J379" i="5"/>
  <c r="J378" i="5"/>
  <c r="J377" i="5"/>
  <c r="J376" i="5"/>
  <c r="J375" i="5"/>
  <c r="J374" i="5"/>
  <c r="J373" i="5"/>
  <c r="J372" i="5"/>
  <c r="J371" i="5"/>
  <c r="J370" i="5"/>
  <c r="J369" i="5"/>
  <c r="J368" i="5"/>
  <c r="J367" i="5"/>
  <c r="J366" i="5"/>
  <c r="J365" i="5"/>
  <c r="J364" i="5"/>
  <c r="J363" i="5"/>
  <c r="J362" i="5"/>
  <c r="J361" i="5"/>
  <c r="J360" i="5"/>
  <c r="J359" i="5"/>
  <c r="J358" i="5"/>
  <c r="J357" i="5"/>
  <c r="J356" i="5"/>
  <c r="J355" i="5"/>
  <c r="J354" i="5"/>
  <c r="J353" i="5"/>
  <c r="J352" i="5"/>
  <c r="J351" i="5"/>
  <c r="J350" i="5"/>
  <c r="J349" i="5"/>
  <c r="J348" i="5"/>
  <c r="J347" i="5"/>
  <c r="J346" i="5"/>
  <c r="J345" i="5"/>
  <c r="J344" i="5"/>
  <c r="J343" i="5"/>
  <c r="J342" i="5"/>
  <c r="J341" i="5"/>
  <c r="J340" i="5"/>
  <c r="J339" i="5"/>
  <c r="J338" i="5"/>
  <c r="J337" i="5"/>
  <c r="J336" i="5"/>
  <c r="J335" i="5"/>
  <c r="J334" i="5"/>
  <c r="J333" i="5"/>
  <c r="J332" i="5"/>
  <c r="J331" i="5"/>
  <c r="J330" i="5"/>
  <c r="J329" i="5"/>
  <c r="J328" i="5"/>
  <c r="J327" i="5"/>
  <c r="J326" i="5"/>
  <c r="J325" i="5"/>
  <c r="J324" i="5"/>
  <c r="J323" i="5"/>
  <c r="J322" i="5"/>
  <c r="J321" i="5"/>
  <c r="J320" i="5"/>
  <c r="J319" i="5"/>
  <c r="J318" i="5"/>
  <c r="J317" i="5"/>
  <c r="J316" i="5"/>
  <c r="J315" i="5"/>
  <c r="J314" i="5"/>
  <c r="J313" i="5"/>
  <c r="J312" i="5"/>
  <c r="J311" i="5"/>
  <c r="J310" i="5"/>
  <c r="J309" i="5"/>
  <c r="J308" i="5"/>
  <c r="J307" i="5"/>
  <c r="J306" i="5"/>
  <c r="J305" i="5"/>
  <c r="J304" i="5"/>
  <c r="J303" i="5"/>
  <c r="J302" i="5"/>
  <c r="J301" i="5"/>
  <c r="J300" i="5"/>
  <c r="J299" i="5"/>
  <c r="J298" i="5"/>
  <c r="J297" i="5"/>
  <c r="J296" i="5"/>
  <c r="J295" i="5"/>
  <c r="J294" i="5"/>
  <c r="J293" i="5"/>
  <c r="J292" i="5"/>
  <c r="J291" i="5"/>
  <c r="J290" i="5"/>
  <c r="J289" i="5"/>
  <c r="J288" i="5"/>
  <c r="J287" i="5"/>
  <c r="J286" i="5"/>
  <c r="J285" i="5"/>
  <c r="J284" i="5"/>
  <c r="J283" i="5"/>
  <c r="J282" i="5"/>
  <c r="J281" i="5"/>
  <c r="J280" i="5"/>
  <c r="J279" i="5"/>
  <c r="J278" i="5"/>
  <c r="J277" i="5"/>
  <c r="J276" i="5"/>
  <c r="J275" i="5"/>
  <c r="J274" i="5"/>
  <c r="J273" i="5"/>
  <c r="J272" i="5"/>
  <c r="J271" i="5"/>
  <c r="J270" i="5"/>
  <c r="J269" i="5"/>
  <c r="J268" i="5"/>
  <c r="J267" i="5"/>
  <c r="J266" i="5"/>
  <c r="J265" i="5"/>
  <c r="J264" i="5"/>
  <c r="J263" i="5"/>
  <c r="J262" i="5"/>
  <c r="J261" i="5"/>
  <c r="J260" i="5"/>
  <c r="J259" i="5"/>
  <c r="J258" i="5"/>
  <c r="J257" i="5"/>
  <c r="J256" i="5"/>
  <c r="J255" i="5"/>
  <c r="J254" i="5"/>
  <c r="J253" i="5"/>
  <c r="J252" i="5"/>
  <c r="J251" i="5"/>
  <c r="J250" i="5"/>
  <c r="J249" i="5"/>
  <c r="J248" i="5"/>
  <c r="J247" i="5"/>
  <c r="J246" i="5"/>
  <c r="J245" i="5"/>
  <c r="J244" i="5"/>
  <c r="J243" i="5"/>
  <c r="J242" i="5"/>
  <c r="J241" i="5"/>
  <c r="J240" i="5"/>
  <c r="J239" i="5"/>
  <c r="J238" i="5"/>
  <c r="J237" i="5"/>
  <c r="J236" i="5"/>
  <c r="J235" i="5"/>
  <c r="J234" i="5"/>
  <c r="J233" i="5"/>
  <c r="J232" i="5"/>
  <c r="J231" i="5"/>
  <c r="J230" i="5"/>
  <c r="J229" i="5"/>
  <c r="J228" i="5"/>
  <c r="J227" i="5"/>
  <c r="J226" i="5"/>
  <c r="J225" i="5"/>
  <c r="J224" i="5"/>
  <c r="J223" i="5"/>
  <c r="J222" i="5"/>
  <c r="J221" i="5"/>
  <c r="J220" i="5"/>
  <c r="J219" i="5"/>
  <c r="J218" i="5"/>
  <c r="J217" i="5"/>
  <c r="J216" i="5"/>
  <c r="J215" i="5"/>
  <c r="J214" i="5"/>
  <c r="J213" i="5"/>
  <c r="J212" i="5"/>
  <c r="J211" i="5"/>
  <c r="J210" i="5"/>
  <c r="J209" i="5"/>
  <c r="J208" i="5"/>
  <c r="J207" i="5"/>
  <c r="J206" i="5"/>
  <c r="J205" i="5"/>
  <c r="J204" i="5"/>
  <c r="J203" i="5"/>
  <c r="J202" i="5"/>
  <c r="J201" i="5"/>
  <c r="J200" i="5"/>
  <c r="J199" i="5"/>
  <c r="J198" i="5"/>
  <c r="J197" i="5"/>
  <c r="J196" i="5"/>
  <c r="J195" i="5"/>
  <c r="J194" i="5"/>
  <c r="J193" i="5"/>
  <c r="J192" i="5"/>
  <c r="J191" i="5"/>
  <c r="J190" i="5"/>
  <c r="J189" i="5"/>
  <c r="J188" i="5"/>
  <c r="J187" i="5"/>
  <c r="J186" i="5"/>
  <c r="J185" i="5"/>
  <c r="J184" i="5"/>
  <c r="J183" i="5"/>
  <c r="J182" i="5"/>
  <c r="J181" i="5"/>
  <c r="J180" i="5"/>
  <c r="J179" i="5"/>
  <c r="J178" i="5"/>
  <c r="J177" i="5"/>
  <c r="J176" i="5"/>
  <c r="J175" i="5"/>
  <c r="J174" i="5"/>
  <c r="J173" i="5"/>
  <c r="J172" i="5"/>
  <c r="J171" i="5"/>
  <c r="J170" i="5"/>
  <c r="J169" i="5"/>
  <c r="J168" i="5"/>
  <c r="J167" i="5"/>
  <c r="J166" i="5"/>
  <c r="J165" i="5"/>
  <c r="J164" i="5"/>
  <c r="J163" i="5"/>
  <c r="J162" i="5"/>
  <c r="J161" i="5"/>
  <c r="J160" i="5"/>
  <c r="J159" i="5"/>
  <c r="J158" i="5"/>
  <c r="J157" i="5"/>
  <c r="J156" i="5"/>
  <c r="J155" i="5"/>
  <c r="J154" i="5"/>
  <c r="J153" i="5"/>
  <c r="J152" i="5"/>
  <c r="J151" i="5"/>
  <c r="J150" i="5"/>
  <c r="J149" i="5"/>
  <c r="J148" i="5"/>
  <c r="J147" i="5"/>
  <c r="J146" i="5"/>
  <c r="J145" i="5"/>
  <c r="J144" i="5"/>
  <c r="J143" i="5"/>
  <c r="J142" i="5"/>
  <c r="J141" i="5"/>
  <c r="J140" i="5"/>
  <c r="J139" i="5"/>
  <c r="J138" i="5"/>
  <c r="J137" i="5"/>
  <c r="J136" i="5"/>
  <c r="J135" i="5"/>
  <c r="J134" i="5"/>
  <c r="J133" i="5"/>
  <c r="J132" i="5"/>
  <c r="J131" i="5"/>
  <c r="J130" i="5"/>
  <c r="J129" i="5"/>
  <c r="J128" i="5"/>
  <c r="J127" i="5"/>
  <c r="J126" i="5"/>
  <c r="J125" i="5"/>
  <c r="J124" i="5"/>
  <c r="J123" i="5"/>
  <c r="J122" i="5"/>
  <c r="J121" i="5"/>
  <c r="J120" i="5"/>
  <c r="J119" i="5"/>
  <c r="J118" i="5"/>
  <c r="J117" i="5"/>
  <c r="J116" i="5"/>
  <c r="J115" i="5"/>
  <c r="J114" i="5"/>
  <c r="J113" i="5"/>
  <c r="J112" i="5"/>
  <c r="J111" i="5"/>
  <c r="J110" i="5"/>
  <c r="J109" i="5"/>
  <c r="J108" i="5"/>
  <c r="J107" i="5"/>
  <c r="J106" i="5"/>
  <c r="J105" i="5"/>
  <c r="J104" i="5"/>
  <c r="J103" i="5"/>
  <c r="J102" i="5"/>
  <c r="J101" i="5"/>
  <c r="J100" i="5"/>
  <c r="J99" i="5"/>
  <c r="J98" i="5"/>
  <c r="J97" i="5"/>
  <c r="J96" i="5"/>
  <c r="J95" i="5"/>
  <c r="J94" i="5"/>
  <c r="J93" i="5"/>
  <c r="J92" i="5"/>
  <c r="J91" i="5"/>
  <c r="J90" i="5"/>
  <c r="J89" i="5"/>
  <c r="J88" i="5"/>
  <c r="J87" i="5"/>
  <c r="J86" i="5"/>
  <c r="J85" i="5"/>
  <c r="J84" i="5"/>
  <c r="J83" i="5"/>
  <c r="J82" i="5"/>
  <c r="J81" i="5"/>
  <c r="J80" i="5"/>
  <c r="J79" i="5"/>
  <c r="J78" i="5"/>
  <c r="J77" i="5"/>
  <c r="J76" i="5"/>
  <c r="J75" i="5"/>
  <c r="J74" i="5"/>
  <c r="J73" i="5"/>
  <c r="J72" i="5"/>
  <c r="J71" i="5"/>
  <c r="J70" i="5"/>
  <c r="J69" i="5"/>
  <c r="J68" i="5"/>
  <c r="J67" i="5"/>
  <c r="J66" i="5"/>
  <c r="J65" i="5"/>
  <c r="J64" i="5"/>
  <c r="J63" i="5"/>
  <c r="J62" i="5"/>
  <c r="J61" i="5"/>
  <c r="J60" i="5"/>
  <c r="J59" i="5"/>
  <c r="J58" i="5"/>
  <c r="J57" i="5"/>
  <c r="J56" i="5"/>
  <c r="J55" i="5"/>
  <c r="J54" i="5"/>
  <c r="J53" i="5"/>
  <c r="J52" i="5"/>
  <c r="J51" i="5"/>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J22" i="5"/>
  <c r="J21" i="5"/>
  <c r="J20" i="5"/>
  <c r="J19" i="5"/>
  <c r="J18" i="5"/>
  <c r="J17" i="5"/>
  <c r="J16" i="5"/>
  <c r="J15" i="5"/>
  <c r="J14" i="5"/>
  <c r="J13" i="5"/>
  <c r="J12" i="5"/>
  <c r="J11" i="5"/>
  <c r="J10" i="5"/>
  <c r="J9" i="5"/>
  <c r="J8" i="5"/>
  <c r="J7" i="5"/>
  <c r="H11" i="3" a="1"/>
  <c r="H11" i="3"/>
  <c r="D13" i="3"/>
  <c r="D10" i="3"/>
  <c r="C12" i="3"/>
  <c r="D11" i="3"/>
  <c r="D12" i="3"/>
  <c r="N88" i="2"/>
  <c r="M88" i="2"/>
  <c r="L88" i="2"/>
  <c r="K88" i="2"/>
  <c r="N87" i="2"/>
  <c r="M87" i="2"/>
  <c r="L87" i="2"/>
  <c r="K87" i="2"/>
  <c r="N86" i="2"/>
  <c r="M86" i="2"/>
  <c r="L86" i="2"/>
  <c r="K86" i="2"/>
  <c r="N85" i="2"/>
  <c r="M85" i="2"/>
  <c r="L85" i="2"/>
  <c r="K85" i="2"/>
  <c r="N84" i="2"/>
  <c r="M84" i="2"/>
  <c r="L84" i="2"/>
  <c r="K84" i="2"/>
  <c r="N83" i="2"/>
  <c r="M83" i="2"/>
  <c r="L83" i="2"/>
  <c r="K83" i="2"/>
  <c r="N82" i="2"/>
  <c r="M82" i="2"/>
  <c r="L82" i="2"/>
  <c r="K82" i="2"/>
  <c r="N81" i="2"/>
  <c r="M81" i="2"/>
  <c r="L81" i="2"/>
  <c r="K81" i="2"/>
  <c r="N80" i="2"/>
  <c r="M80" i="2"/>
  <c r="L80" i="2"/>
  <c r="K80" i="2"/>
  <c r="N79" i="2"/>
  <c r="M79" i="2"/>
  <c r="L79" i="2"/>
  <c r="K79" i="2"/>
  <c r="N78" i="2"/>
  <c r="M78" i="2"/>
  <c r="L78" i="2"/>
  <c r="K78" i="2"/>
  <c r="N77" i="2"/>
  <c r="M77" i="2"/>
  <c r="L77" i="2"/>
  <c r="K77" i="2"/>
  <c r="N76" i="2"/>
  <c r="M76" i="2"/>
  <c r="L76" i="2"/>
  <c r="K76" i="2"/>
  <c r="N75" i="2"/>
  <c r="M75" i="2"/>
  <c r="L75" i="2"/>
  <c r="K75" i="2"/>
  <c r="N74" i="2"/>
  <c r="M74" i="2"/>
  <c r="L74" i="2"/>
  <c r="K74" i="2"/>
  <c r="N73" i="2"/>
  <c r="M73" i="2"/>
  <c r="L73" i="2"/>
  <c r="K73" i="2"/>
  <c r="N72" i="2"/>
  <c r="M72" i="2"/>
  <c r="L72" i="2"/>
  <c r="K72" i="2"/>
  <c r="N71" i="2"/>
  <c r="M71" i="2"/>
  <c r="L71" i="2"/>
  <c r="K71" i="2"/>
  <c r="N70" i="2"/>
  <c r="M70" i="2"/>
  <c r="L70" i="2"/>
  <c r="K70" i="2"/>
  <c r="N69" i="2"/>
  <c r="M69" i="2"/>
  <c r="L69" i="2"/>
  <c r="K69" i="2"/>
  <c r="N68" i="2"/>
  <c r="M68" i="2"/>
  <c r="L68" i="2"/>
  <c r="K68" i="2"/>
  <c r="N67" i="2"/>
  <c r="M67" i="2"/>
  <c r="L67" i="2"/>
  <c r="K67" i="2"/>
  <c r="N66" i="2"/>
  <c r="M66" i="2"/>
  <c r="L66" i="2"/>
  <c r="K66" i="2"/>
  <c r="N65" i="2"/>
  <c r="M65" i="2"/>
  <c r="L65" i="2"/>
  <c r="K65" i="2"/>
  <c r="N64" i="2"/>
  <c r="M64" i="2"/>
  <c r="L64" i="2"/>
  <c r="K64" i="2"/>
  <c r="N63" i="2"/>
  <c r="M63" i="2"/>
  <c r="L63" i="2"/>
  <c r="K63" i="2"/>
  <c r="N62" i="2"/>
  <c r="M62" i="2"/>
  <c r="L62" i="2"/>
  <c r="K62" i="2"/>
  <c r="N61" i="2"/>
  <c r="M61" i="2"/>
  <c r="L61" i="2"/>
  <c r="K61" i="2"/>
  <c r="N60" i="2"/>
  <c r="M60" i="2"/>
  <c r="L60" i="2"/>
  <c r="K60" i="2"/>
  <c r="N59" i="2"/>
  <c r="M59" i="2"/>
  <c r="L59" i="2"/>
  <c r="K59" i="2"/>
  <c r="N58" i="2"/>
  <c r="M58" i="2"/>
  <c r="L58" i="2"/>
  <c r="K58" i="2"/>
  <c r="N57" i="2"/>
  <c r="M57" i="2"/>
  <c r="L57" i="2"/>
  <c r="K57" i="2"/>
  <c r="N56" i="2"/>
  <c r="M56" i="2"/>
  <c r="L56" i="2"/>
  <c r="K56" i="2"/>
  <c r="N55" i="2"/>
  <c r="M55" i="2"/>
  <c r="L55" i="2"/>
  <c r="K55" i="2"/>
  <c r="N54" i="2"/>
  <c r="M54" i="2"/>
  <c r="L54" i="2"/>
  <c r="K54" i="2"/>
  <c r="N53" i="2"/>
  <c r="M53" i="2"/>
  <c r="L53" i="2"/>
  <c r="K53" i="2"/>
  <c r="N52" i="2"/>
  <c r="M52" i="2"/>
  <c r="L52" i="2"/>
  <c r="K52" i="2"/>
  <c r="N51" i="2"/>
  <c r="M51" i="2"/>
  <c r="L51" i="2"/>
  <c r="K51" i="2"/>
  <c r="N50" i="2"/>
  <c r="M50" i="2"/>
  <c r="L50" i="2"/>
  <c r="K50" i="2"/>
  <c r="N49" i="2"/>
  <c r="M49" i="2"/>
  <c r="L49" i="2"/>
  <c r="K49" i="2"/>
  <c r="N48" i="2"/>
  <c r="M48" i="2"/>
  <c r="L48" i="2"/>
  <c r="K48" i="2"/>
  <c r="N47" i="2"/>
  <c r="M47" i="2"/>
  <c r="L47" i="2"/>
  <c r="K47" i="2"/>
  <c r="N46" i="2"/>
  <c r="M46" i="2"/>
  <c r="L46" i="2"/>
  <c r="K46" i="2"/>
  <c r="N45" i="2"/>
  <c r="M45" i="2"/>
  <c r="L45" i="2"/>
  <c r="K45" i="2"/>
  <c r="N44" i="2"/>
  <c r="M44" i="2"/>
  <c r="L44" i="2"/>
  <c r="K44" i="2"/>
  <c r="N43" i="2"/>
  <c r="M43" i="2"/>
  <c r="L43" i="2"/>
  <c r="K43" i="2"/>
  <c r="N42" i="2"/>
  <c r="M42" i="2"/>
  <c r="L42" i="2"/>
  <c r="K42" i="2"/>
  <c r="N41" i="2"/>
  <c r="M41" i="2"/>
  <c r="L41" i="2"/>
  <c r="K41" i="2"/>
  <c r="N40" i="2"/>
  <c r="M40" i="2"/>
  <c r="L40" i="2"/>
  <c r="K40" i="2"/>
  <c r="N39" i="2"/>
  <c r="M39" i="2"/>
  <c r="L39" i="2"/>
  <c r="K39" i="2"/>
  <c r="N38" i="2"/>
  <c r="M38" i="2"/>
  <c r="L38" i="2"/>
  <c r="K38" i="2"/>
  <c r="N37" i="2"/>
  <c r="M37" i="2"/>
  <c r="L37" i="2"/>
  <c r="K37" i="2"/>
  <c r="N36" i="2"/>
  <c r="M36" i="2"/>
  <c r="L36" i="2"/>
  <c r="K36" i="2"/>
  <c r="N35" i="2"/>
  <c r="M35" i="2"/>
  <c r="L35" i="2"/>
  <c r="K35" i="2"/>
  <c r="N34" i="2"/>
  <c r="M34" i="2"/>
  <c r="L34" i="2"/>
  <c r="K34" i="2"/>
  <c r="N33" i="2"/>
  <c r="M33" i="2"/>
  <c r="L33" i="2"/>
  <c r="K33" i="2"/>
  <c r="N32" i="2"/>
  <c r="M32" i="2"/>
  <c r="L32" i="2"/>
  <c r="K32" i="2"/>
  <c r="N31" i="2"/>
  <c r="M31" i="2"/>
  <c r="L31" i="2"/>
  <c r="K31" i="2"/>
  <c r="N30" i="2"/>
  <c r="M30" i="2"/>
  <c r="L30" i="2"/>
  <c r="K30" i="2"/>
  <c r="N29" i="2"/>
  <c r="M29" i="2"/>
  <c r="L29" i="2"/>
  <c r="K29" i="2"/>
  <c r="N28" i="2"/>
  <c r="M28" i="2"/>
  <c r="L28" i="2"/>
  <c r="K28" i="2"/>
  <c r="N27" i="2"/>
  <c r="M27" i="2"/>
  <c r="L27" i="2"/>
  <c r="K27" i="2"/>
  <c r="N26" i="2"/>
  <c r="M26" i="2"/>
  <c r="L26" i="2"/>
  <c r="K26" i="2"/>
  <c r="N25" i="2"/>
  <c r="M25" i="2"/>
  <c r="L25" i="2"/>
  <c r="K25" i="2"/>
  <c r="N24" i="2"/>
  <c r="M24" i="2"/>
  <c r="L24" i="2"/>
  <c r="K24" i="2"/>
  <c r="N23" i="2"/>
  <c r="M23" i="2"/>
  <c r="L23" i="2"/>
  <c r="K23" i="2"/>
  <c r="N22" i="2"/>
  <c r="M22" i="2"/>
  <c r="L22" i="2"/>
  <c r="K22" i="2"/>
  <c r="N21" i="2"/>
  <c r="M21" i="2"/>
  <c r="L21" i="2"/>
  <c r="K21" i="2"/>
  <c r="N20" i="2"/>
  <c r="M20" i="2"/>
  <c r="L20" i="2"/>
  <c r="K20" i="2"/>
  <c r="N19" i="2"/>
  <c r="M19" i="2"/>
  <c r="L19" i="2"/>
  <c r="K19" i="2"/>
  <c r="N18" i="2"/>
  <c r="M18" i="2"/>
  <c r="L18" i="2"/>
  <c r="K18" i="2"/>
  <c r="N17" i="2"/>
  <c r="M17" i="2"/>
  <c r="L17" i="2"/>
  <c r="K17" i="2"/>
  <c r="N16" i="2"/>
  <c r="M16" i="2"/>
  <c r="L16" i="2"/>
  <c r="K16" i="2"/>
  <c r="M15" i="2"/>
  <c r="L15" i="2"/>
  <c r="K15" i="2"/>
  <c r="L14" i="2"/>
  <c r="K14" i="2"/>
  <c r="L13" i="2"/>
  <c r="K13" i="2"/>
  <c r="L12" i="2"/>
  <c r="K12" i="2"/>
  <c r="L11" i="2"/>
  <c r="K11" i="2"/>
  <c r="L10" i="2"/>
  <c r="K10" i="2"/>
  <c r="L9" i="2"/>
  <c r="K9" i="2"/>
  <c r="E7" i="3"/>
  <c r="D7" i="3"/>
  <c r="E23" i="4"/>
  <c r="E22" i="4"/>
  <c r="E21" i="4"/>
  <c r="E20" i="4"/>
  <c r="E19" i="4"/>
  <c r="E18" i="4"/>
  <c r="E17" i="4"/>
  <c r="E16" i="4"/>
  <c r="D2" i="3"/>
  <c r="E2" i="3"/>
  <c r="B3" i="3"/>
  <c r="D3" i="3"/>
  <c r="E3" i="3"/>
  <c r="B4" i="3"/>
  <c r="B5" i="3"/>
  <c r="B6" i="3"/>
  <c r="B7" i="3"/>
  <c r="B8" i="3"/>
  <c r="F2" i="3"/>
  <c r="G21" i="4"/>
  <c r="G23" i="4"/>
  <c r="N10" i="2"/>
  <c r="G20" i="4"/>
  <c r="F10" i="3"/>
  <c r="G22" i="4"/>
  <c r="F19" i="4"/>
  <c r="F21" i="4"/>
  <c r="F18" i="4"/>
  <c r="F20" i="4"/>
  <c r="F22" i="4"/>
  <c r="F17" i="4"/>
  <c r="D23" i="4"/>
  <c r="D17" i="4"/>
  <c r="D18" i="4"/>
  <c r="D19" i="4"/>
  <c r="D20" i="4"/>
  <c r="D21" i="4"/>
  <c r="D22" i="4"/>
  <c r="D16" i="4"/>
  <c r="E27" i="5"/>
  <c r="E26" i="5"/>
  <c r="E25" i="5"/>
  <c r="E24" i="5"/>
  <c r="E23" i="5"/>
  <c r="E22" i="5"/>
  <c r="E21" i="5"/>
  <c r="E20" i="5"/>
  <c r="E19" i="5"/>
  <c r="E18" i="5"/>
  <c r="E17" i="5"/>
  <c r="E16" i="5"/>
  <c r="D18" i="5"/>
  <c r="D19" i="5"/>
  <c r="D20" i="5"/>
  <c r="D21" i="5"/>
  <c r="D22" i="5"/>
  <c r="D23" i="5"/>
  <c r="D24" i="5"/>
  <c r="D25" i="5"/>
  <c r="D26" i="5"/>
  <c r="D27" i="5"/>
  <c r="D17" i="5"/>
  <c r="G2" i="3"/>
  <c r="H3" i="3"/>
  <c r="H2" i="3"/>
  <c r="I506" i="5"/>
  <c r="H506" i="5"/>
  <c r="I505" i="5"/>
  <c r="H505" i="5"/>
  <c r="I504" i="5"/>
  <c r="H504" i="5"/>
  <c r="I503" i="5"/>
  <c r="H503" i="5"/>
  <c r="I502" i="5"/>
  <c r="H502" i="5"/>
  <c r="I501" i="5"/>
  <c r="H501" i="5"/>
  <c r="I500" i="5"/>
  <c r="H500" i="5"/>
  <c r="I499" i="5"/>
  <c r="H499" i="5"/>
  <c r="I498" i="5"/>
  <c r="H498" i="5"/>
  <c r="I497" i="5"/>
  <c r="H497" i="5"/>
  <c r="I496" i="5"/>
  <c r="H496" i="5"/>
  <c r="I495" i="5"/>
  <c r="H495" i="5"/>
  <c r="I494" i="5"/>
  <c r="H494" i="5"/>
  <c r="I493" i="5"/>
  <c r="H493" i="5"/>
  <c r="I492" i="5"/>
  <c r="H492" i="5"/>
  <c r="I491" i="5"/>
  <c r="H491" i="5"/>
  <c r="I490" i="5"/>
  <c r="H490" i="5"/>
  <c r="I489" i="5"/>
  <c r="H489" i="5"/>
  <c r="I488" i="5"/>
  <c r="H488" i="5"/>
  <c r="I487" i="5"/>
  <c r="H487" i="5"/>
  <c r="I486" i="5"/>
  <c r="H486" i="5"/>
  <c r="I485" i="5"/>
  <c r="H485" i="5"/>
  <c r="I484" i="5"/>
  <c r="H484" i="5"/>
  <c r="I483" i="5"/>
  <c r="H483" i="5"/>
  <c r="I482" i="5"/>
  <c r="H482" i="5"/>
  <c r="I481" i="5"/>
  <c r="H481" i="5"/>
  <c r="I480" i="5"/>
  <c r="H480" i="5"/>
  <c r="I479" i="5"/>
  <c r="H479" i="5"/>
  <c r="I478" i="5"/>
  <c r="H478" i="5"/>
  <c r="I477" i="5"/>
  <c r="H477" i="5"/>
  <c r="I476" i="5"/>
  <c r="H476" i="5"/>
  <c r="I475" i="5"/>
  <c r="H475" i="5"/>
  <c r="I474" i="5"/>
  <c r="H474" i="5"/>
  <c r="I473" i="5"/>
  <c r="H473" i="5"/>
  <c r="I472" i="5"/>
  <c r="H472" i="5"/>
  <c r="I471" i="5"/>
  <c r="H471" i="5"/>
  <c r="I470" i="5"/>
  <c r="H470" i="5"/>
  <c r="I469" i="5"/>
  <c r="H469" i="5"/>
  <c r="I468" i="5"/>
  <c r="H468" i="5"/>
  <c r="I467" i="5"/>
  <c r="H467" i="5"/>
  <c r="I466" i="5"/>
  <c r="H466" i="5"/>
  <c r="I465" i="5"/>
  <c r="H465" i="5"/>
  <c r="I464" i="5"/>
  <c r="H464" i="5"/>
  <c r="I463" i="5"/>
  <c r="H463" i="5"/>
  <c r="I462" i="5"/>
  <c r="H462" i="5"/>
  <c r="I461" i="5"/>
  <c r="H461" i="5"/>
  <c r="I460" i="5"/>
  <c r="H460" i="5"/>
  <c r="I459" i="5"/>
  <c r="H459" i="5"/>
  <c r="I458" i="5"/>
  <c r="H458" i="5"/>
  <c r="I457" i="5"/>
  <c r="H457" i="5"/>
  <c r="I456" i="5"/>
  <c r="H456" i="5"/>
  <c r="I455" i="5"/>
  <c r="H455" i="5"/>
  <c r="I454" i="5"/>
  <c r="H454" i="5"/>
  <c r="I453" i="5"/>
  <c r="H453" i="5"/>
  <c r="I452" i="5"/>
  <c r="H452" i="5"/>
  <c r="I451" i="5"/>
  <c r="H451" i="5"/>
  <c r="I450" i="5"/>
  <c r="H450" i="5"/>
  <c r="I449" i="5"/>
  <c r="H449" i="5"/>
  <c r="I448" i="5"/>
  <c r="H448" i="5"/>
  <c r="I447" i="5"/>
  <c r="H447" i="5"/>
  <c r="I446" i="5"/>
  <c r="H446" i="5"/>
  <c r="I445" i="5"/>
  <c r="H445" i="5"/>
  <c r="I444" i="5"/>
  <c r="H444" i="5"/>
  <c r="I443" i="5"/>
  <c r="H443" i="5"/>
  <c r="I442" i="5"/>
  <c r="H442" i="5"/>
  <c r="I441" i="5"/>
  <c r="H441" i="5"/>
  <c r="I440" i="5"/>
  <c r="H440" i="5"/>
  <c r="I439" i="5"/>
  <c r="H439" i="5"/>
  <c r="I438" i="5"/>
  <c r="H438" i="5"/>
  <c r="I437" i="5"/>
  <c r="H437" i="5"/>
  <c r="I436" i="5"/>
  <c r="H436" i="5"/>
  <c r="I435" i="5"/>
  <c r="H435" i="5"/>
  <c r="I434" i="5"/>
  <c r="H434" i="5"/>
  <c r="I433" i="5"/>
  <c r="H433" i="5"/>
  <c r="I432" i="5"/>
  <c r="H432" i="5"/>
  <c r="I431" i="5"/>
  <c r="H431" i="5"/>
  <c r="I430" i="5"/>
  <c r="H430" i="5"/>
  <c r="I429" i="5"/>
  <c r="H429" i="5"/>
  <c r="I428" i="5"/>
  <c r="H428" i="5"/>
  <c r="I427" i="5"/>
  <c r="H427" i="5"/>
  <c r="I426" i="5"/>
  <c r="H426" i="5"/>
  <c r="I425" i="5"/>
  <c r="H425" i="5"/>
  <c r="I424" i="5"/>
  <c r="H424" i="5"/>
  <c r="I423" i="5"/>
  <c r="H423" i="5"/>
  <c r="I422" i="5"/>
  <c r="H422" i="5"/>
  <c r="I421" i="5"/>
  <c r="H421" i="5"/>
  <c r="I420" i="5"/>
  <c r="H420" i="5"/>
  <c r="I419" i="5"/>
  <c r="H419" i="5"/>
  <c r="I418" i="5"/>
  <c r="H418" i="5"/>
  <c r="I417" i="5"/>
  <c r="H417" i="5"/>
  <c r="I416" i="5"/>
  <c r="H416" i="5"/>
  <c r="I415" i="5"/>
  <c r="H415" i="5"/>
  <c r="I414" i="5"/>
  <c r="H414" i="5"/>
  <c r="I413" i="5"/>
  <c r="H413" i="5"/>
  <c r="I412" i="5"/>
  <c r="H412" i="5"/>
  <c r="I411" i="5"/>
  <c r="H411" i="5"/>
  <c r="I410" i="5"/>
  <c r="H410" i="5"/>
  <c r="I409" i="5"/>
  <c r="H409" i="5"/>
  <c r="I408" i="5"/>
  <c r="H408" i="5"/>
  <c r="I407" i="5"/>
  <c r="H407" i="5"/>
  <c r="I406" i="5"/>
  <c r="H406" i="5"/>
  <c r="I405" i="5"/>
  <c r="H405" i="5"/>
  <c r="I404" i="5"/>
  <c r="H404" i="5"/>
  <c r="I403" i="5"/>
  <c r="H403" i="5"/>
  <c r="I402" i="5"/>
  <c r="H402" i="5"/>
  <c r="I401" i="5"/>
  <c r="H401" i="5"/>
  <c r="I400" i="5"/>
  <c r="H400" i="5"/>
  <c r="I399" i="5"/>
  <c r="H399" i="5"/>
  <c r="I398" i="5"/>
  <c r="H398" i="5"/>
  <c r="I397" i="5"/>
  <c r="H397" i="5"/>
  <c r="I396" i="5"/>
  <c r="H396" i="5"/>
  <c r="I395" i="5"/>
  <c r="H395" i="5"/>
  <c r="I394" i="5"/>
  <c r="H394" i="5"/>
  <c r="I393" i="5"/>
  <c r="H393" i="5"/>
  <c r="I392" i="5"/>
  <c r="H392" i="5"/>
  <c r="I391" i="5"/>
  <c r="H391" i="5"/>
  <c r="I390" i="5"/>
  <c r="H390" i="5"/>
  <c r="I389" i="5"/>
  <c r="H389" i="5"/>
  <c r="I388" i="5"/>
  <c r="H388" i="5"/>
  <c r="I387" i="5"/>
  <c r="H387" i="5"/>
  <c r="I386" i="5"/>
  <c r="H386" i="5"/>
  <c r="I385" i="5"/>
  <c r="H385" i="5"/>
  <c r="I384" i="5"/>
  <c r="H384" i="5"/>
  <c r="I383" i="5"/>
  <c r="H383" i="5"/>
  <c r="I382" i="5"/>
  <c r="H382" i="5"/>
  <c r="I381" i="5"/>
  <c r="H381" i="5"/>
  <c r="I380" i="5"/>
  <c r="H380" i="5"/>
  <c r="I379" i="5"/>
  <c r="H379" i="5"/>
  <c r="I378" i="5"/>
  <c r="H378" i="5"/>
  <c r="I377" i="5"/>
  <c r="H377" i="5"/>
  <c r="I376" i="5"/>
  <c r="H376" i="5"/>
  <c r="I375" i="5"/>
  <c r="H375" i="5"/>
  <c r="I374" i="5"/>
  <c r="H374" i="5"/>
  <c r="I373" i="5"/>
  <c r="H373" i="5"/>
  <c r="I372" i="5"/>
  <c r="H372" i="5"/>
  <c r="I371" i="5"/>
  <c r="H371" i="5"/>
  <c r="I370" i="5"/>
  <c r="H370" i="5"/>
  <c r="I369" i="5"/>
  <c r="H369" i="5"/>
  <c r="I368" i="5"/>
  <c r="H368" i="5"/>
  <c r="I367" i="5"/>
  <c r="H367" i="5"/>
  <c r="I366" i="5"/>
  <c r="H366" i="5"/>
  <c r="I365" i="5"/>
  <c r="H365" i="5"/>
  <c r="I364" i="5"/>
  <c r="H364" i="5"/>
  <c r="I363" i="5"/>
  <c r="H363" i="5"/>
  <c r="I362" i="5"/>
  <c r="H362" i="5"/>
  <c r="I361" i="5"/>
  <c r="H361" i="5"/>
  <c r="I360" i="5"/>
  <c r="H360" i="5"/>
  <c r="I359" i="5"/>
  <c r="H359" i="5"/>
  <c r="I358" i="5"/>
  <c r="H358" i="5"/>
  <c r="I357" i="5"/>
  <c r="H357" i="5"/>
  <c r="I356" i="5"/>
  <c r="H356" i="5"/>
  <c r="I355" i="5"/>
  <c r="H355" i="5"/>
  <c r="I354" i="5"/>
  <c r="H354" i="5"/>
  <c r="I353" i="5"/>
  <c r="H353" i="5"/>
  <c r="I352" i="5"/>
  <c r="H352" i="5"/>
  <c r="I351" i="5"/>
  <c r="H351" i="5"/>
  <c r="I350" i="5"/>
  <c r="H350" i="5"/>
  <c r="I349" i="5"/>
  <c r="H349" i="5"/>
  <c r="I348" i="5"/>
  <c r="H348" i="5"/>
  <c r="I347" i="5"/>
  <c r="H347" i="5"/>
  <c r="I346" i="5"/>
  <c r="H346" i="5"/>
  <c r="I345" i="5"/>
  <c r="H345" i="5"/>
  <c r="I344" i="5"/>
  <c r="H344" i="5"/>
  <c r="I343" i="5"/>
  <c r="H343" i="5"/>
  <c r="I342" i="5"/>
  <c r="H342" i="5"/>
  <c r="I341" i="5"/>
  <c r="H341" i="5"/>
  <c r="I340" i="5"/>
  <c r="H340" i="5"/>
  <c r="I339" i="5"/>
  <c r="H339" i="5"/>
  <c r="I338" i="5"/>
  <c r="H338" i="5"/>
  <c r="I337" i="5"/>
  <c r="H337" i="5"/>
  <c r="I336" i="5"/>
  <c r="H336" i="5"/>
  <c r="I335" i="5"/>
  <c r="H335" i="5"/>
  <c r="I334" i="5"/>
  <c r="H334" i="5"/>
  <c r="I333" i="5"/>
  <c r="H333" i="5"/>
  <c r="I332" i="5"/>
  <c r="H332" i="5"/>
  <c r="I331" i="5"/>
  <c r="H331" i="5"/>
  <c r="I330" i="5"/>
  <c r="H330" i="5"/>
  <c r="I329" i="5"/>
  <c r="H329" i="5"/>
  <c r="I328" i="5"/>
  <c r="H328" i="5"/>
  <c r="I327" i="5"/>
  <c r="H327" i="5"/>
  <c r="I326" i="5"/>
  <c r="H326" i="5"/>
  <c r="I325" i="5"/>
  <c r="H325" i="5"/>
  <c r="I324" i="5"/>
  <c r="H324" i="5"/>
  <c r="I323" i="5"/>
  <c r="H323" i="5"/>
  <c r="I322" i="5"/>
  <c r="H322" i="5"/>
  <c r="I321" i="5"/>
  <c r="H321" i="5"/>
  <c r="I320" i="5"/>
  <c r="H320" i="5"/>
  <c r="I319" i="5"/>
  <c r="H319" i="5"/>
  <c r="I318" i="5"/>
  <c r="H318" i="5"/>
  <c r="I317" i="5"/>
  <c r="H317" i="5"/>
  <c r="I316" i="5"/>
  <c r="H316" i="5"/>
  <c r="I315" i="5"/>
  <c r="H315" i="5"/>
  <c r="I314" i="5"/>
  <c r="H314" i="5"/>
  <c r="I313" i="5"/>
  <c r="H313" i="5"/>
  <c r="I312" i="5"/>
  <c r="H312" i="5"/>
  <c r="I311" i="5"/>
  <c r="H311" i="5"/>
  <c r="I310" i="5"/>
  <c r="H310" i="5"/>
  <c r="I309" i="5"/>
  <c r="H309" i="5"/>
  <c r="I308" i="5"/>
  <c r="H308" i="5"/>
  <c r="I307" i="5"/>
  <c r="H307" i="5"/>
  <c r="I306" i="5"/>
  <c r="H306" i="5"/>
  <c r="I305" i="5"/>
  <c r="H305" i="5"/>
  <c r="I304" i="5"/>
  <c r="H304" i="5"/>
  <c r="I303" i="5"/>
  <c r="H303" i="5"/>
  <c r="I302" i="5"/>
  <c r="H302" i="5"/>
  <c r="I301" i="5"/>
  <c r="H301" i="5"/>
  <c r="I300" i="5"/>
  <c r="H300" i="5"/>
  <c r="I299" i="5"/>
  <c r="H299" i="5"/>
  <c r="I298" i="5"/>
  <c r="H298" i="5"/>
  <c r="I297" i="5"/>
  <c r="H297" i="5"/>
  <c r="I296" i="5"/>
  <c r="H296" i="5"/>
  <c r="I295" i="5"/>
  <c r="H295" i="5"/>
  <c r="I294" i="5"/>
  <c r="H294" i="5"/>
  <c r="I293" i="5"/>
  <c r="H293" i="5"/>
  <c r="I292" i="5"/>
  <c r="H292" i="5"/>
  <c r="I291" i="5"/>
  <c r="H291" i="5"/>
  <c r="I290" i="5"/>
  <c r="H290" i="5"/>
  <c r="I289" i="5"/>
  <c r="H289" i="5"/>
  <c r="I288" i="5"/>
  <c r="H288" i="5"/>
  <c r="I287" i="5"/>
  <c r="H287" i="5"/>
  <c r="I286" i="5"/>
  <c r="H286" i="5"/>
  <c r="I285" i="5"/>
  <c r="H285" i="5"/>
  <c r="I284" i="5"/>
  <c r="H284" i="5"/>
  <c r="I283" i="5"/>
  <c r="H283" i="5"/>
  <c r="I282" i="5"/>
  <c r="H282" i="5"/>
  <c r="I281" i="5"/>
  <c r="H281" i="5"/>
  <c r="I280" i="5"/>
  <c r="H280" i="5"/>
  <c r="I279" i="5"/>
  <c r="H279" i="5"/>
  <c r="I278" i="5"/>
  <c r="H278" i="5"/>
  <c r="I277" i="5"/>
  <c r="H277" i="5"/>
  <c r="I276" i="5"/>
  <c r="H276" i="5"/>
  <c r="I275" i="5"/>
  <c r="H275" i="5"/>
  <c r="I274" i="5"/>
  <c r="H274" i="5"/>
  <c r="I273" i="5"/>
  <c r="H273" i="5"/>
  <c r="I272" i="5"/>
  <c r="H272" i="5"/>
  <c r="I271" i="5"/>
  <c r="H271" i="5"/>
  <c r="I270" i="5"/>
  <c r="H270" i="5"/>
  <c r="I269" i="5"/>
  <c r="H269" i="5"/>
  <c r="I268" i="5"/>
  <c r="H268" i="5"/>
  <c r="I267" i="5"/>
  <c r="H267" i="5"/>
  <c r="I266" i="5"/>
  <c r="H266" i="5"/>
  <c r="I265" i="5"/>
  <c r="H265" i="5"/>
  <c r="I264" i="5"/>
  <c r="H264" i="5"/>
  <c r="I263" i="5"/>
  <c r="H263" i="5"/>
  <c r="I262" i="5"/>
  <c r="H262" i="5"/>
  <c r="I261" i="5"/>
  <c r="H261" i="5"/>
  <c r="I260" i="5"/>
  <c r="H260" i="5"/>
  <c r="I259" i="5"/>
  <c r="H259" i="5"/>
  <c r="I258" i="5"/>
  <c r="H258" i="5"/>
  <c r="I257" i="5"/>
  <c r="H257" i="5"/>
  <c r="I256" i="5"/>
  <c r="H256" i="5"/>
  <c r="I255" i="5"/>
  <c r="H255" i="5"/>
  <c r="I254" i="5"/>
  <c r="H254" i="5"/>
  <c r="I253" i="5"/>
  <c r="H253" i="5"/>
  <c r="I252" i="5"/>
  <c r="H252" i="5"/>
  <c r="I251" i="5"/>
  <c r="H251" i="5"/>
  <c r="I250" i="5"/>
  <c r="H250" i="5"/>
  <c r="I249" i="5"/>
  <c r="H249" i="5"/>
  <c r="I248" i="5"/>
  <c r="H248" i="5"/>
  <c r="I247" i="5"/>
  <c r="H247" i="5"/>
  <c r="I246" i="5"/>
  <c r="H246" i="5"/>
  <c r="I245" i="5"/>
  <c r="H245" i="5"/>
  <c r="I244" i="5"/>
  <c r="H244" i="5"/>
  <c r="I243" i="5"/>
  <c r="H243" i="5"/>
  <c r="I242" i="5"/>
  <c r="H242" i="5"/>
  <c r="I241" i="5"/>
  <c r="H241" i="5"/>
  <c r="I240" i="5"/>
  <c r="H240" i="5"/>
  <c r="I239" i="5"/>
  <c r="H239" i="5"/>
  <c r="I238" i="5"/>
  <c r="H238" i="5"/>
  <c r="I237" i="5"/>
  <c r="H237" i="5"/>
  <c r="I236" i="5"/>
  <c r="H236" i="5"/>
  <c r="I235" i="5"/>
  <c r="H235" i="5"/>
  <c r="I234" i="5"/>
  <c r="H234" i="5"/>
  <c r="I233" i="5"/>
  <c r="H233" i="5"/>
  <c r="I232" i="5"/>
  <c r="H232" i="5"/>
  <c r="I231" i="5"/>
  <c r="H231" i="5"/>
  <c r="I230" i="5"/>
  <c r="H230" i="5"/>
  <c r="I229" i="5"/>
  <c r="H229" i="5"/>
  <c r="I228" i="5"/>
  <c r="H228" i="5"/>
  <c r="I227" i="5"/>
  <c r="H227" i="5"/>
  <c r="I226" i="5"/>
  <c r="H226" i="5"/>
  <c r="I225" i="5"/>
  <c r="H225" i="5"/>
  <c r="I224" i="5"/>
  <c r="H224" i="5"/>
  <c r="I223" i="5"/>
  <c r="H223" i="5"/>
  <c r="I222" i="5"/>
  <c r="H222" i="5"/>
  <c r="I221" i="5"/>
  <c r="H221" i="5"/>
  <c r="I220" i="5"/>
  <c r="H220" i="5"/>
  <c r="I219" i="5"/>
  <c r="H219" i="5"/>
  <c r="I218" i="5"/>
  <c r="H218" i="5"/>
  <c r="I217" i="5"/>
  <c r="H217" i="5"/>
  <c r="I216" i="5"/>
  <c r="H216" i="5"/>
  <c r="I215" i="5"/>
  <c r="H215" i="5"/>
  <c r="I214" i="5"/>
  <c r="H214" i="5"/>
  <c r="I213" i="5"/>
  <c r="H213" i="5"/>
  <c r="I212" i="5"/>
  <c r="H212" i="5"/>
  <c r="I211" i="5"/>
  <c r="H211" i="5"/>
  <c r="I210" i="5"/>
  <c r="H210" i="5"/>
  <c r="I209" i="5"/>
  <c r="H209" i="5"/>
  <c r="I208" i="5"/>
  <c r="H208" i="5"/>
  <c r="I207" i="5"/>
  <c r="H207" i="5"/>
  <c r="I206" i="5"/>
  <c r="H206" i="5"/>
  <c r="I205" i="5"/>
  <c r="H205" i="5"/>
  <c r="I204" i="5"/>
  <c r="H204" i="5"/>
  <c r="I203" i="5"/>
  <c r="H203" i="5"/>
  <c r="I202" i="5"/>
  <c r="H202" i="5"/>
  <c r="I201" i="5"/>
  <c r="H201" i="5"/>
  <c r="I200" i="5"/>
  <c r="H200" i="5"/>
  <c r="I199" i="5"/>
  <c r="H199" i="5"/>
  <c r="I198" i="5"/>
  <c r="H198" i="5"/>
  <c r="I197" i="5"/>
  <c r="H197" i="5"/>
  <c r="I196" i="5"/>
  <c r="H196" i="5"/>
  <c r="I195" i="5"/>
  <c r="H195" i="5"/>
  <c r="I194" i="5"/>
  <c r="H194" i="5"/>
  <c r="I193" i="5"/>
  <c r="H193" i="5"/>
  <c r="I192" i="5"/>
  <c r="H192" i="5"/>
  <c r="I191" i="5"/>
  <c r="H191" i="5"/>
  <c r="I190" i="5"/>
  <c r="H190" i="5"/>
  <c r="I189" i="5"/>
  <c r="H189" i="5"/>
  <c r="I188" i="5"/>
  <c r="H188" i="5"/>
  <c r="I187" i="5"/>
  <c r="H187" i="5"/>
  <c r="I186" i="5"/>
  <c r="H186" i="5"/>
  <c r="I185" i="5"/>
  <c r="H185" i="5"/>
  <c r="I184" i="5"/>
  <c r="H184" i="5"/>
  <c r="I183" i="5"/>
  <c r="H183" i="5"/>
  <c r="I182" i="5"/>
  <c r="H182" i="5"/>
  <c r="I181" i="5"/>
  <c r="H181" i="5"/>
  <c r="I180" i="5"/>
  <c r="H180" i="5"/>
  <c r="I179" i="5"/>
  <c r="H179" i="5"/>
  <c r="I178" i="5"/>
  <c r="H178" i="5"/>
  <c r="I177" i="5"/>
  <c r="H177" i="5"/>
  <c r="I176" i="5"/>
  <c r="H176" i="5"/>
  <c r="I175" i="5"/>
  <c r="H175" i="5"/>
  <c r="I174" i="5"/>
  <c r="H174" i="5"/>
  <c r="I173" i="5"/>
  <c r="H173" i="5"/>
  <c r="I172" i="5"/>
  <c r="H172" i="5"/>
  <c r="I171" i="5"/>
  <c r="H171" i="5"/>
  <c r="I170" i="5"/>
  <c r="H170" i="5"/>
  <c r="I169" i="5"/>
  <c r="H169" i="5"/>
  <c r="I168" i="5"/>
  <c r="H168" i="5"/>
  <c r="I167" i="5"/>
  <c r="H167" i="5"/>
  <c r="I166" i="5"/>
  <c r="H166" i="5"/>
  <c r="I165" i="5"/>
  <c r="H165" i="5"/>
  <c r="I164" i="5"/>
  <c r="H164" i="5"/>
  <c r="I163" i="5"/>
  <c r="H163" i="5"/>
  <c r="I162" i="5"/>
  <c r="H162" i="5"/>
  <c r="I161" i="5"/>
  <c r="H161" i="5"/>
  <c r="I160" i="5"/>
  <c r="H160" i="5"/>
  <c r="I159" i="5"/>
  <c r="H159" i="5"/>
  <c r="I158" i="5"/>
  <c r="H158" i="5"/>
  <c r="I157" i="5"/>
  <c r="H157" i="5"/>
  <c r="I156" i="5"/>
  <c r="H156" i="5"/>
  <c r="I155" i="5"/>
  <c r="H155" i="5"/>
  <c r="I154" i="5"/>
  <c r="H154" i="5"/>
  <c r="I153" i="5"/>
  <c r="H153" i="5"/>
  <c r="I152" i="5"/>
  <c r="H152" i="5"/>
  <c r="I151" i="5"/>
  <c r="H151" i="5"/>
  <c r="I150" i="5"/>
  <c r="H150" i="5"/>
  <c r="I149" i="5"/>
  <c r="H149" i="5"/>
  <c r="I148" i="5"/>
  <c r="H148" i="5"/>
  <c r="I147" i="5"/>
  <c r="H147" i="5"/>
  <c r="I146" i="5"/>
  <c r="H146" i="5"/>
  <c r="I145" i="5"/>
  <c r="H145" i="5"/>
  <c r="I144" i="5"/>
  <c r="H144" i="5"/>
  <c r="I143" i="5"/>
  <c r="H143" i="5"/>
  <c r="I142" i="5"/>
  <c r="H142" i="5"/>
  <c r="I141" i="5"/>
  <c r="H141" i="5"/>
  <c r="I140" i="5"/>
  <c r="H140" i="5"/>
  <c r="I139" i="5"/>
  <c r="H139" i="5"/>
  <c r="I138" i="5"/>
  <c r="H138" i="5"/>
  <c r="I137" i="5"/>
  <c r="H137" i="5"/>
  <c r="I136" i="5"/>
  <c r="H136" i="5"/>
  <c r="I135" i="5"/>
  <c r="H135" i="5"/>
  <c r="I134" i="5"/>
  <c r="H134" i="5"/>
  <c r="I133" i="5"/>
  <c r="H133" i="5"/>
  <c r="I132" i="5"/>
  <c r="H132" i="5"/>
  <c r="I131" i="5"/>
  <c r="H131" i="5"/>
  <c r="I130" i="5"/>
  <c r="H130" i="5"/>
  <c r="I129" i="5"/>
  <c r="H129" i="5"/>
  <c r="I128" i="5"/>
  <c r="H128" i="5"/>
  <c r="I127" i="5"/>
  <c r="H127" i="5"/>
  <c r="I126" i="5"/>
  <c r="H126" i="5"/>
  <c r="I125" i="5"/>
  <c r="H125" i="5"/>
  <c r="I124" i="5"/>
  <c r="H124" i="5"/>
  <c r="I123" i="5"/>
  <c r="H123" i="5"/>
  <c r="I122" i="5"/>
  <c r="H122" i="5"/>
  <c r="I121" i="5"/>
  <c r="H121" i="5"/>
  <c r="I120" i="5"/>
  <c r="H120" i="5"/>
  <c r="I119" i="5"/>
  <c r="H119" i="5"/>
  <c r="I118" i="5"/>
  <c r="H118" i="5"/>
  <c r="I117" i="5"/>
  <c r="H117" i="5"/>
  <c r="I116" i="5"/>
  <c r="H116" i="5"/>
  <c r="I115" i="5"/>
  <c r="H115" i="5"/>
  <c r="I114" i="5"/>
  <c r="H114" i="5"/>
  <c r="I113" i="5"/>
  <c r="H113" i="5"/>
  <c r="I112" i="5"/>
  <c r="H112" i="5"/>
  <c r="I111" i="5"/>
  <c r="H111" i="5"/>
  <c r="I110" i="5"/>
  <c r="H110" i="5"/>
  <c r="I109" i="5"/>
  <c r="H109" i="5"/>
  <c r="I108" i="5"/>
  <c r="H108" i="5"/>
  <c r="I107" i="5"/>
  <c r="H107" i="5"/>
  <c r="I106" i="5"/>
  <c r="H106" i="5"/>
  <c r="I105" i="5"/>
  <c r="H105" i="5"/>
  <c r="I104" i="5"/>
  <c r="H104" i="5"/>
  <c r="I103" i="5"/>
  <c r="H103" i="5"/>
  <c r="I102" i="5"/>
  <c r="H102" i="5"/>
  <c r="I101" i="5"/>
  <c r="H101" i="5"/>
  <c r="I100" i="5"/>
  <c r="H100" i="5"/>
  <c r="I99" i="5"/>
  <c r="H99" i="5"/>
  <c r="I98" i="5"/>
  <c r="H98" i="5"/>
  <c r="I97" i="5"/>
  <c r="H97" i="5"/>
  <c r="I96" i="5"/>
  <c r="H96" i="5"/>
  <c r="I95" i="5"/>
  <c r="H95" i="5"/>
  <c r="I94" i="5"/>
  <c r="H94" i="5"/>
  <c r="I93" i="5"/>
  <c r="H93" i="5"/>
  <c r="I92" i="5"/>
  <c r="H92" i="5"/>
  <c r="I91" i="5"/>
  <c r="H91" i="5"/>
  <c r="I90" i="5"/>
  <c r="H90" i="5"/>
  <c r="I89" i="5"/>
  <c r="H89" i="5"/>
  <c r="I88" i="5"/>
  <c r="H88" i="5"/>
  <c r="I87" i="5"/>
  <c r="H87" i="5"/>
  <c r="I86" i="5"/>
  <c r="H86" i="5"/>
  <c r="I85" i="5"/>
  <c r="H85" i="5"/>
  <c r="I84" i="5"/>
  <c r="H84" i="5"/>
  <c r="I83" i="5"/>
  <c r="H83" i="5"/>
  <c r="I82" i="5"/>
  <c r="H82" i="5"/>
  <c r="I81" i="5"/>
  <c r="H81" i="5"/>
  <c r="I80" i="5"/>
  <c r="H80" i="5"/>
  <c r="I79" i="5"/>
  <c r="H79" i="5"/>
  <c r="I78" i="5"/>
  <c r="H78" i="5"/>
  <c r="I77" i="5"/>
  <c r="H77" i="5"/>
  <c r="I76" i="5"/>
  <c r="H76" i="5"/>
  <c r="I75" i="5"/>
  <c r="H75" i="5"/>
  <c r="I74" i="5"/>
  <c r="H74" i="5"/>
  <c r="I73" i="5"/>
  <c r="H73" i="5"/>
  <c r="I72" i="5"/>
  <c r="H72" i="5"/>
  <c r="I71" i="5"/>
  <c r="H71" i="5"/>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H27" i="5"/>
  <c r="I27" i="5"/>
  <c r="H23" i="5"/>
  <c r="I23" i="5"/>
  <c r="H19" i="5"/>
  <c r="I19" i="5"/>
  <c r="H16" i="5"/>
  <c r="I16" i="5"/>
  <c r="H14" i="5"/>
  <c r="I14" i="5"/>
  <c r="H12" i="5"/>
  <c r="I12" i="5"/>
  <c r="H11" i="5"/>
  <c r="I11" i="5"/>
  <c r="H10" i="5"/>
  <c r="I10" i="5"/>
  <c r="H9" i="5"/>
  <c r="I9" i="5"/>
  <c r="H8" i="5"/>
  <c r="I8" i="5"/>
  <c r="I506" i="4"/>
  <c r="H506" i="4"/>
  <c r="I505" i="4"/>
  <c r="H505" i="4"/>
  <c r="I504" i="4"/>
  <c r="H504" i="4"/>
  <c r="I503" i="4"/>
  <c r="H503" i="4"/>
  <c r="I502" i="4"/>
  <c r="H502" i="4"/>
  <c r="I501" i="4"/>
  <c r="H501" i="4"/>
  <c r="I500" i="4"/>
  <c r="H500" i="4"/>
  <c r="I499" i="4"/>
  <c r="H499" i="4"/>
  <c r="I498" i="4"/>
  <c r="H498" i="4"/>
  <c r="I497" i="4"/>
  <c r="H497" i="4"/>
  <c r="I496" i="4"/>
  <c r="H496" i="4"/>
  <c r="I495" i="4"/>
  <c r="H495" i="4"/>
  <c r="I494" i="4"/>
  <c r="H494" i="4"/>
  <c r="I493" i="4"/>
  <c r="H493" i="4"/>
  <c r="I492" i="4"/>
  <c r="H492" i="4"/>
  <c r="I491" i="4"/>
  <c r="H491" i="4"/>
  <c r="I490" i="4"/>
  <c r="H490" i="4"/>
  <c r="I489" i="4"/>
  <c r="H489" i="4"/>
  <c r="I488" i="4"/>
  <c r="H488" i="4"/>
  <c r="I487" i="4"/>
  <c r="H487" i="4"/>
  <c r="I486" i="4"/>
  <c r="H486" i="4"/>
  <c r="I485" i="4"/>
  <c r="H485" i="4"/>
  <c r="I484" i="4"/>
  <c r="H484" i="4"/>
  <c r="I483" i="4"/>
  <c r="H483" i="4"/>
  <c r="I482" i="4"/>
  <c r="H482" i="4"/>
  <c r="I481" i="4"/>
  <c r="H481" i="4"/>
  <c r="I480" i="4"/>
  <c r="H480" i="4"/>
  <c r="I479" i="4"/>
  <c r="H479" i="4"/>
  <c r="I478" i="4"/>
  <c r="H478" i="4"/>
  <c r="I477" i="4"/>
  <c r="H477" i="4"/>
  <c r="I476" i="4"/>
  <c r="H476" i="4"/>
  <c r="I475" i="4"/>
  <c r="H475" i="4"/>
  <c r="I474" i="4"/>
  <c r="H474" i="4"/>
  <c r="I473" i="4"/>
  <c r="H473" i="4"/>
  <c r="I472" i="4"/>
  <c r="H472" i="4"/>
  <c r="I471" i="4"/>
  <c r="H471" i="4"/>
  <c r="I470" i="4"/>
  <c r="H470" i="4"/>
  <c r="I469" i="4"/>
  <c r="H469" i="4"/>
  <c r="I468" i="4"/>
  <c r="H468" i="4"/>
  <c r="I467" i="4"/>
  <c r="H467" i="4"/>
  <c r="I466" i="4"/>
  <c r="H466" i="4"/>
  <c r="I465" i="4"/>
  <c r="H465" i="4"/>
  <c r="I464" i="4"/>
  <c r="H464" i="4"/>
  <c r="I463" i="4"/>
  <c r="H463" i="4"/>
  <c r="I462" i="4"/>
  <c r="H462" i="4"/>
  <c r="I461" i="4"/>
  <c r="H461" i="4"/>
  <c r="I460" i="4"/>
  <c r="H460" i="4"/>
  <c r="I459" i="4"/>
  <c r="H459" i="4"/>
  <c r="I458" i="4"/>
  <c r="H458" i="4"/>
  <c r="I457" i="4"/>
  <c r="H457" i="4"/>
  <c r="I456" i="4"/>
  <c r="H456" i="4"/>
  <c r="I455" i="4"/>
  <c r="H455" i="4"/>
  <c r="I454" i="4"/>
  <c r="H454" i="4"/>
  <c r="I453" i="4"/>
  <c r="H453" i="4"/>
  <c r="I452" i="4"/>
  <c r="H452" i="4"/>
  <c r="I451" i="4"/>
  <c r="H451" i="4"/>
  <c r="I450" i="4"/>
  <c r="H450" i="4"/>
  <c r="I449" i="4"/>
  <c r="H449" i="4"/>
  <c r="I448" i="4"/>
  <c r="H448" i="4"/>
  <c r="I447" i="4"/>
  <c r="H447" i="4"/>
  <c r="I446" i="4"/>
  <c r="H446" i="4"/>
  <c r="I445" i="4"/>
  <c r="H445" i="4"/>
  <c r="I444" i="4"/>
  <c r="H444" i="4"/>
  <c r="I443" i="4"/>
  <c r="H443" i="4"/>
  <c r="I442" i="4"/>
  <c r="H442" i="4"/>
  <c r="I441" i="4"/>
  <c r="H441" i="4"/>
  <c r="I440" i="4"/>
  <c r="H440" i="4"/>
  <c r="I439" i="4"/>
  <c r="H439" i="4"/>
  <c r="I438" i="4"/>
  <c r="H438" i="4"/>
  <c r="I437" i="4"/>
  <c r="H437" i="4"/>
  <c r="I436" i="4"/>
  <c r="H436" i="4"/>
  <c r="I435" i="4"/>
  <c r="H435" i="4"/>
  <c r="I434" i="4"/>
  <c r="H434" i="4"/>
  <c r="I433" i="4"/>
  <c r="H433" i="4"/>
  <c r="I432" i="4"/>
  <c r="H432" i="4"/>
  <c r="I431" i="4"/>
  <c r="H431" i="4"/>
  <c r="I430" i="4"/>
  <c r="H430" i="4"/>
  <c r="I429" i="4"/>
  <c r="H429" i="4"/>
  <c r="I428" i="4"/>
  <c r="H428" i="4"/>
  <c r="I427" i="4"/>
  <c r="H427" i="4"/>
  <c r="I426" i="4"/>
  <c r="H426" i="4"/>
  <c r="I425" i="4"/>
  <c r="H425" i="4"/>
  <c r="I424" i="4"/>
  <c r="H424" i="4"/>
  <c r="I423" i="4"/>
  <c r="H423" i="4"/>
  <c r="I422" i="4"/>
  <c r="H422" i="4"/>
  <c r="I421" i="4"/>
  <c r="H421" i="4"/>
  <c r="I420" i="4"/>
  <c r="H420" i="4"/>
  <c r="I419" i="4"/>
  <c r="H419" i="4"/>
  <c r="I418" i="4"/>
  <c r="H418" i="4"/>
  <c r="I417" i="4"/>
  <c r="H417" i="4"/>
  <c r="I416" i="4"/>
  <c r="H416" i="4"/>
  <c r="I415" i="4"/>
  <c r="H415" i="4"/>
  <c r="I414" i="4"/>
  <c r="H414" i="4"/>
  <c r="I413" i="4"/>
  <c r="H413" i="4"/>
  <c r="I412" i="4"/>
  <c r="H412" i="4"/>
  <c r="I411" i="4"/>
  <c r="H411" i="4"/>
  <c r="I410" i="4"/>
  <c r="H410" i="4"/>
  <c r="I409" i="4"/>
  <c r="H409" i="4"/>
  <c r="I408" i="4"/>
  <c r="H408" i="4"/>
  <c r="I407" i="4"/>
  <c r="H407" i="4"/>
  <c r="I406" i="4"/>
  <c r="H406" i="4"/>
  <c r="I405" i="4"/>
  <c r="H405" i="4"/>
  <c r="I404" i="4"/>
  <c r="H404" i="4"/>
  <c r="I403" i="4"/>
  <c r="H403" i="4"/>
  <c r="I402" i="4"/>
  <c r="H402" i="4"/>
  <c r="I401" i="4"/>
  <c r="H401" i="4"/>
  <c r="I400" i="4"/>
  <c r="H400" i="4"/>
  <c r="I399" i="4"/>
  <c r="H399" i="4"/>
  <c r="I398" i="4"/>
  <c r="H398" i="4"/>
  <c r="I397" i="4"/>
  <c r="H397" i="4"/>
  <c r="I396" i="4"/>
  <c r="H396" i="4"/>
  <c r="I395" i="4"/>
  <c r="H395" i="4"/>
  <c r="I394" i="4"/>
  <c r="H394" i="4"/>
  <c r="I393" i="4"/>
  <c r="H393" i="4"/>
  <c r="I392" i="4"/>
  <c r="H392" i="4"/>
  <c r="I391" i="4"/>
  <c r="H391" i="4"/>
  <c r="I390" i="4"/>
  <c r="H390" i="4"/>
  <c r="I389" i="4"/>
  <c r="H389" i="4"/>
  <c r="I388" i="4"/>
  <c r="H388" i="4"/>
  <c r="I387" i="4"/>
  <c r="H387" i="4"/>
  <c r="I386" i="4"/>
  <c r="H386" i="4"/>
  <c r="I385" i="4"/>
  <c r="H385" i="4"/>
  <c r="I384" i="4"/>
  <c r="H384" i="4"/>
  <c r="I383" i="4"/>
  <c r="H383" i="4"/>
  <c r="I382" i="4"/>
  <c r="H382" i="4"/>
  <c r="I381" i="4"/>
  <c r="H381" i="4"/>
  <c r="I380" i="4"/>
  <c r="H380" i="4"/>
  <c r="I379" i="4"/>
  <c r="H379" i="4"/>
  <c r="I378" i="4"/>
  <c r="H378" i="4"/>
  <c r="I377" i="4"/>
  <c r="H377" i="4"/>
  <c r="I376" i="4"/>
  <c r="H376" i="4"/>
  <c r="I375" i="4"/>
  <c r="H375" i="4"/>
  <c r="I374" i="4"/>
  <c r="H374" i="4"/>
  <c r="I373" i="4"/>
  <c r="H373" i="4"/>
  <c r="I372" i="4"/>
  <c r="H372" i="4"/>
  <c r="I371" i="4"/>
  <c r="H371" i="4"/>
  <c r="I370" i="4"/>
  <c r="H370" i="4"/>
  <c r="I369" i="4"/>
  <c r="H369" i="4"/>
  <c r="I368" i="4"/>
  <c r="H368" i="4"/>
  <c r="I367" i="4"/>
  <c r="H367" i="4"/>
  <c r="I366" i="4"/>
  <c r="H366" i="4"/>
  <c r="I365" i="4"/>
  <c r="H365" i="4"/>
  <c r="I364" i="4"/>
  <c r="H364" i="4"/>
  <c r="I363" i="4"/>
  <c r="H363" i="4"/>
  <c r="I362" i="4"/>
  <c r="H362" i="4"/>
  <c r="I361" i="4"/>
  <c r="H361" i="4"/>
  <c r="I360" i="4"/>
  <c r="H360" i="4"/>
  <c r="I359" i="4"/>
  <c r="H359" i="4"/>
  <c r="I358" i="4"/>
  <c r="H358" i="4"/>
  <c r="I357" i="4"/>
  <c r="H357" i="4"/>
  <c r="I356" i="4"/>
  <c r="H356" i="4"/>
  <c r="I355" i="4"/>
  <c r="H355" i="4"/>
  <c r="I354" i="4"/>
  <c r="H354" i="4"/>
  <c r="I353" i="4"/>
  <c r="H353" i="4"/>
  <c r="I352" i="4"/>
  <c r="H352" i="4"/>
  <c r="I351" i="4"/>
  <c r="H351" i="4"/>
  <c r="I350" i="4"/>
  <c r="H350" i="4"/>
  <c r="I349" i="4"/>
  <c r="H349" i="4"/>
  <c r="I348" i="4"/>
  <c r="H348" i="4"/>
  <c r="I347" i="4"/>
  <c r="H347" i="4"/>
  <c r="I346" i="4"/>
  <c r="H346" i="4"/>
  <c r="I345" i="4"/>
  <c r="H345" i="4"/>
  <c r="I344" i="4"/>
  <c r="H344" i="4"/>
  <c r="I343" i="4"/>
  <c r="H343" i="4"/>
  <c r="I342" i="4"/>
  <c r="H342" i="4"/>
  <c r="I341" i="4"/>
  <c r="H341" i="4"/>
  <c r="I340" i="4"/>
  <c r="H340" i="4"/>
  <c r="I339" i="4"/>
  <c r="H339" i="4"/>
  <c r="I338" i="4"/>
  <c r="H338" i="4"/>
  <c r="I337" i="4"/>
  <c r="H337" i="4"/>
  <c r="I336" i="4"/>
  <c r="H336" i="4"/>
  <c r="I335" i="4"/>
  <c r="H335" i="4"/>
  <c r="I334" i="4"/>
  <c r="H334" i="4"/>
  <c r="I333" i="4"/>
  <c r="H333" i="4"/>
  <c r="I332" i="4"/>
  <c r="H332" i="4"/>
  <c r="I331" i="4"/>
  <c r="H331" i="4"/>
  <c r="I330" i="4"/>
  <c r="H330" i="4"/>
  <c r="I329" i="4"/>
  <c r="H329" i="4"/>
  <c r="I328" i="4"/>
  <c r="H328" i="4"/>
  <c r="I327" i="4"/>
  <c r="H327" i="4"/>
  <c r="I326" i="4"/>
  <c r="H326" i="4"/>
  <c r="I325" i="4"/>
  <c r="H325" i="4"/>
  <c r="I324" i="4"/>
  <c r="H324" i="4"/>
  <c r="I323" i="4"/>
  <c r="H323" i="4"/>
  <c r="I322" i="4"/>
  <c r="H322" i="4"/>
  <c r="I321" i="4"/>
  <c r="H321" i="4"/>
  <c r="I320" i="4"/>
  <c r="H320" i="4"/>
  <c r="I319" i="4"/>
  <c r="H319" i="4"/>
  <c r="I318" i="4"/>
  <c r="H318" i="4"/>
  <c r="I317" i="4"/>
  <c r="H317" i="4"/>
  <c r="I316" i="4"/>
  <c r="H316" i="4"/>
  <c r="I315" i="4"/>
  <c r="H315" i="4"/>
  <c r="I314" i="4"/>
  <c r="H314" i="4"/>
  <c r="I313" i="4"/>
  <c r="H313" i="4"/>
  <c r="I312" i="4"/>
  <c r="H312" i="4"/>
  <c r="I311" i="4"/>
  <c r="H311" i="4"/>
  <c r="I310" i="4"/>
  <c r="H310" i="4"/>
  <c r="I309" i="4"/>
  <c r="H309" i="4"/>
  <c r="I308" i="4"/>
  <c r="H308" i="4"/>
  <c r="I307" i="4"/>
  <c r="H307" i="4"/>
  <c r="I306" i="4"/>
  <c r="H306" i="4"/>
  <c r="I305" i="4"/>
  <c r="H305" i="4"/>
  <c r="I304" i="4"/>
  <c r="H304" i="4"/>
  <c r="I303" i="4"/>
  <c r="H303" i="4"/>
  <c r="I302" i="4"/>
  <c r="H302" i="4"/>
  <c r="I301" i="4"/>
  <c r="H301" i="4"/>
  <c r="I300" i="4"/>
  <c r="H300" i="4"/>
  <c r="I299" i="4"/>
  <c r="H299" i="4"/>
  <c r="I298" i="4"/>
  <c r="H298" i="4"/>
  <c r="I297" i="4"/>
  <c r="H297" i="4"/>
  <c r="I296" i="4"/>
  <c r="H296" i="4"/>
  <c r="I295" i="4"/>
  <c r="H295" i="4"/>
  <c r="I294" i="4"/>
  <c r="H294" i="4"/>
  <c r="I293" i="4"/>
  <c r="H293" i="4"/>
  <c r="I292" i="4"/>
  <c r="H292" i="4"/>
  <c r="I291" i="4"/>
  <c r="H291" i="4"/>
  <c r="I290" i="4"/>
  <c r="H290" i="4"/>
  <c r="I289" i="4"/>
  <c r="H289" i="4"/>
  <c r="I288" i="4"/>
  <c r="H288" i="4"/>
  <c r="I287" i="4"/>
  <c r="H287" i="4"/>
  <c r="I286" i="4"/>
  <c r="H286" i="4"/>
  <c r="I285" i="4"/>
  <c r="H285" i="4"/>
  <c r="I284" i="4"/>
  <c r="H284" i="4"/>
  <c r="I283" i="4"/>
  <c r="H283" i="4"/>
  <c r="I282" i="4"/>
  <c r="H282" i="4"/>
  <c r="I281" i="4"/>
  <c r="H281" i="4"/>
  <c r="I280" i="4"/>
  <c r="H280" i="4"/>
  <c r="I279" i="4"/>
  <c r="H279" i="4"/>
  <c r="I278" i="4"/>
  <c r="H278" i="4"/>
  <c r="I277" i="4"/>
  <c r="H277" i="4"/>
  <c r="I276" i="4"/>
  <c r="H276" i="4"/>
  <c r="I275" i="4"/>
  <c r="H275" i="4"/>
  <c r="I274" i="4"/>
  <c r="H274" i="4"/>
  <c r="I273" i="4"/>
  <c r="H273" i="4"/>
  <c r="I272" i="4"/>
  <c r="H272" i="4"/>
  <c r="I271" i="4"/>
  <c r="H271" i="4"/>
  <c r="I270" i="4"/>
  <c r="H270" i="4"/>
  <c r="I269" i="4"/>
  <c r="H269" i="4"/>
  <c r="I268" i="4"/>
  <c r="H268" i="4"/>
  <c r="I267" i="4"/>
  <c r="H267" i="4"/>
  <c r="I266" i="4"/>
  <c r="H266" i="4"/>
  <c r="I265" i="4"/>
  <c r="H265" i="4"/>
  <c r="I264" i="4"/>
  <c r="H264" i="4"/>
  <c r="I263" i="4"/>
  <c r="H263" i="4"/>
  <c r="I262" i="4"/>
  <c r="H262" i="4"/>
  <c r="I261" i="4"/>
  <c r="H261" i="4"/>
  <c r="I260" i="4"/>
  <c r="H260" i="4"/>
  <c r="I259" i="4"/>
  <c r="H259" i="4"/>
  <c r="I258" i="4"/>
  <c r="H258" i="4"/>
  <c r="I257" i="4"/>
  <c r="H257" i="4"/>
  <c r="I256" i="4"/>
  <c r="H256" i="4"/>
  <c r="I255" i="4"/>
  <c r="H255" i="4"/>
  <c r="I254" i="4"/>
  <c r="H254" i="4"/>
  <c r="I253" i="4"/>
  <c r="H253" i="4"/>
  <c r="I252" i="4"/>
  <c r="H252" i="4"/>
  <c r="I251" i="4"/>
  <c r="H251" i="4"/>
  <c r="I250" i="4"/>
  <c r="H250" i="4"/>
  <c r="I249" i="4"/>
  <c r="H249" i="4"/>
  <c r="I248" i="4"/>
  <c r="H248" i="4"/>
  <c r="I247" i="4"/>
  <c r="H247" i="4"/>
  <c r="I246" i="4"/>
  <c r="H246" i="4"/>
  <c r="I245" i="4"/>
  <c r="H245" i="4"/>
  <c r="I244" i="4"/>
  <c r="H244" i="4"/>
  <c r="I243" i="4"/>
  <c r="H243" i="4"/>
  <c r="I242" i="4"/>
  <c r="H242" i="4"/>
  <c r="I241" i="4"/>
  <c r="H241" i="4"/>
  <c r="I240" i="4"/>
  <c r="H240" i="4"/>
  <c r="I239" i="4"/>
  <c r="H239" i="4"/>
  <c r="I238" i="4"/>
  <c r="H238" i="4"/>
  <c r="I237" i="4"/>
  <c r="H237" i="4"/>
  <c r="I236" i="4"/>
  <c r="H236" i="4"/>
  <c r="I235" i="4"/>
  <c r="H235" i="4"/>
  <c r="I234" i="4"/>
  <c r="H234" i="4"/>
  <c r="I233" i="4"/>
  <c r="H233" i="4"/>
  <c r="I232" i="4"/>
  <c r="H232" i="4"/>
  <c r="I231" i="4"/>
  <c r="H231" i="4"/>
  <c r="I230" i="4"/>
  <c r="H230" i="4"/>
  <c r="I229" i="4"/>
  <c r="H229" i="4"/>
  <c r="I228" i="4"/>
  <c r="H228" i="4"/>
  <c r="I227" i="4"/>
  <c r="H227" i="4"/>
  <c r="I226" i="4"/>
  <c r="H226" i="4"/>
  <c r="I225" i="4"/>
  <c r="H225" i="4"/>
  <c r="I224" i="4"/>
  <c r="H224" i="4"/>
  <c r="I223" i="4"/>
  <c r="H223" i="4"/>
  <c r="I222" i="4"/>
  <c r="H222" i="4"/>
  <c r="I221" i="4"/>
  <c r="H221" i="4"/>
  <c r="I220" i="4"/>
  <c r="H220" i="4"/>
  <c r="I219" i="4"/>
  <c r="H219" i="4"/>
  <c r="I218" i="4"/>
  <c r="H218" i="4"/>
  <c r="I217" i="4"/>
  <c r="H217" i="4"/>
  <c r="I216" i="4"/>
  <c r="H216" i="4"/>
  <c r="I215" i="4"/>
  <c r="H215" i="4"/>
  <c r="I214" i="4"/>
  <c r="H214" i="4"/>
  <c r="I213" i="4"/>
  <c r="H213" i="4"/>
  <c r="I212" i="4"/>
  <c r="H212" i="4"/>
  <c r="I211" i="4"/>
  <c r="H211" i="4"/>
  <c r="I210" i="4"/>
  <c r="H210" i="4"/>
  <c r="I209" i="4"/>
  <c r="H209" i="4"/>
  <c r="I208" i="4"/>
  <c r="H208" i="4"/>
  <c r="I207" i="4"/>
  <c r="H207" i="4"/>
  <c r="I206" i="4"/>
  <c r="H206" i="4"/>
  <c r="I205" i="4"/>
  <c r="H205" i="4"/>
  <c r="I204" i="4"/>
  <c r="H204" i="4"/>
  <c r="I203" i="4"/>
  <c r="H203" i="4"/>
  <c r="I202" i="4"/>
  <c r="H202" i="4"/>
  <c r="I201" i="4"/>
  <c r="H201" i="4"/>
  <c r="I200" i="4"/>
  <c r="H200" i="4"/>
  <c r="I199" i="4"/>
  <c r="H199" i="4"/>
  <c r="I198" i="4"/>
  <c r="H198" i="4"/>
  <c r="I197" i="4"/>
  <c r="H197" i="4"/>
  <c r="I196" i="4"/>
  <c r="H196" i="4"/>
  <c r="I195" i="4"/>
  <c r="H195" i="4"/>
  <c r="I194" i="4"/>
  <c r="H194" i="4"/>
  <c r="I193" i="4"/>
  <c r="H193" i="4"/>
  <c r="I192" i="4"/>
  <c r="H192" i="4"/>
  <c r="I191" i="4"/>
  <c r="H191" i="4"/>
  <c r="I190" i="4"/>
  <c r="H190" i="4"/>
  <c r="I189" i="4"/>
  <c r="H189" i="4"/>
  <c r="I188" i="4"/>
  <c r="H188" i="4"/>
  <c r="I187" i="4"/>
  <c r="H187" i="4"/>
  <c r="I186" i="4"/>
  <c r="H186" i="4"/>
  <c r="I185" i="4"/>
  <c r="H185" i="4"/>
  <c r="I184" i="4"/>
  <c r="H184" i="4"/>
  <c r="I183" i="4"/>
  <c r="H183" i="4"/>
  <c r="I182" i="4"/>
  <c r="H182" i="4"/>
  <c r="I181" i="4"/>
  <c r="H181" i="4"/>
  <c r="I180" i="4"/>
  <c r="H180" i="4"/>
  <c r="I179" i="4"/>
  <c r="H179" i="4"/>
  <c r="I178" i="4"/>
  <c r="H178" i="4"/>
  <c r="I177" i="4"/>
  <c r="H177" i="4"/>
  <c r="I176" i="4"/>
  <c r="H176" i="4"/>
  <c r="I175" i="4"/>
  <c r="H175" i="4"/>
  <c r="I174" i="4"/>
  <c r="H174" i="4"/>
  <c r="I173" i="4"/>
  <c r="H173" i="4"/>
  <c r="I172" i="4"/>
  <c r="H172" i="4"/>
  <c r="I171" i="4"/>
  <c r="H171" i="4"/>
  <c r="I170" i="4"/>
  <c r="H170" i="4"/>
  <c r="I169" i="4"/>
  <c r="H169" i="4"/>
  <c r="I168" i="4"/>
  <c r="H168" i="4"/>
  <c r="I167" i="4"/>
  <c r="H167" i="4"/>
  <c r="I166" i="4"/>
  <c r="H166" i="4"/>
  <c r="I165" i="4"/>
  <c r="H165" i="4"/>
  <c r="I164" i="4"/>
  <c r="H164" i="4"/>
  <c r="I163" i="4"/>
  <c r="H163" i="4"/>
  <c r="I162" i="4"/>
  <c r="H162" i="4"/>
  <c r="I161" i="4"/>
  <c r="H161" i="4"/>
  <c r="I160" i="4"/>
  <c r="H160" i="4"/>
  <c r="I159" i="4"/>
  <c r="H159" i="4"/>
  <c r="I158" i="4"/>
  <c r="H158" i="4"/>
  <c r="I157" i="4"/>
  <c r="H157" i="4"/>
  <c r="I156" i="4"/>
  <c r="H156" i="4"/>
  <c r="I155" i="4"/>
  <c r="H155" i="4"/>
  <c r="I154" i="4"/>
  <c r="H154" i="4"/>
  <c r="I153" i="4"/>
  <c r="H153" i="4"/>
  <c r="I152" i="4"/>
  <c r="H152" i="4"/>
  <c r="I151" i="4"/>
  <c r="H151" i="4"/>
  <c r="I150" i="4"/>
  <c r="H150" i="4"/>
  <c r="I149" i="4"/>
  <c r="H149" i="4"/>
  <c r="I148" i="4"/>
  <c r="H148" i="4"/>
  <c r="I147" i="4"/>
  <c r="H147" i="4"/>
  <c r="I146" i="4"/>
  <c r="H146" i="4"/>
  <c r="I145" i="4"/>
  <c r="H145" i="4"/>
  <c r="I144" i="4"/>
  <c r="H144" i="4"/>
  <c r="I143" i="4"/>
  <c r="H143" i="4"/>
  <c r="I142" i="4"/>
  <c r="H142" i="4"/>
  <c r="I141" i="4"/>
  <c r="H141" i="4"/>
  <c r="I140" i="4"/>
  <c r="H140" i="4"/>
  <c r="I139" i="4"/>
  <c r="H139" i="4"/>
  <c r="I138" i="4"/>
  <c r="H138" i="4"/>
  <c r="I137" i="4"/>
  <c r="H137" i="4"/>
  <c r="I136" i="4"/>
  <c r="H136" i="4"/>
  <c r="I135" i="4"/>
  <c r="H135" i="4"/>
  <c r="I134" i="4"/>
  <c r="H134" i="4"/>
  <c r="I133" i="4"/>
  <c r="H133" i="4"/>
  <c r="I132" i="4"/>
  <c r="H132" i="4"/>
  <c r="I131" i="4"/>
  <c r="H131" i="4"/>
  <c r="I130" i="4"/>
  <c r="H130" i="4"/>
  <c r="I129" i="4"/>
  <c r="H129" i="4"/>
  <c r="I128" i="4"/>
  <c r="H128" i="4"/>
  <c r="I127" i="4"/>
  <c r="H127" i="4"/>
  <c r="I126" i="4"/>
  <c r="H126" i="4"/>
  <c r="I125" i="4"/>
  <c r="H125" i="4"/>
  <c r="I124" i="4"/>
  <c r="H124" i="4"/>
  <c r="I123" i="4"/>
  <c r="H123" i="4"/>
  <c r="I122" i="4"/>
  <c r="H122" i="4"/>
  <c r="I121" i="4"/>
  <c r="H121" i="4"/>
  <c r="I120" i="4"/>
  <c r="H120" i="4"/>
  <c r="I119" i="4"/>
  <c r="H119" i="4"/>
  <c r="I118" i="4"/>
  <c r="H118" i="4"/>
  <c r="I117" i="4"/>
  <c r="H117" i="4"/>
  <c r="I116" i="4"/>
  <c r="H116" i="4"/>
  <c r="I115" i="4"/>
  <c r="H115" i="4"/>
  <c r="I114" i="4"/>
  <c r="H114" i="4"/>
  <c r="I113" i="4"/>
  <c r="H113" i="4"/>
  <c r="I112" i="4"/>
  <c r="H112" i="4"/>
  <c r="I111" i="4"/>
  <c r="H111" i="4"/>
  <c r="I110" i="4"/>
  <c r="H110" i="4"/>
  <c r="I109" i="4"/>
  <c r="H109" i="4"/>
  <c r="I108" i="4"/>
  <c r="H108" i="4"/>
  <c r="I107" i="4"/>
  <c r="H107" i="4"/>
  <c r="I106" i="4"/>
  <c r="H106" i="4"/>
  <c r="I105" i="4"/>
  <c r="H105" i="4"/>
  <c r="I104" i="4"/>
  <c r="H104" i="4"/>
  <c r="I103" i="4"/>
  <c r="H103" i="4"/>
  <c r="I102" i="4"/>
  <c r="H102" i="4"/>
  <c r="I101" i="4"/>
  <c r="H101" i="4"/>
  <c r="I100" i="4"/>
  <c r="H100" i="4"/>
  <c r="I99" i="4"/>
  <c r="H99" i="4"/>
  <c r="I98" i="4"/>
  <c r="H98" i="4"/>
  <c r="I97" i="4"/>
  <c r="H97" i="4"/>
  <c r="I96" i="4"/>
  <c r="H96" i="4"/>
  <c r="I95" i="4"/>
  <c r="H95" i="4"/>
  <c r="I94" i="4"/>
  <c r="H94" i="4"/>
  <c r="I93" i="4"/>
  <c r="H93" i="4"/>
  <c r="I92" i="4"/>
  <c r="H92" i="4"/>
  <c r="I91" i="4"/>
  <c r="H91" i="4"/>
  <c r="I90" i="4"/>
  <c r="H90" i="4"/>
  <c r="I89" i="4"/>
  <c r="H89" i="4"/>
  <c r="I88" i="4"/>
  <c r="H88" i="4"/>
  <c r="I87" i="4"/>
  <c r="H87" i="4"/>
  <c r="I86" i="4"/>
  <c r="H86" i="4"/>
  <c r="I85" i="4"/>
  <c r="H85" i="4"/>
  <c r="I84" i="4"/>
  <c r="H84" i="4"/>
  <c r="I83" i="4"/>
  <c r="H83" i="4"/>
  <c r="I82" i="4"/>
  <c r="H82" i="4"/>
  <c r="I81" i="4"/>
  <c r="H81" i="4"/>
  <c r="I80" i="4"/>
  <c r="H80" i="4"/>
  <c r="I79" i="4"/>
  <c r="H79" i="4"/>
  <c r="I78" i="4"/>
  <c r="H78" i="4"/>
  <c r="I77" i="4"/>
  <c r="H77" i="4"/>
  <c r="I76" i="4"/>
  <c r="H76" i="4"/>
  <c r="I75" i="4"/>
  <c r="H75" i="4"/>
  <c r="I74" i="4"/>
  <c r="H74" i="4"/>
  <c r="I73" i="4"/>
  <c r="H73" i="4"/>
  <c r="I72" i="4"/>
  <c r="H72" i="4"/>
  <c r="I71" i="4"/>
  <c r="H71" i="4"/>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H23" i="4"/>
  <c r="H21" i="4"/>
  <c r="I21" i="4"/>
  <c r="H19" i="4"/>
  <c r="I19" i="4"/>
  <c r="H18" i="4"/>
  <c r="I18" i="4"/>
  <c r="H17" i="4"/>
  <c r="I17" i="4"/>
  <c r="H15" i="4"/>
  <c r="I15" i="4"/>
  <c r="H14" i="4"/>
  <c r="I14" i="4"/>
  <c r="H13" i="4"/>
  <c r="I13" i="4"/>
  <c r="H12" i="4"/>
  <c r="I12" i="4"/>
  <c r="H11" i="4"/>
  <c r="I11" i="4"/>
  <c r="H10" i="4"/>
  <c r="I10" i="4"/>
  <c r="H9" i="4"/>
  <c r="I9" i="4"/>
  <c r="H8" i="4"/>
  <c r="I8" i="4"/>
  <c r="H7" i="4"/>
  <c r="I7" i="4"/>
  <c r="H16" i="4"/>
  <c r="I16" i="4"/>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H13" i="5"/>
  <c r="I13" i="5"/>
  <c r="J9" i="2"/>
  <c r="H24" i="5"/>
  <c r="I24" i="5"/>
  <c r="H18" i="5"/>
  <c r="I18" i="5"/>
  <c r="H25" i="5"/>
  <c r="I25" i="5"/>
  <c r="H22" i="5"/>
  <c r="I22" i="5"/>
  <c r="I14" i="3"/>
  <c r="I16" i="3"/>
  <c r="I18" i="3"/>
  <c r="I20" i="3"/>
  <c r="I22" i="3"/>
  <c r="I24" i="3"/>
  <c r="I26" i="3"/>
  <c r="I28" i="3"/>
  <c r="I30" i="3"/>
  <c r="I32" i="3"/>
  <c r="I34" i="3"/>
  <c r="I36" i="3"/>
  <c r="I15" i="3"/>
  <c r="I17" i="3"/>
  <c r="I19" i="3"/>
  <c r="I21" i="3"/>
  <c r="I23" i="3"/>
  <c r="I25" i="3"/>
  <c r="I27" i="3"/>
  <c r="I29" i="3"/>
  <c r="I31" i="3"/>
  <c r="I33" i="3"/>
  <c r="I35" i="3"/>
  <c r="I37" i="3"/>
  <c r="H17" i="5"/>
  <c r="I17" i="5"/>
  <c r="H20" i="5"/>
  <c r="I20" i="5"/>
  <c r="H26" i="5"/>
  <c r="I26" i="5"/>
  <c r="C11" i="3"/>
  <c r="E13" i="3"/>
  <c r="I11" i="3"/>
  <c r="H7" i="5"/>
  <c r="I7" i="5"/>
  <c r="H15" i="5"/>
  <c r="I15" i="5"/>
  <c r="H21" i="5"/>
  <c r="I21" i="5"/>
  <c r="H12" i="3" a="1"/>
  <c r="H12" i="3"/>
  <c r="I23" i="4"/>
  <c r="I12" i="3"/>
  <c r="F11" i="3"/>
  <c r="N9" i="2"/>
  <c r="H20" i="4"/>
  <c r="I20" i="4"/>
  <c r="E10" i="3"/>
  <c r="H22" i="4"/>
  <c r="I22" i="4"/>
  <c r="E11" i="3"/>
  <c r="M9" i="2"/>
  <c r="M10" i="2"/>
  <c r="M11" i="2"/>
  <c r="M12" i="2"/>
  <c r="M13" i="2"/>
  <c r="M14" i="2"/>
  <c r="N11" i="2"/>
  <c r="N12" i="2"/>
  <c r="N13" i="2"/>
  <c r="N14" i="2"/>
  <c r="C13" i="3"/>
  <c r="C10" i="3"/>
  <c r="I10" i="3"/>
  <c r="H13" i="3" a="1"/>
  <c r="H13" i="3"/>
  <c r="H14" i="3" a="1"/>
  <c r="H14" i="3"/>
  <c r="H15" i="3" a="1"/>
  <c r="H15" i="3"/>
  <c r="H16" i="3" a="1"/>
  <c r="H16" i="3"/>
  <c r="H17" i="3" a="1"/>
  <c r="H17" i="3"/>
  <c r="H18" i="3" a="1"/>
  <c r="H18" i="3"/>
  <c r="H19" i="3" a="1"/>
  <c r="H19" i="3"/>
  <c r="H20" i="3" a="1"/>
  <c r="H20" i="3"/>
  <c r="H21" i="3" a="1"/>
  <c r="H21" i="3"/>
  <c r="H22" i="3" a="1"/>
  <c r="H22" i="3"/>
  <c r="H23" i="3" a="1"/>
  <c r="H23" i="3"/>
  <c r="H24" i="3" a="1"/>
  <c r="H24" i="3"/>
  <c r="H25" i="3" a="1"/>
  <c r="H25" i="3"/>
  <c r="H26" i="3" a="1"/>
  <c r="H26" i="3"/>
  <c r="H27" i="3" a="1"/>
  <c r="H27" i="3"/>
  <c r="H28" i="3" a="1"/>
  <c r="H28" i="3"/>
  <c r="H29" i="3" a="1"/>
  <c r="H29" i="3"/>
  <c r="H30" i="3" a="1"/>
  <c r="H30" i="3"/>
  <c r="H31" i="3" a="1"/>
  <c r="H31" i="3"/>
  <c r="H32" i="3" a="1"/>
  <c r="H32" i="3"/>
  <c r="H33" i="3" a="1"/>
  <c r="H33" i="3"/>
  <c r="H34" i="3" a="1"/>
  <c r="H34" i="3"/>
  <c r="H35" i="3" a="1"/>
  <c r="H35" i="3"/>
  <c r="H36" i="3" a="1"/>
  <c r="H36" i="3"/>
  <c r="H37" i="3" a="1"/>
  <c r="H37" i="3"/>
</calcChain>
</file>

<file path=xl/comments1.xml><?xml version="1.0" encoding="utf-8"?>
<comments xmlns="http://schemas.openxmlformats.org/spreadsheetml/2006/main">
  <authors>
    <author/>
  </authors>
  <commentList>
    <comment ref="A1" authorId="0">
      <text>
        <r>
          <rPr>
            <sz val="11"/>
            <color indexed="8"/>
            <rFont val="Arial"/>
            <family val="2"/>
          </rPr>
          <t xml:space="preserve">Imported Author:
The name of the product/product model, i.e. iPhone 5
</t>
        </r>
      </text>
    </comment>
    <comment ref="B1" authorId="0">
      <text>
        <r>
          <rPr>
            <sz val="11"/>
            <color indexed="8"/>
            <rFont val="Arial"/>
            <family val="2"/>
          </rPr>
          <t xml:space="preserve">Imported Author:
Product category, i.e. Smartphone or iPhone
</t>
        </r>
      </text>
    </comment>
    <comment ref="C1" authorId="0">
      <text>
        <r>
          <rPr>
            <sz val="11"/>
            <color indexed="8"/>
            <rFont val="Arial"/>
            <family val="2"/>
          </rPr>
          <t xml:space="preserve">Imported Author:
Description of the product
</t>
        </r>
      </text>
    </comment>
    <comment ref="D1" authorId="0">
      <text>
        <r>
          <rPr>
            <sz val="11"/>
            <color indexed="8"/>
            <rFont val="Arial"/>
            <family val="2"/>
          </rPr>
          <t xml:space="preserve">Imported Author:
Your supplier of this product, i.e. Apple UK Ltd.
</t>
        </r>
      </text>
    </comment>
    <comment ref="E1" authorId="0">
      <text>
        <r>
          <rPr>
            <sz val="11"/>
            <color indexed="8"/>
            <rFont val="Arial"/>
            <family val="2"/>
          </rPr>
          <t xml:space="preserve">Imported Author:
This is your supplier's ID, i.e. APPUKHQ or S001
</t>
        </r>
      </text>
    </comment>
    <comment ref="F1" authorId="0">
      <text>
        <r>
          <rPr>
            <sz val="11"/>
            <color indexed="8"/>
            <rFont val="Arial"/>
            <family val="2"/>
          </rPr>
          <t xml:space="preserve">Imported Author:
The Brand of the product, i.e. Apple
</t>
        </r>
      </text>
    </comment>
    <comment ref="G1" authorId="0">
      <text>
        <r>
          <rPr>
            <sz val="11"/>
            <color indexed="8"/>
            <rFont val="Arial"/>
            <family val="2"/>
          </rPr>
          <t xml:space="preserve">Imported Author:
Tags will help users locate your Products.  The more tags, the better.  I.e. Smartphone, New Arrivals
</t>
        </r>
      </text>
    </comment>
    <comment ref="H1" authorId="0">
      <text>
        <r>
          <rPr>
            <sz val="11"/>
            <color indexed="8"/>
            <rFont val="Arial"/>
            <family val="2"/>
          </rPr>
          <t xml:space="preserve">Imported Author:
If you have multiple variants for the product, choose a label to separate them, i.e. Color.
</t>
        </r>
      </text>
    </comment>
    <comment ref="I1" authorId="0">
      <text>
        <r>
          <rPr>
            <sz val="11"/>
            <color indexed="8"/>
            <rFont val="Arial"/>
            <family val="2"/>
          </rPr>
          <t xml:space="preserve">Imported Author:
Choose different values of the first option, i.e. Black, White, Gold
</t>
        </r>
      </text>
    </comment>
    <comment ref="J1" authorId="0">
      <text>
        <r>
          <rPr>
            <sz val="11"/>
            <color indexed="8"/>
            <rFont val="Arial"/>
            <family val="2"/>
          </rPr>
          <t xml:space="preserve">Imported Author:
If your product appears in different variants within the first option, choose a option 2 label, i.e. Storage
</t>
        </r>
      </text>
    </comment>
    <comment ref="K1" authorId="0">
      <text>
        <r>
          <rPr>
            <sz val="11"/>
            <color indexed="8"/>
            <rFont val="Arial"/>
            <family val="2"/>
          </rPr>
          <t xml:space="preserve">Imported Author:
Choose different values of the second option, i.e. 8GB, 16GB, 32GB or S, M, L, XL
</t>
        </r>
      </text>
    </comment>
    <comment ref="N1" authorId="0">
      <text>
        <r>
          <rPr>
            <sz val="11"/>
            <color indexed="8"/>
            <rFont val="Arial"/>
            <family val="2"/>
          </rPr>
          <t xml:space="preserve">Imported Author:
The unique variant name of each combination of the options, i.e iPhone 5 White 16 GB
</t>
        </r>
      </text>
    </comment>
    <comment ref="P1" authorId="0">
      <text>
        <r>
          <rPr>
            <sz val="11"/>
            <color indexed="8"/>
            <rFont val="Arial"/>
            <family val="2"/>
          </rPr>
          <t xml:space="preserve">Imported Author:
Stock Keeping Unit is each variant's unique code, i.e. IPHO5-16GB-W
</t>
        </r>
      </text>
    </comment>
    <comment ref="Q1" authorId="0">
      <text>
        <r>
          <rPr>
            <sz val="11"/>
            <color indexed="8"/>
            <rFont val="Arial"/>
            <family val="2"/>
          </rPr>
          <t xml:space="preserve">Imported Author:
This is where you enter the variant's UPC/EAN/Barcode number
</t>
        </r>
      </text>
    </comment>
    <comment ref="R1" authorId="0">
      <text>
        <r>
          <rPr>
            <sz val="11"/>
            <color indexed="8"/>
            <rFont val="Arial"/>
            <family val="2"/>
          </rPr>
          <t xml:space="preserve">Imported Author:
For third party applications (optional)
</t>
        </r>
      </text>
    </comment>
    <comment ref="S1" authorId="0">
      <text>
        <r>
          <rPr>
            <sz val="11"/>
            <color indexed="8"/>
            <rFont val="Arial"/>
            <family val="2"/>
          </rPr>
          <t xml:space="preserve">Imported Author:
The price you sell this product variant for to Wholesalers and B2B customers (if you do)
</t>
        </r>
      </text>
    </comment>
    <comment ref="T1" authorId="0">
      <text>
        <r>
          <rPr>
            <sz val="11"/>
            <color indexed="8"/>
            <rFont val="Arial"/>
            <family val="2"/>
          </rPr>
          <t xml:space="preserve">Imported Author:
The price you sell this product variant for to consumers (if you sell to consumers)
</t>
        </r>
      </text>
    </comment>
    <comment ref="U1" authorId="0">
      <text>
        <r>
          <rPr>
            <sz val="11"/>
            <color indexed="8"/>
            <rFont val="Arial"/>
            <family val="2"/>
          </rPr>
          <t xml:space="preserve">Imported Author:
Your usual purchase price for this product variant
</t>
        </r>
      </text>
    </comment>
    <comment ref="V1" authorId="0">
      <text>
        <r>
          <rPr>
            <sz val="11"/>
            <color indexed="8"/>
            <rFont val="Arial"/>
            <family val="2"/>
          </rPr>
          <t xml:space="preserve">Imported Author:
Average cost per unit of existing stock (the average cost of what you currently have in stock)
</t>
        </r>
      </text>
    </comment>
    <comment ref="W1" authorId="0">
      <text>
        <r>
          <rPr>
            <sz val="11"/>
            <color indexed="8"/>
            <rFont val="Arial"/>
            <family val="2"/>
          </rPr>
          <t xml:space="preserve">Imported Author:
Current stock level
</t>
        </r>
      </text>
    </comment>
    <comment ref="X1" authorId="0">
      <text>
        <r>
          <rPr>
            <sz val="11"/>
            <color indexed="8"/>
            <rFont val="Arial"/>
            <family val="2"/>
          </rPr>
          <t xml:space="preserve">Imported Author:
Indicates wether the product is taxable or not (value is either TRUE or FALSE)
</t>
        </r>
      </text>
    </comment>
    <comment ref="Y1" authorId="0">
      <text>
        <r>
          <rPr>
            <sz val="11"/>
            <color indexed="8"/>
            <rFont val="Arial"/>
            <family val="2"/>
          </rPr>
          <t xml:space="preserve">Imported Author:
This allows you to set a reorder point for the particular variable (TRUE or FALSE)
</t>
        </r>
      </text>
    </comment>
    <comment ref="Z1" authorId="0">
      <text>
        <r>
          <rPr>
            <sz val="11"/>
            <color indexed="8"/>
            <rFont val="Arial"/>
            <family val="2"/>
          </rPr>
          <t xml:space="preserve">Imported Author:
Allow items to be sold even if they're out of stock (value is either TRUE or FALSE)
</t>
        </r>
      </text>
    </comment>
    <comment ref="AA1" authorId="0">
      <text>
        <r>
          <rPr>
            <sz val="11"/>
            <color indexed="8"/>
            <rFont val="Arial"/>
            <family val="2"/>
          </rPr>
          <t xml:space="preserve">Imported Author:
This is for Ecommerce integrations (value is either TRUE or FALSE)
</t>
        </r>
      </text>
    </comment>
    <comment ref="AB1" authorId="0">
      <text>
        <r>
          <rPr>
            <sz val="11"/>
            <color indexed="8"/>
            <rFont val="Arial"/>
            <family val="2"/>
          </rPr>
          <t>Imported Author:
This is for our B2B  eCommerce portal (value is either TRUE or FALSE)</t>
        </r>
      </text>
    </comment>
  </commentList>
</comments>
</file>

<file path=xl/sharedStrings.xml><?xml version="1.0" encoding="utf-8"?>
<sst xmlns="http://schemas.openxmlformats.org/spreadsheetml/2006/main" count="241" uniqueCount="130">
  <si>
    <t>INVENTORY AND SALES MANAGER</t>
  </si>
  <si>
    <t>Products</t>
  </si>
  <si>
    <t>Product Name</t>
  </si>
  <si>
    <t>SKU</t>
  </si>
  <si>
    <t>Size</t>
  </si>
  <si>
    <t>Color</t>
  </si>
  <si>
    <t>Cost Price</t>
  </si>
  <si>
    <t>Markup </t>
  </si>
  <si>
    <t>Retail Price</t>
  </si>
  <si>
    <t>Stock waiting to be received</t>
  </si>
  <si>
    <t>Stock on hand</t>
  </si>
  <si>
    <t>Small</t>
  </si>
  <si>
    <t>White</t>
  </si>
  <si>
    <t>Medium</t>
  </si>
  <si>
    <t>Large</t>
  </si>
  <si>
    <t>Black</t>
  </si>
  <si>
    <t>Order Date</t>
  </si>
  <si>
    <t>Quantity</t>
  </si>
  <si>
    <t>ENTER YOUR PRODUCT DETAILS</t>
  </si>
  <si>
    <t>these  columns are automatically calculated</t>
  </si>
  <si>
    <t>Supplier</t>
  </si>
  <si>
    <t>Amount</t>
  </si>
  <si>
    <t>Purchases</t>
  </si>
  <si>
    <t>ENTER YOUR PURCHASE DETAILS</t>
  </si>
  <si>
    <t>Supplier X</t>
  </si>
  <si>
    <t>Purchase Date</t>
  </si>
  <si>
    <t>Orders waiting to be fufilled</t>
  </si>
  <si>
    <t>Total # Orders</t>
  </si>
  <si>
    <t>Client</t>
  </si>
  <si>
    <t>Summer 2016, Gecko Tee, Small White</t>
  </si>
  <si>
    <t>Summer 2016, Gecko Tee, Medium White</t>
  </si>
  <si>
    <t>Summer 2016, Gecko Tee, Large White</t>
  </si>
  <si>
    <t>Summer 2016, Gecko Tee, Small Black</t>
  </si>
  <si>
    <t>Summer 2016, Gecko Tee, Medium Black</t>
  </si>
  <si>
    <t>Summer 2016, Gecko Tee, Large Black</t>
  </si>
  <si>
    <t>S16T-Gec-SW</t>
  </si>
  <si>
    <t>S16T-Gec-MW</t>
  </si>
  <si>
    <t>S16T-Gec-LW</t>
  </si>
  <si>
    <t>S16T-Gec-SB</t>
  </si>
  <si>
    <t>S16T-Gec-MB</t>
  </si>
  <si>
    <t>S16T-Gec-LB</t>
  </si>
  <si>
    <t>ENTER YOUR SALES DETAILS</t>
  </si>
  <si>
    <t>Client A</t>
  </si>
  <si>
    <t>Client B</t>
  </si>
  <si>
    <t>Client C</t>
  </si>
  <si>
    <t>Client D</t>
  </si>
  <si>
    <t>Client E</t>
  </si>
  <si>
    <t>Supplier Y</t>
  </si>
  <si>
    <t>Sales</t>
  </si>
  <si>
    <t>(ALL)</t>
  </si>
  <si>
    <t>Client F</t>
  </si>
  <si>
    <t>All the information here is based on Purchase Date for Purchases, and Order Date for Sales.</t>
  </si>
  <si>
    <t>Year</t>
  </si>
  <si>
    <t>Report</t>
  </si>
  <si>
    <t>Amount Sales</t>
  </si>
  <si>
    <t>Reference</t>
  </si>
  <si>
    <t>QTR 1</t>
  </si>
  <si>
    <t>QTR 2</t>
  </si>
  <si>
    <t>QTR 3</t>
  </si>
  <si>
    <t>QTR 4</t>
  </si>
  <si>
    <t>Quantity Sales</t>
  </si>
  <si>
    <t>Quantity Purchases</t>
  </si>
  <si>
    <t>Amount Purchases</t>
  </si>
  <si>
    <t>Supplier Z</t>
  </si>
  <si>
    <t>Enter the details of your products in the Products sheet.</t>
  </si>
  <si>
    <t>•</t>
  </si>
  <si>
    <t>Enter a suitable name that describes the product.</t>
  </si>
  <si>
    <t>Enter the details of your purchases in the Purchases sheet.</t>
  </si>
  <si>
    <t>The only inventory management software your business needs</t>
  </si>
  <si>
    <t>Original Stock Level</t>
  </si>
  <si>
    <t>Sales Order#</t>
  </si>
  <si>
    <t>Purchase Order#</t>
  </si>
  <si>
    <t>Stock
 Due Date</t>
  </si>
  <si>
    <t>Shipped Date</t>
  </si>
  <si>
    <t>How to use this template</t>
  </si>
  <si>
    <r>
      <rPr>
        <sz val="14"/>
        <rFont val="Calibri"/>
        <family val="2"/>
        <scheme val="minor"/>
      </rPr>
      <t xml:space="preserve">Efficient Inventory Management is the backbone to any business that buys and sells products. This template will help you with basic inventory management. To understand basic inventory management principles, read our ebook - Inventory Management: </t>
    </r>
    <r>
      <rPr>
        <u/>
        <sz val="14"/>
        <color theme="10"/>
        <rFont val="Calibri"/>
        <family val="2"/>
        <scheme val="minor"/>
      </rPr>
      <t>Getting Started</t>
    </r>
  </si>
  <si>
    <r>
      <rPr>
        <sz val="14"/>
        <rFont val="Calibri"/>
        <family val="2"/>
        <scheme val="minor"/>
      </rPr>
      <t xml:space="preserve">Is this sheet getting messy and out of control? </t>
    </r>
    <r>
      <rPr>
        <u/>
        <sz val="14"/>
        <color theme="10"/>
        <rFont val="Calibri"/>
        <family val="2"/>
        <scheme val="minor"/>
      </rPr>
      <t>Try TradeGecko for free</t>
    </r>
    <r>
      <rPr>
        <sz val="14"/>
        <rFont val="Calibri"/>
        <family val="2"/>
        <scheme val="minor"/>
      </rPr>
      <t xml:space="preserve"> and say goodbye to spreadsheets!</t>
    </r>
  </si>
  <si>
    <r>
      <rPr>
        <i/>
        <sz val="14"/>
        <color theme="1"/>
        <rFont val="Calibri"/>
        <family val="2"/>
      </rPr>
      <t>Original Stock Level</t>
    </r>
    <r>
      <rPr>
        <sz val="14"/>
        <color theme="1"/>
        <rFont val="Calibri"/>
        <family val="2"/>
      </rPr>
      <t>: Enter the original stock of each product at the point of time when you start to use this spreadsheet. This is important in order for the spreadsheet to maintain an accurate running total of the stock level.</t>
    </r>
  </si>
  <si>
    <r>
      <rPr>
        <sz val="14"/>
        <rFont val="Calibri"/>
        <family val="2"/>
        <scheme val="minor"/>
      </rPr>
      <t xml:space="preserve">Reorder Point: Enter the stock level at which you reorder a fresh shipment of the product. To learn how to determine reorder points for your products, </t>
    </r>
    <r>
      <rPr>
        <u/>
        <sz val="14"/>
        <color theme="10"/>
        <rFont val="Calibri"/>
        <family val="2"/>
        <scheme val="minor"/>
      </rPr>
      <t>click here</t>
    </r>
    <r>
      <rPr>
        <u/>
        <sz val="14"/>
        <rFont val="Calibri"/>
        <family val="2"/>
        <scheme val="minor"/>
      </rPr>
      <t>.</t>
    </r>
  </si>
  <si>
    <t>Enter the Markup value for the product to decide the price at which you sell the product to your customers. If needed, you can overwrite this value for specific cases on the Sales sheet.</t>
  </si>
  <si>
    <t>“Orders waiting to be fulfilled” are automatically calculated from the Sales sheet. This calculates the number of Sales Orders placed for a specific SKU which are yet to be fulfilled.</t>
  </si>
  <si>
    <t>“Stock waiting to be received” is automatically calculated from the Purchase sheet. It calculates the quantity of Purchase Orders for a specific SKU that have not arrived yet.</t>
  </si>
  <si>
    <t>“Stock on hand” is automatically calculated by adding the Purchase Orders and subtracting Sales Orders from the Original Stock Levels. If this value drops below the Reorder Point, the cell will turn red.</t>
  </si>
  <si>
    <t>If the arrival date isn’t confirmed, leave it blank so that the spreadsheet can count the order under “Stock waiting to be received”.</t>
  </si>
  <si>
    <t>The Unit Price is set as the Cost Price from the Products sheet, but if necessary, you can overwrite this with a different price.</t>
  </si>
  <si>
    <t>Enter the Cost Price as the price at which you buy the product from your supplier. If needed, you can overwrite this value for specific cases on the Purchases sheet.</t>
  </si>
  <si>
    <t xml:space="preserve">Enter the details of your Sales Orders in the Sales sheet. </t>
  </si>
  <si>
    <t>If you have yet to send out the Sales Order, leave the Sent Date blank so that the spreadsheet can count the order under “Orders waiting to be fulfilled”.</t>
  </si>
  <si>
    <t xml:space="preserve">The Unit Price is set at the Retail Price from the Products sheet, but if necessary, you can overwrite this with a different price. </t>
  </si>
  <si>
    <t>The Amount is calculated automatically</t>
  </si>
  <si>
    <t>Report on values from the Products, Purchases, and Sales tabs.</t>
  </si>
  <si>
    <t>Use the dropdown menu to select the Product Name and Year in order to filter accordingly. If you prefer to view your total sales, purchases, and purchases from suppliers across all products without any specific time frames, please select (ALL).</t>
  </si>
  <si>
    <t xml:space="preserve"> The only inventory management software your business needs</t>
  </si>
  <si>
    <t>Reorder Point</t>
  </si>
  <si>
    <r>
      <rPr>
        <sz val="14"/>
        <rFont val="Calibri"/>
        <family val="2"/>
        <scheme val="minor"/>
      </rPr>
      <t xml:space="preserve">For advice on defining your SKUs, </t>
    </r>
    <r>
      <rPr>
        <u/>
        <sz val="14"/>
        <color theme="10"/>
        <rFont val="Calibri"/>
        <family val="2"/>
        <scheme val="minor"/>
      </rPr>
      <t>click here</t>
    </r>
  </si>
  <si>
    <r>
      <t xml:space="preserve">The </t>
    </r>
    <r>
      <rPr>
        <i/>
        <sz val="14"/>
        <color theme="1"/>
        <rFont val="Calibri"/>
        <family val="2"/>
      </rPr>
      <t>Amount</t>
    </r>
    <r>
      <rPr>
        <sz val="14"/>
        <color theme="1"/>
        <rFont val="Calibri"/>
        <family val="2"/>
      </rPr>
      <t xml:space="preserve"> is calculated automatically</t>
    </r>
  </si>
  <si>
    <t>INVENTORY MANAGEMENT  WORKBOOK</t>
  </si>
  <si>
    <t>INVENTORY MANAGEMENT WORKBOOK</t>
  </si>
  <si>
    <t>Brand</t>
  </si>
  <si>
    <t>Tags</t>
  </si>
  <si>
    <t>Publish Online</t>
  </si>
  <si>
    <t>B2B eCommerce</t>
  </si>
  <si>
    <t>Barcode</t>
  </si>
  <si>
    <t>Taxable</t>
  </si>
  <si>
    <t>Weight</t>
  </si>
  <si>
    <t>Product name*</t>
  </si>
  <si>
    <t>Product type</t>
  </si>
  <si>
    <t>Product description</t>
  </si>
  <si>
    <t>Supplier code</t>
  </si>
  <si>
    <t>Option 1 label</t>
  </si>
  <si>
    <t>Option 1 value</t>
  </si>
  <si>
    <t>Option 2 label</t>
  </si>
  <si>
    <t>Option 2 value</t>
  </si>
  <si>
    <t>Option 3 label</t>
  </si>
  <si>
    <t>Option 3 value</t>
  </si>
  <si>
    <t>Variant name*</t>
  </si>
  <si>
    <t>Variant description</t>
  </si>
  <si>
    <t>Variant SKU*</t>
  </si>
  <si>
    <t>Wholesale price*</t>
  </si>
  <si>
    <t>Retail price*</t>
  </si>
  <si>
    <t>Buy price*</t>
  </si>
  <si>
    <t>Initial cost price*</t>
  </si>
  <si>
    <t>Stock*</t>
  </si>
  <si>
    <t>Manage stock</t>
  </si>
  <si>
    <t>Keep selling</t>
  </si>
  <si>
    <t>Export to TradeGecko</t>
  </si>
  <si>
    <t>Start a free trial of TradeGecko, or sign in to your existing account.</t>
  </si>
  <si>
    <t>Go to File &gt; Save As &gt; and choose .csv as your file type
Log in to your TradeGecko account and under Inventory &gt; Products &gt; choose the “Import Products’ option. 
This Excel is already formatted for easy upload.</t>
  </si>
  <si>
    <t>This Excel is already formatted for easy upload.</t>
  </si>
  <si>
    <t xml:space="preserve">Log in to your TradeGecko account and under Inventory &gt; Products &gt; choose the “Import Products’ option.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</si>
</sst>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 #,##0.00_-;\-&quot;$&quot;\ * #,##0.00_-;_-&quot;$&quot;\ * &quot;-&quot;??_-;_-@_-"/>
    <numFmt numFmtId="165" formatCode="0;\-0;;@"/>
  </numFmts>
  <fonts count="33" x14ac:knownFonts="1">
    <font>
      <sz val="11"/>
      <color theme="1"/>
      <name val="Calibri"/>
      <family val="2"/>
      <scheme val="minor"/>
    </font>
    <font>
      <sz val="11"/>
      <color theme="1"/>
      <name val="Calibri"/>
      <family val="2"/>
      <scheme val="minor"/>
    </font>
    <font>
      <sz val="12"/>
      <color theme="1"/>
      <name val="Calibri"/>
      <family val="2"/>
      <scheme val="minor"/>
    </font>
    <font>
      <sz val="24"/>
      <color theme="0"/>
      <name val="Raleway Bold"/>
    </font>
    <font>
      <sz val="24"/>
      <color theme="1"/>
      <name val="Raleway Bold"/>
    </font>
    <font>
      <sz val="18"/>
      <color theme="1"/>
      <name val="Raleway Bold"/>
    </font>
    <font>
      <sz val="14"/>
      <color theme="1"/>
      <name val="Open Sans"/>
    </font>
    <font>
      <sz val="18"/>
      <color rgb="FF70CF32"/>
      <name val="Raleway Bold"/>
    </font>
    <font>
      <sz val="14"/>
      <color theme="1"/>
      <name val="Calibri"/>
      <family val="2"/>
      <scheme val="minor"/>
    </font>
    <font>
      <b/>
      <sz val="14"/>
      <color theme="0"/>
      <name val="Raleway Bold"/>
    </font>
    <font>
      <b/>
      <sz val="14"/>
      <color rgb="FF70CF32"/>
      <name val="Open Sans"/>
    </font>
    <font>
      <i/>
      <sz val="12"/>
      <color theme="1"/>
      <name val="Calibri"/>
      <family val="2"/>
      <scheme val="minor"/>
    </font>
    <font>
      <i/>
      <sz val="12"/>
      <color theme="0"/>
      <name val="Raleway Regular"/>
    </font>
    <font>
      <b/>
      <sz val="14"/>
      <color rgb="FF27AE61"/>
      <name val="Open Sans"/>
    </font>
    <font>
      <i/>
      <sz val="14"/>
      <color theme="0"/>
      <name val="Raleway Bold"/>
    </font>
    <font>
      <u/>
      <sz val="11"/>
      <color theme="10"/>
      <name val="Calibri"/>
      <family val="2"/>
      <scheme val="minor"/>
    </font>
    <font>
      <b/>
      <u/>
      <sz val="14"/>
      <color theme="0"/>
      <name val="Calibri"/>
      <family val="2"/>
      <scheme val="minor"/>
    </font>
    <font>
      <b/>
      <sz val="14"/>
      <color theme="0"/>
      <name val="Calibri"/>
      <family val="2"/>
      <scheme val="minor"/>
    </font>
    <font>
      <sz val="14"/>
      <color theme="1"/>
      <name val="Calibri"/>
      <family val="2"/>
    </font>
    <font>
      <i/>
      <sz val="14"/>
      <color theme="1"/>
      <name val="Calibri"/>
      <family val="2"/>
    </font>
    <font>
      <sz val="14"/>
      <name val="Calibri"/>
      <family val="2"/>
      <scheme val="minor"/>
    </font>
    <font>
      <u/>
      <sz val="14"/>
      <name val="Calibri"/>
      <family val="2"/>
      <scheme val="minor"/>
    </font>
    <font>
      <u/>
      <sz val="14"/>
      <color theme="10"/>
      <name val="Calibri"/>
      <family val="2"/>
      <scheme val="minor"/>
    </font>
    <font>
      <b/>
      <sz val="14"/>
      <color rgb="FF5960CE"/>
      <name val="Raleway Bold"/>
    </font>
    <font>
      <sz val="18"/>
      <color rgb="FF70CF21"/>
      <name val="Raleway Bold"/>
    </font>
    <font>
      <b/>
      <sz val="14"/>
      <color rgb="FF70CF21"/>
      <name val="Raleway Bold"/>
    </font>
    <font>
      <u/>
      <sz val="20"/>
      <color theme="0"/>
      <name val="Raleway"/>
      <family val="2"/>
    </font>
    <font>
      <sz val="11"/>
      <color indexed="8"/>
      <name val="Arial"/>
      <family val="2"/>
    </font>
    <font>
      <b/>
      <sz val="14"/>
      <color rgb="FF70CF32"/>
      <name val="Raleway Regular"/>
    </font>
    <font>
      <sz val="14"/>
      <color rgb="FF70CF32"/>
      <name val="Raleway Regular"/>
    </font>
    <font>
      <outline/>
      <sz val="14"/>
      <color theme="1"/>
      <name val="Open Sans"/>
    </font>
    <font>
      <u/>
      <sz val="20"/>
      <color theme="0"/>
      <name val="Raleway Regular"/>
    </font>
    <font>
      <i/>
      <sz val="14"/>
      <color theme="1"/>
      <name val="Calibri"/>
      <scheme val="minor"/>
    </font>
  </fonts>
  <fills count="7">
    <fill>
      <patternFill patternType="none"/>
    </fill>
    <fill>
      <patternFill patternType="gray125"/>
    </fill>
    <fill>
      <patternFill patternType="solid">
        <fgColor theme="0"/>
        <bgColor indexed="64"/>
      </patternFill>
    </fill>
    <fill>
      <patternFill patternType="solid">
        <fgColor rgb="FF27AE61"/>
        <bgColor indexed="64"/>
      </patternFill>
    </fill>
    <fill>
      <patternFill patternType="solid">
        <fgColor rgb="FF5960CE"/>
        <bgColor indexed="64"/>
      </patternFill>
    </fill>
    <fill>
      <patternFill patternType="solid">
        <fgColor rgb="FF2D3033"/>
        <bgColor indexed="64"/>
      </patternFill>
    </fill>
    <fill>
      <patternFill patternType="solid">
        <fgColor rgb="FF70CF21"/>
        <bgColor indexed="64"/>
      </patternFill>
    </fill>
  </fills>
  <borders count="12">
    <border>
      <left/>
      <right/>
      <top/>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style="thin">
        <color theme="2"/>
      </left>
      <right/>
      <top/>
      <bottom style="thin">
        <color theme="2"/>
      </bottom>
      <diagonal/>
    </border>
    <border>
      <left/>
      <right/>
      <top/>
      <bottom style="thin">
        <color theme="2"/>
      </bottom>
      <diagonal/>
    </border>
    <border>
      <left style="thin">
        <color theme="2"/>
      </left>
      <right style="thin">
        <color theme="2"/>
      </right>
      <top style="thin">
        <color theme="2"/>
      </top>
      <bottom/>
      <diagonal/>
    </border>
    <border>
      <left style="thin">
        <color theme="2"/>
      </left>
      <right/>
      <top style="thin">
        <color theme="2"/>
      </top>
      <bottom/>
      <diagonal/>
    </border>
    <border>
      <left style="thin">
        <color theme="2" tint="-9.9978637043366805E-2"/>
      </left>
      <right/>
      <top/>
      <bottom style="thin">
        <color theme="2"/>
      </bottom>
      <diagonal/>
    </border>
    <border>
      <left style="thin">
        <color theme="0"/>
      </left>
      <right/>
      <top/>
      <bottom style="thin">
        <color theme="2"/>
      </bottom>
      <diagonal/>
    </border>
    <border>
      <left/>
      <right style="thin">
        <color theme="0"/>
      </right>
      <top/>
      <bottom style="thin">
        <color theme="2"/>
      </bottom>
      <diagonal/>
    </border>
    <border>
      <left style="thin">
        <color auto="1"/>
      </left>
      <right style="thin">
        <color auto="1"/>
      </right>
      <top style="thin">
        <color auto="1"/>
      </top>
      <bottom style="thin">
        <color auto="1"/>
      </bottom>
      <diagonal/>
    </border>
    <border>
      <left/>
      <right/>
      <top style="thin">
        <color theme="2"/>
      </top>
      <bottom/>
      <diagonal/>
    </border>
  </borders>
  <cellStyleXfs count="4">
    <xf numFmtId="0" fontId="0" fillId="0" borderId="0"/>
    <xf numFmtId="164" fontId="1" fillId="0" borderId="0" applyFont="0" applyFill="0" applyBorder="0" applyAlignment="0" applyProtection="0"/>
    <xf numFmtId="0" fontId="2" fillId="0" borderId="0"/>
    <xf numFmtId="0" fontId="15" fillId="0" borderId="0" applyNumberFormat="0" applyFill="0" applyBorder="0" applyAlignment="0" applyProtection="0"/>
  </cellStyleXfs>
  <cellXfs count="105">
    <xf numFmtId="0" fontId="0" fillId="0" borderId="0" xfId="0"/>
    <xf numFmtId="0" fontId="6" fillId="2" borderId="1" xfId="2" applyFont="1" applyFill="1" applyBorder="1" applyAlignment="1" applyProtection="1">
      <alignment horizontal="left" vertical="center"/>
      <protection locked="0"/>
    </xf>
    <xf numFmtId="164" fontId="6" fillId="2" borderId="1" xfId="1" applyFont="1" applyFill="1" applyBorder="1" applyAlignment="1" applyProtection="1">
      <alignment horizontal="left" vertical="center"/>
      <protection locked="0"/>
    </xf>
    <xf numFmtId="164" fontId="6" fillId="2" borderId="1" xfId="1" applyFont="1" applyFill="1" applyBorder="1" applyAlignment="1" applyProtection="1">
      <alignment horizontal="left" vertical="center"/>
      <protection locked="0" hidden="1"/>
    </xf>
    <xf numFmtId="164" fontId="6" fillId="2" borderId="6" xfId="1" applyNumberFormat="1" applyFont="1" applyFill="1" applyBorder="1" applyAlignment="1" applyProtection="1">
      <alignment horizontal="right" vertical="center"/>
      <protection hidden="1"/>
    </xf>
    <xf numFmtId="0" fontId="6" fillId="2" borderId="6" xfId="2" applyNumberFormat="1" applyFont="1" applyFill="1" applyBorder="1" applyAlignment="1" applyProtection="1">
      <alignment horizontal="right" vertical="center"/>
      <protection hidden="1"/>
    </xf>
    <xf numFmtId="0" fontId="6" fillId="2" borderId="2" xfId="2" applyNumberFormat="1" applyFont="1" applyFill="1" applyBorder="1" applyAlignment="1" applyProtection="1">
      <alignment horizontal="right" vertical="center"/>
      <protection hidden="1"/>
    </xf>
    <xf numFmtId="0" fontId="6" fillId="2" borderId="5" xfId="2" applyNumberFormat="1" applyFont="1" applyFill="1" applyBorder="1" applyAlignment="1" applyProtection="1">
      <alignment horizontal="right" vertical="center"/>
      <protection hidden="1"/>
    </xf>
    <xf numFmtId="0" fontId="2" fillId="2" borderId="0" xfId="2" applyFill="1" applyProtection="1">
      <protection hidden="1"/>
    </xf>
    <xf numFmtId="0" fontId="2" fillId="2" borderId="0" xfId="2" applyFill="1" applyAlignment="1" applyProtection="1">
      <alignment horizontal="right"/>
      <protection hidden="1"/>
    </xf>
    <xf numFmtId="0" fontId="5" fillId="2" borderId="0" xfId="2" applyFont="1" applyFill="1" applyAlignment="1" applyProtection="1">
      <alignment horizontal="right"/>
      <protection hidden="1"/>
    </xf>
    <xf numFmtId="0" fontId="6" fillId="2" borderId="0" xfId="2" applyFont="1" applyFill="1" applyAlignment="1" applyProtection="1">
      <alignment horizontal="right"/>
      <protection hidden="1"/>
    </xf>
    <xf numFmtId="0" fontId="4" fillId="2" borderId="0" xfId="2" applyFont="1" applyFill="1" applyBorder="1" applyAlignment="1" applyProtection="1">
      <alignment horizontal="right"/>
      <protection hidden="1"/>
    </xf>
    <xf numFmtId="0" fontId="2" fillId="2" borderId="0" xfId="2" applyFill="1" applyAlignment="1" applyProtection="1">
      <alignment vertical="top"/>
      <protection hidden="1"/>
    </xf>
    <xf numFmtId="0" fontId="7" fillId="2" borderId="0" xfId="2" applyFont="1" applyFill="1" applyBorder="1" applyAlignment="1" applyProtection="1">
      <alignment horizontal="right" vertical="center"/>
      <protection hidden="1"/>
    </xf>
    <xf numFmtId="0" fontId="5" fillId="2" borderId="0" xfId="2" applyFont="1" applyFill="1" applyAlignment="1" applyProtection="1">
      <alignment horizontal="right" vertical="top"/>
      <protection hidden="1"/>
    </xf>
    <xf numFmtId="0" fontId="6" fillId="2" borderId="0" xfId="2" applyFont="1" applyFill="1" applyAlignment="1" applyProtection="1">
      <alignment horizontal="right" vertical="top"/>
      <protection hidden="1"/>
    </xf>
    <xf numFmtId="0" fontId="11" fillId="2" borderId="0" xfId="2" applyFont="1" applyFill="1" applyAlignment="1" applyProtection="1">
      <alignment horizontal="right" vertical="top"/>
      <protection hidden="1"/>
    </xf>
    <xf numFmtId="0" fontId="6" fillId="2" borderId="0" xfId="2" applyFont="1" applyFill="1" applyProtection="1">
      <protection hidden="1"/>
    </xf>
    <xf numFmtId="0" fontId="8" fillId="2" borderId="0" xfId="2" applyFont="1" applyFill="1" applyAlignment="1" applyProtection="1">
      <alignment vertical="center"/>
      <protection hidden="1"/>
    </xf>
    <xf numFmtId="0" fontId="10" fillId="0" borderId="6" xfId="2" applyNumberFormat="1" applyFont="1" applyBorder="1" applyAlignment="1" applyProtection="1">
      <alignment horizontal="left" vertical="center" wrapText="1"/>
      <protection hidden="1"/>
    </xf>
    <xf numFmtId="0" fontId="13" fillId="0" borderId="6" xfId="2" applyNumberFormat="1" applyFont="1" applyBorder="1" applyAlignment="1" applyProtection="1">
      <alignment horizontal="right" vertical="center" wrapText="1"/>
      <protection hidden="1"/>
    </xf>
    <xf numFmtId="0" fontId="8" fillId="2" borderId="0" xfId="2" applyFont="1" applyFill="1" applyAlignment="1" applyProtection="1">
      <alignment vertical="center" wrapText="1"/>
      <protection hidden="1"/>
    </xf>
    <xf numFmtId="0" fontId="8" fillId="2" borderId="0" xfId="2" applyFont="1" applyFill="1" applyAlignment="1" applyProtection="1">
      <alignment horizontal="left" vertical="center" wrapText="1"/>
      <protection hidden="1"/>
    </xf>
    <xf numFmtId="0" fontId="8" fillId="2" borderId="0" xfId="2" applyFont="1" applyFill="1" applyProtection="1">
      <protection hidden="1"/>
    </xf>
    <xf numFmtId="0" fontId="6" fillId="2" borderId="6" xfId="2" applyNumberFormat="1" applyFont="1" applyFill="1" applyBorder="1" applyAlignment="1" applyProtection="1">
      <alignment horizontal="left" vertical="center"/>
      <protection locked="0"/>
    </xf>
    <xf numFmtId="164" fontId="6" fillId="2" borderId="6" xfId="1" applyNumberFormat="1" applyFont="1" applyFill="1" applyBorder="1" applyAlignment="1" applyProtection="1">
      <alignment horizontal="left" vertical="center"/>
      <protection locked="0"/>
    </xf>
    <xf numFmtId="0" fontId="6" fillId="2" borderId="2" xfId="2" applyNumberFormat="1" applyFont="1" applyFill="1" applyBorder="1" applyAlignment="1" applyProtection="1">
      <alignment horizontal="left" vertical="center"/>
      <protection locked="0"/>
    </xf>
    <xf numFmtId="164" fontId="6" fillId="2" borderId="2" xfId="1" applyFont="1" applyFill="1" applyBorder="1" applyAlignment="1" applyProtection="1">
      <alignment horizontal="left" vertical="center"/>
      <protection locked="0"/>
    </xf>
    <xf numFmtId="164" fontId="6" fillId="2" borderId="2" xfId="1" applyFont="1" applyFill="1" applyBorder="1" applyAlignment="1" applyProtection="1">
      <alignment horizontal="right" vertical="center"/>
      <protection hidden="1"/>
    </xf>
    <xf numFmtId="0" fontId="5" fillId="2" borderId="0" xfId="2" applyFont="1" applyFill="1" applyAlignment="1" applyProtection="1">
      <alignment vertical="top"/>
      <protection hidden="1"/>
    </xf>
    <xf numFmtId="0" fontId="6" fillId="2" borderId="0" xfId="2" applyFont="1" applyFill="1" applyAlignment="1" applyProtection="1">
      <alignment vertical="top"/>
      <protection hidden="1"/>
    </xf>
    <xf numFmtId="0" fontId="12" fillId="3" borderId="8" xfId="0" applyFont="1" applyFill="1" applyBorder="1" applyAlignment="1" applyProtection="1">
      <alignment vertical="center"/>
      <protection hidden="1"/>
    </xf>
    <xf numFmtId="164" fontId="6" fillId="2" borderId="1" xfId="2" applyNumberFormat="1" applyFont="1" applyFill="1" applyBorder="1" applyAlignment="1" applyProtection="1">
      <alignment horizontal="left" vertical="center"/>
      <protection hidden="1"/>
    </xf>
    <xf numFmtId="0" fontId="6" fillId="2" borderId="1" xfId="2" applyFont="1" applyFill="1" applyBorder="1" applyAlignment="1" applyProtection="1">
      <alignment horizontal="left" vertical="center"/>
      <protection locked="0" hidden="1"/>
    </xf>
    <xf numFmtId="14" fontId="6" fillId="2" borderId="1" xfId="2" applyNumberFormat="1" applyFont="1" applyFill="1" applyBorder="1" applyAlignment="1" applyProtection="1">
      <alignment horizontal="left" vertical="center"/>
      <protection locked="0" hidden="1"/>
    </xf>
    <xf numFmtId="0" fontId="13" fillId="0" borderId="6" xfId="2" applyNumberFormat="1" applyFont="1" applyBorder="1" applyAlignment="1" applyProtection="1">
      <alignment horizontal="right" vertical="center" wrapText="1"/>
      <protection locked="0" hidden="1"/>
    </xf>
    <xf numFmtId="0" fontId="2" fillId="2" borderId="0" xfId="2" applyFill="1" applyAlignment="1" applyProtection="1">
      <alignment horizontal="right" indent="1"/>
      <protection hidden="1"/>
    </xf>
    <xf numFmtId="164" fontId="8" fillId="2" borderId="0" xfId="2" applyNumberFormat="1" applyFont="1" applyFill="1" applyAlignment="1" applyProtection="1">
      <alignment vertical="center"/>
      <protection hidden="1"/>
    </xf>
    <xf numFmtId="165" fontId="0" fillId="0" borderId="0" xfId="0" applyNumberFormat="1"/>
    <xf numFmtId="0" fontId="0" fillId="0" borderId="0" xfId="0" applyAlignment="1">
      <alignment vertical="top"/>
    </xf>
    <xf numFmtId="0" fontId="8" fillId="0" borderId="0" xfId="0" applyFont="1" applyAlignment="1">
      <alignment vertical="top"/>
    </xf>
    <xf numFmtId="0" fontId="8" fillId="0" borderId="0" xfId="0" applyFont="1"/>
    <xf numFmtId="0" fontId="18" fillId="0" borderId="0" xfId="0" applyFont="1" applyAlignment="1">
      <alignment vertical="top"/>
    </xf>
    <xf numFmtId="0" fontId="6" fillId="2" borderId="0" xfId="2" applyNumberFormat="1" applyFont="1" applyFill="1" applyBorder="1" applyAlignment="1" applyProtection="1">
      <alignment horizontal="left" vertical="top" indent="3"/>
      <protection locked="0"/>
    </xf>
    <xf numFmtId="0" fontId="8" fillId="2" borderId="0" xfId="2" applyFont="1" applyFill="1" applyAlignment="1" applyProtection="1">
      <protection hidden="1"/>
    </xf>
    <xf numFmtId="0" fontId="8" fillId="2" borderId="0" xfId="2" applyFont="1" applyFill="1" applyAlignment="1" applyProtection="1">
      <alignment wrapText="1"/>
      <protection hidden="1"/>
    </xf>
    <xf numFmtId="0" fontId="12" fillId="4" borderId="8" xfId="0" applyFont="1" applyFill="1" applyBorder="1" applyAlignment="1" applyProtection="1">
      <alignment vertical="center"/>
      <protection hidden="1"/>
    </xf>
    <xf numFmtId="0" fontId="2" fillId="6" borderId="10" xfId="2" applyFill="1" applyBorder="1" applyProtection="1">
      <protection locked="0"/>
    </xf>
    <xf numFmtId="0" fontId="24" fillId="2" borderId="0" xfId="2" applyFont="1" applyFill="1" applyBorder="1" applyAlignment="1" applyProtection="1">
      <alignment horizontal="right" vertical="center"/>
      <protection hidden="1"/>
    </xf>
    <xf numFmtId="0" fontId="16" fillId="6" borderId="0" xfId="3" applyFont="1" applyFill="1" applyBorder="1" applyAlignment="1" applyProtection="1">
      <alignment horizontal="left" vertical="top"/>
      <protection hidden="1"/>
    </xf>
    <xf numFmtId="0" fontId="17" fillId="6" borderId="0" xfId="0" applyFont="1" applyFill="1"/>
    <xf numFmtId="0" fontId="26" fillId="6" borderId="0" xfId="3" applyFont="1" applyFill="1" applyBorder="1" applyAlignment="1" applyProtection="1">
      <alignment horizontal="left" vertical="top"/>
      <protection hidden="1"/>
    </xf>
    <xf numFmtId="0" fontId="25" fillId="0" borderId="6" xfId="2" applyNumberFormat="1" applyFont="1" applyBorder="1" applyAlignment="1" applyProtection="1">
      <alignment horizontal="left" vertical="center" wrapText="1"/>
      <protection hidden="1"/>
    </xf>
    <xf numFmtId="0" fontId="6" fillId="2" borderId="0" xfId="2" applyNumberFormat="1" applyFont="1" applyFill="1" applyBorder="1" applyAlignment="1" applyProtection="1">
      <alignment horizontal="left" vertical="top" indent="2"/>
      <protection locked="0"/>
    </xf>
    <xf numFmtId="0" fontId="6" fillId="2" borderId="0" xfId="2" applyNumberFormat="1" applyFont="1" applyFill="1" applyBorder="1" applyAlignment="1" applyProtection="1">
      <alignment horizontal="left" vertical="top" indent="1"/>
      <protection locked="0"/>
    </xf>
    <xf numFmtId="0" fontId="25" fillId="0" borderId="1" xfId="2" applyFont="1" applyFill="1" applyBorder="1" applyAlignment="1" applyProtection="1">
      <alignment horizontal="left" vertical="center"/>
      <protection hidden="1"/>
    </xf>
    <xf numFmtId="0" fontId="25" fillId="0" borderId="1" xfId="2" applyFont="1" applyFill="1" applyBorder="1" applyAlignment="1" applyProtection="1">
      <alignment horizontal="left" vertical="center" wrapText="1"/>
      <protection hidden="1"/>
    </xf>
    <xf numFmtId="0" fontId="23" fillId="0" borderId="6" xfId="2" applyNumberFormat="1" applyFont="1" applyBorder="1" applyAlignment="1" applyProtection="1">
      <alignment horizontal="left" vertical="center" wrapText="1"/>
      <protection hidden="1"/>
    </xf>
    <xf numFmtId="0" fontId="18" fillId="0" borderId="0" xfId="0" applyFont="1" applyAlignment="1">
      <alignment vertical="center"/>
    </xf>
    <xf numFmtId="0" fontId="8" fillId="0" borderId="0" xfId="0" applyFont="1" applyAlignment="1">
      <alignment horizontal="left" vertical="center"/>
    </xf>
    <xf numFmtId="0" fontId="23" fillId="0" borderId="6" xfId="2" applyNumberFormat="1" applyFont="1" applyBorder="1" applyAlignment="1" applyProtection="1">
      <alignment horizontal="left" vertical="center" wrapText="1"/>
      <protection locked="0" hidden="1"/>
    </xf>
    <xf numFmtId="0" fontId="28" fillId="0" borderId="1" xfId="0" applyNumberFormat="1" applyFont="1" applyFill="1" applyBorder="1" applyAlignment="1"/>
    <xf numFmtId="0" fontId="28" fillId="0" borderId="1" xfId="0" applyNumberFormat="1" applyFont="1" applyFill="1" applyBorder="1" applyAlignment="1">
      <alignment horizontal="center"/>
    </xf>
    <xf numFmtId="2" fontId="28" fillId="0" borderId="1" xfId="0" applyNumberFormat="1" applyFont="1" applyFill="1" applyBorder="1" applyAlignment="1">
      <alignment horizontal="center"/>
    </xf>
    <xf numFmtId="0" fontId="29" fillId="0" borderId="1" xfId="0" applyFont="1" applyFill="1" applyBorder="1" applyAlignment="1"/>
    <xf numFmtId="0" fontId="6" fillId="2" borderId="1" xfId="2" applyNumberFormat="1" applyFont="1" applyFill="1" applyBorder="1" applyAlignment="1" applyProtection="1">
      <alignment horizontal="left" vertical="center"/>
      <protection locked="0"/>
    </xf>
    <xf numFmtId="0" fontId="0" fillId="0" borderId="1" xfId="0" applyBorder="1" applyAlignment="1"/>
    <xf numFmtId="2" fontId="0" fillId="0" borderId="1" xfId="0" applyNumberFormat="1" applyBorder="1" applyAlignment="1"/>
    <xf numFmtId="0" fontId="0" fillId="0" borderId="1" xfId="0" applyBorder="1"/>
    <xf numFmtId="0" fontId="0" fillId="0" borderId="1" xfId="0" applyNumberFormat="1" applyBorder="1" applyAlignment="1"/>
    <xf numFmtId="0" fontId="6" fillId="0" borderId="1" xfId="0" applyFont="1" applyBorder="1" applyAlignment="1"/>
    <xf numFmtId="0" fontId="30" fillId="0" borderId="1" xfId="0" applyFont="1" applyBorder="1" applyAlignment="1"/>
    <xf numFmtId="2" fontId="30" fillId="0" borderId="1" xfId="0" applyNumberFormat="1" applyFont="1" applyBorder="1" applyAlignment="1"/>
    <xf numFmtId="2" fontId="6" fillId="0" borderId="1" xfId="0" applyNumberFormat="1" applyFont="1" applyBorder="1" applyAlignment="1"/>
    <xf numFmtId="0" fontId="6" fillId="0" borderId="1" xfId="0" applyFont="1" applyBorder="1"/>
    <xf numFmtId="0" fontId="6" fillId="0" borderId="1" xfId="0" applyNumberFormat="1" applyFont="1" applyBorder="1" applyAlignment="1"/>
    <xf numFmtId="0" fontId="0" fillId="0" borderId="0" xfId="0" applyAlignment="1"/>
    <xf numFmtId="0" fontId="22" fillId="2" borderId="0" xfId="3" applyNumberFormat="1" applyFont="1" applyFill="1" applyBorder="1" applyAlignment="1" applyProtection="1">
      <alignment horizontal="center" vertical="top"/>
      <protection locked="0"/>
    </xf>
    <xf numFmtId="0" fontId="3" fillId="2" borderId="0" xfId="2" applyFont="1" applyFill="1" applyBorder="1" applyAlignment="1" applyProtection="1">
      <alignment vertical="center"/>
      <protection hidden="1"/>
    </xf>
    <xf numFmtId="0" fontId="18" fillId="0" borderId="0" xfId="0" applyFont="1" applyAlignment="1">
      <alignment horizontal="left" vertical="center" wrapText="1"/>
    </xf>
    <xf numFmtId="0" fontId="0" fillId="0" borderId="0" xfId="0" applyAlignment="1">
      <alignment horizontal="left" vertical="center"/>
    </xf>
    <xf numFmtId="0" fontId="22" fillId="0" borderId="0" xfId="3" applyFont="1" applyAlignment="1">
      <alignment horizontal="left" vertical="center" wrapText="1"/>
    </xf>
    <xf numFmtId="0" fontId="22" fillId="0" borderId="0" xfId="3" applyFont="1" applyAlignment="1">
      <alignment horizontal="left" vertical="center"/>
    </xf>
    <xf numFmtId="0" fontId="22" fillId="0" borderId="0" xfId="3" applyFont="1" applyAlignment="1">
      <alignment horizontal="left" vertical="top" wrapText="1"/>
    </xf>
    <xf numFmtId="0" fontId="15" fillId="0" borderId="0" xfId="3" applyAlignment="1">
      <alignment horizontal="left" vertical="top" wrapText="1"/>
    </xf>
    <xf numFmtId="0" fontId="0" fillId="0" borderId="0" xfId="0" applyFont="1" applyAlignment="1">
      <alignment horizontal="left" vertical="center"/>
    </xf>
    <xf numFmtId="0" fontId="18" fillId="0" borderId="0" xfId="0" applyFont="1" applyAlignment="1">
      <alignment horizontal="left" wrapText="1"/>
    </xf>
    <xf numFmtId="0" fontId="18" fillId="0" borderId="0" xfId="0" applyFont="1" applyAlignment="1">
      <alignment horizontal="left" vertical="top" wrapText="1"/>
    </xf>
    <xf numFmtId="0" fontId="0" fillId="0" borderId="0" xfId="0" applyFont="1" applyAlignment="1">
      <alignment vertical="top"/>
    </xf>
    <xf numFmtId="0" fontId="0" fillId="0" borderId="0" xfId="0" applyAlignment="1"/>
    <xf numFmtId="0" fontId="0" fillId="0" borderId="0" xfId="0" applyFont="1" applyAlignment="1"/>
    <xf numFmtId="0" fontId="12" fillId="4" borderId="7" xfId="0" applyFont="1" applyFill="1" applyBorder="1" applyAlignment="1" applyProtection="1">
      <alignment horizontal="right" vertical="center"/>
      <protection hidden="1"/>
    </xf>
    <xf numFmtId="0" fontId="12" fillId="4" borderId="4" xfId="0" applyFont="1" applyFill="1" applyBorder="1" applyAlignment="1" applyProtection="1">
      <alignment horizontal="right" vertical="center"/>
      <protection hidden="1"/>
    </xf>
    <xf numFmtId="0" fontId="9" fillId="6" borderId="3" xfId="2" applyFont="1" applyFill="1" applyBorder="1" applyAlignment="1" applyProtection="1">
      <alignment horizontal="center" vertical="center"/>
      <protection hidden="1"/>
    </xf>
    <xf numFmtId="0" fontId="9" fillId="6" borderId="4" xfId="2" applyFont="1" applyFill="1" applyBorder="1" applyAlignment="1" applyProtection="1">
      <alignment horizontal="center" vertical="center"/>
      <protection hidden="1"/>
    </xf>
    <xf numFmtId="0" fontId="9" fillId="6" borderId="9" xfId="2" applyFont="1" applyFill="1" applyBorder="1" applyAlignment="1" applyProtection="1">
      <alignment horizontal="center" vertical="center"/>
      <protection hidden="1"/>
    </xf>
    <xf numFmtId="0" fontId="22" fillId="2" borderId="11" xfId="3" applyNumberFormat="1" applyFont="1" applyFill="1" applyBorder="1" applyAlignment="1" applyProtection="1">
      <alignment horizontal="center" vertical="top"/>
      <protection locked="0"/>
    </xf>
    <xf numFmtId="0" fontId="14" fillId="5" borderId="3" xfId="2" applyFont="1" applyFill="1" applyBorder="1" applyAlignment="1" applyProtection="1">
      <alignment horizontal="center" vertical="center"/>
      <protection hidden="1"/>
    </xf>
    <xf numFmtId="0" fontId="14" fillId="5" borderId="4" xfId="2" applyFont="1" applyFill="1" applyBorder="1" applyAlignment="1" applyProtection="1">
      <alignment horizontal="center" vertical="center"/>
      <protection hidden="1"/>
    </xf>
    <xf numFmtId="0" fontId="31" fillId="6" borderId="0" xfId="3" applyFont="1" applyFill="1" applyBorder="1" applyAlignment="1" applyProtection="1">
      <alignment horizontal="left" vertical="top"/>
      <protection hidden="1"/>
    </xf>
    <xf numFmtId="0" fontId="18" fillId="0" borderId="0" xfId="0" applyFont="1" applyAlignment="1">
      <alignment horizontal="left"/>
    </xf>
    <xf numFmtId="0" fontId="18" fillId="0" borderId="0" xfId="0" applyFont="1" applyAlignment="1">
      <alignment wrapText="1"/>
    </xf>
    <xf numFmtId="0" fontId="18" fillId="0" borderId="0" xfId="0" applyFont="1" applyAlignment="1"/>
    <xf numFmtId="0" fontId="32" fillId="0" borderId="0" xfId="0" applyFont="1" applyAlignment="1">
      <alignment vertical="top"/>
    </xf>
  </cellXfs>
  <cellStyles count="4">
    <cellStyle name="Currency" xfId="1" builtinId="4"/>
    <cellStyle name="Hyperlink" xfId="3" builtinId="8"/>
    <cellStyle name="Normal" xfId="0" builtinId="0"/>
    <cellStyle name="Normal 2" xfId="2"/>
  </cellStyles>
  <dxfs count="1">
    <dxf>
      <font>
        <color theme="0"/>
      </font>
      <fill>
        <patternFill>
          <bgColor rgb="FFFF0000"/>
        </patternFill>
      </fill>
      <border>
        <left style="thin">
          <color theme="0"/>
        </left>
        <right style="thin">
          <color theme="0"/>
        </right>
        <top style="thin">
          <color theme="0"/>
        </top>
        <bottom style="thin">
          <color theme="0"/>
        </bottom>
        <vertical/>
        <horizontal/>
      </border>
    </dxf>
  </dxfs>
  <tableStyles count="0" defaultTableStyle="TableStyleMedium2" defaultPivotStyle="PivotStyleLight16"/>
  <colors>
    <mruColors>
      <color rgb="FF80D440"/>
      <color rgb="FF70CF32"/>
      <color rgb="FF70CF21"/>
      <color rgb="FF2D3033"/>
      <color rgb="FF5960CE"/>
      <color rgb="FF27AE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externalLink" Target="externalLinks/externalLink1.xml"/><Relationship Id="rId9" Type="http://schemas.openxmlformats.org/officeDocument/2006/relationships/theme" Target="theme/theme1.xml"/><Relationship Id="rId10"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_rels/chart6.xml.rels><?xml version="1.0" encoding="UTF-8" standalone="yes"?>
<Relationships xmlns="http://schemas.openxmlformats.org/package/2006/relationships"><Relationship Id="rId1" Type="http://schemas.microsoft.com/office/2011/relationships/chartStyle" Target="style6.xml"/><Relationship Id="rId2" Type="http://schemas.microsoft.com/office/2011/relationships/chartColorStyle" Target="colors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SG"/>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s-CL" sz="2000">
                <a:latin typeface="Raleway Bold" panose="020B0803030101060003" pitchFamily="34" charset="0"/>
              </a:rPr>
              <a:t>Quantity sorted by Supplier</a:t>
            </a:r>
          </a:p>
        </c:rich>
      </c:tx>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spPr>
            <a:solidFill>
              <a:srgbClr val="70CF21"/>
            </a:solidFill>
          </c:spPr>
          <c:dPt>
            <c:idx val="0"/>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1-787F-47D0-A1D4-6FBD7440523B}"/>
              </c:ext>
            </c:extLst>
          </c:dPt>
          <c:dPt>
            <c:idx val="1"/>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3-787F-47D0-A1D4-6FBD7440523B}"/>
              </c:ext>
            </c:extLst>
          </c:dPt>
          <c:dPt>
            <c:idx val="2"/>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5-787F-47D0-A1D4-6FBD7440523B}"/>
              </c:ext>
            </c:extLst>
          </c:dPt>
          <c:dPt>
            <c:idx val="3"/>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7-787F-47D0-A1D4-6FBD7440523B}"/>
              </c:ext>
            </c:extLst>
          </c:dPt>
          <c:dPt>
            <c:idx val="4"/>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9-787F-47D0-A1D4-6FBD7440523B}"/>
              </c:ext>
            </c:extLst>
          </c:dPt>
          <c:dPt>
            <c:idx val="5"/>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B-787F-47D0-A1D4-6FBD7440523B}"/>
              </c:ext>
            </c:extLst>
          </c:dPt>
          <c:dPt>
            <c:idx val="6"/>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D-787F-47D0-A1D4-6FBD7440523B}"/>
              </c:ext>
            </c:extLst>
          </c:dPt>
          <c:dPt>
            <c:idx val="7"/>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F-787F-47D0-A1D4-6FBD7440523B}"/>
              </c:ext>
            </c:extLst>
          </c:dPt>
          <c:dPt>
            <c:idx val="8"/>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1-787F-47D0-A1D4-6FBD7440523B}"/>
              </c:ext>
            </c:extLst>
          </c:dPt>
          <c:dPt>
            <c:idx val="9"/>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3-787F-47D0-A1D4-6FBD7440523B}"/>
              </c:ext>
            </c:extLst>
          </c:dPt>
          <c:dPt>
            <c:idx val="10"/>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5-787F-47D0-A1D4-6FBD7440523B}"/>
              </c:ext>
            </c:extLst>
          </c:dPt>
          <c:dPt>
            <c:idx val="11"/>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7-787F-47D0-A1D4-6FBD7440523B}"/>
              </c:ext>
            </c:extLst>
          </c:dPt>
          <c:dPt>
            <c:idx val="12"/>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9-787F-47D0-A1D4-6FBD7440523B}"/>
              </c:ext>
            </c:extLst>
          </c:dPt>
          <c:dPt>
            <c:idx val="13"/>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B-787F-47D0-A1D4-6FBD7440523B}"/>
              </c:ext>
            </c:extLst>
          </c:dPt>
          <c:dPt>
            <c:idx val="14"/>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D-787F-47D0-A1D4-6FBD7440523B}"/>
              </c:ext>
            </c:extLst>
          </c:dPt>
          <c:dPt>
            <c:idx val="15"/>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F-333D-4E68-A208-5D8758DC2886}"/>
              </c:ext>
            </c:extLst>
          </c:dPt>
          <c:dPt>
            <c:idx val="16"/>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1-333D-4E68-A208-5D8758DC2886}"/>
              </c:ext>
            </c:extLst>
          </c:dPt>
          <c:dPt>
            <c:idx val="17"/>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3-333D-4E68-A208-5D8758DC2886}"/>
              </c:ext>
            </c:extLst>
          </c:dPt>
          <c:dPt>
            <c:idx val="18"/>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5-333D-4E68-A208-5D8758DC2886}"/>
              </c:ext>
            </c:extLst>
          </c:dPt>
          <c:dPt>
            <c:idx val="19"/>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7-333D-4E68-A208-5D8758DC2886}"/>
              </c:ext>
            </c:extLst>
          </c:dPt>
          <c:dPt>
            <c:idx val="20"/>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9-333D-4E68-A208-5D8758DC2886}"/>
              </c:ext>
            </c:extLst>
          </c:dPt>
          <c:dPt>
            <c:idx val="21"/>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B-333D-4E68-A208-5D8758DC2886}"/>
              </c:ext>
            </c:extLst>
          </c:dPt>
          <c:dPt>
            <c:idx val="22"/>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D-333D-4E68-A208-5D8758DC2886}"/>
              </c:ext>
            </c:extLst>
          </c:dPt>
          <c:dPt>
            <c:idx val="23"/>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F-333D-4E68-A208-5D8758DC2886}"/>
              </c:ext>
            </c:extLst>
          </c:dPt>
          <c:dPt>
            <c:idx val="24"/>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31-333D-4E68-A208-5D8758DC2886}"/>
              </c:ext>
            </c:extLst>
          </c:dPt>
          <c:dPt>
            <c:idx val="25"/>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33-333D-4E68-A208-5D8758DC2886}"/>
              </c:ext>
            </c:extLst>
          </c:dPt>
          <c:dPt>
            <c:idx val="26"/>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35-333D-4E68-A208-5D8758DC2886}"/>
              </c:ext>
            </c:extLst>
          </c:dPt>
          <c:dPt>
            <c:idx val="27"/>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37-333D-4E68-A208-5D8758DC2886}"/>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xmlns:c16r2="http://schemas.microsoft.com/office/drawing/2015/06/chart">
              <c:ext xmlns:c15="http://schemas.microsoft.com/office/drawing/2012/chart" uri="{CE6537A1-D6FC-4f65-9D91-7224C49458BB}">
                <c15:layout/>
              </c:ext>
            </c:extLst>
          </c:dLbls>
          <c:cat>
            <c:strRef>
              <c:f>Data!$H$10:$H$37</c:f>
              <c:strCache>
                <c:ptCount val="3"/>
                <c:pt idx="0">
                  <c:v>Supplier X</c:v>
                </c:pt>
                <c:pt idx="1">
                  <c:v>Supplier Y</c:v>
                </c:pt>
                <c:pt idx="2">
                  <c:v>Supplier Z</c:v>
                </c:pt>
              </c:strCache>
            </c:strRef>
          </c:cat>
          <c:val>
            <c:numRef>
              <c:f>Data!$J$10:$J$37</c:f>
              <c:numCache>
                <c:formatCode>0;\-0;;@</c:formatCode>
                <c:ptCount val="28"/>
                <c:pt idx="0">
                  <c:v>314.0</c:v>
                </c:pt>
                <c:pt idx="1">
                  <c:v>158.0</c:v>
                </c:pt>
                <c:pt idx="2">
                  <c:v>32.0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numCache>
            </c:numRef>
          </c:val>
          <c:extLst xmlns:c16r2="http://schemas.microsoft.com/office/drawing/2015/06/chart">
            <c:ext xmlns:c16="http://schemas.microsoft.com/office/drawing/2014/chart" uri="{C3380CC4-5D6E-409C-BE32-E72D297353CC}">
              <c16:uniqueId val="{0000001E-787F-47D0-A1D4-6FBD7440523B}"/>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SG"/>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s-CL" sz="2000">
                <a:latin typeface="Raleway Bold" panose="020B0803030101060003" pitchFamily="34" charset="0"/>
              </a:rPr>
              <a:t>Amount sorted by Supplier</a:t>
            </a:r>
          </a:p>
        </c:rich>
      </c:tx>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spPr>
            <a:solidFill>
              <a:srgbClr val="70CF21"/>
            </a:solidFill>
          </c:spPr>
          <c:dPt>
            <c:idx val="0"/>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1-73CC-486B-90B9-920973178D84}"/>
              </c:ext>
            </c:extLst>
          </c:dPt>
          <c:dPt>
            <c:idx val="1"/>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3-73CC-486B-90B9-920973178D84}"/>
              </c:ext>
            </c:extLst>
          </c:dPt>
          <c:dPt>
            <c:idx val="2"/>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5-73CC-486B-90B9-920973178D84}"/>
              </c:ext>
            </c:extLst>
          </c:dPt>
          <c:dPt>
            <c:idx val="3"/>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7-73CC-486B-90B9-920973178D84}"/>
              </c:ext>
            </c:extLst>
          </c:dPt>
          <c:dPt>
            <c:idx val="4"/>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9-73CC-486B-90B9-920973178D84}"/>
              </c:ext>
            </c:extLst>
          </c:dPt>
          <c:dPt>
            <c:idx val="5"/>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B-73CC-486B-90B9-920973178D84}"/>
              </c:ext>
            </c:extLst>
          </c:dPt>
          <c:dPt>
            <c:idx val="6"/>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D-73CC-486B-90B9-920973178D84}"/>
              </c:ext>
            </c:extLst>
          </c:dPt>
          <c:dPt>
            <c:idx val="7"/>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0F-73CC-486B-90B9-920973178D84}"/>
              </c:ext>
            </c:extLst>
          </c:dPt>
          <c:dPt>
            <c:idx val="8"/>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1-73CC-486B-90B9-920973178D84}"/>
              </c:ext>
            </c:extLst>
          </c:dPt>
          <c:dPt>
            <c:idx val="9"/>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3-73CC-486B-90B9-920973178D84}"/>
              </c:ext>
            </c:extLst>
          </c:dPt>
          <c:dPt>
            <c:idx val="10"/>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5-73CC-486B-90B9-920973178D84}"/>
              </c:ext>
            </c:extLst>
          </c:dPt>
          <c:dPt>
            <c:idx val="11"/>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7-73CC-486B-90B9-920973178D84}"/>
              </c:ext>
            </c:extLst>
          </c:dPt>
          <c:dPt>
            <c:idx val="12"/>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9-73CC-486B-90B9-920973178D84}"/>
              </c:ext>
            </c:extLst>
          </c:dPt>
          <c:dPt>
            <c:idx val="13"/>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B-73CC-486B-90B9-920973178D84}"/>
              </c:ext>
            </c:extLst>
          </c:dPt>
          <c:dPt>
            <c:idx val="14"/>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D-73CC-486B-90B9-920973178D84}"/>
              </c:ext>
            </c:extLst>
          </c:dPt>
          <c:dPt>
            <c:idx val="15"/>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1F-73CC-486B-90B9-920973178D84}"/>
              </c:ext>
            </c:extLst>
          </c:dPt>
          <c:dPt>
            <c:idx val="16"/>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1-73CC-486B-90B9-920973178D84}"/>
              </c:ext>
            </c:extLst>
          </c:dPt>
          <c:dPt>
            <c:idx val="17"/>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3-73CC-486B-90B9-920973178D84}"/>
              </c:ext>
            </c:extLst>
          </c:dPt>
          <c:dPt>
            <c:idx val="18"/>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5-73CC-486B-90B9-920973178D84}"/>
              </c:ext>
            </c:extLst>
          </c:dPt>
          <c:dPt>
            <c:idx val="19"/>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7-73CC-486B-90B9-920973178D84}"/>
              </c:ext>
            </c:extLst>
          </c:dPt>
          <c:dPt>
            <c:idx val="20"/>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9-73CC-486B-90B9-920973178D84}"/>
              </c:ext>
            </c:extLst>
          </c:dPt>
          <c:dPt>
            <c:idx val="21"/>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B-73CC-486B-90B9-920973178D84}"/>
              </c:ext>
            </c:extLst>
          </c:dPt>
          <c:dPt>
            <c:idx val="22"/>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D-73CC-486B-90B9-920973178D84}"/>
              </c:ext>
            </c:extLst>
          </c:dPt>
          <c:dPt>
            <c:idx val="23"/>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2F-73CC-486B-90B9-920973178D84}"/>
              </c:ext>
            </c:extLst>
          </c:dPt>
          <c:dPt>
            <c:idx val="24"/>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31-73CC-486B-90B9-920973178D84}"/>
              </c:ext>
            </c:extLst>
          </c:dPt>
          <c:dPt>
            <c:idx val="25"/>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33-73CC-486B-90B9-920973178D84}"/>
              </c:ext>
            </c:extLst>
          </c:dPt>
          <c:dPt>
            <c:idx val="26"/>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35-73CC-486B-90B9-920973178D84}"/>
              </c:ext>
            </c:extLst>
          </c:dPt>
          <c:dPt>
            <c:idx val="27"/>
            <c:bubble3D val="0"/>
            <c:spPr>
              <a:solidFill>
                <a:srgbClr val="70CF21"/>
              </a:solidFill>
              <a:ln w="19050">
                <a:solidFill>
                  <a:schemeClr val="lt1"/>
                </a:solidFill>
              </a:ln>
              <a:effectLst/>
            </c:spPr>
            <c:extLst xmlns:c16r2="http://schemas.microsoft.com/office/drawing/2015/06/chart">
              <c:ext xmlns:c16="http://schemas.microsoft.com/office/drawing/2014/chart" uri="{C3380CC4-5D6E-409C-BE32-E72D297353CC}">
                <c16:uniqueId val="{00000037-73CC-486B-90B9-920973178D84}"/>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xmlns:c16r2="http://schemas.microsoft.com/office/drawing/2015/06/chart">
              <c:ext xmlns:c15="http://schemas.microsoft.com/office/drawing/2012/chart" uri="{CE6537A1-D6FC-4f65-9D91-7224C49458BB}">
                <c15:layout/>
              </c:ext>
            </c:extLst>
          </c:dLbls>
          <c:cat>
            <c:strRef>
              <c:f>Data!$H$10:$H$37</c:f>
              <c:strCache>
                <c:ptCount val="3"/>
                <c:pt idx="0">
                  <c:v>Supplier X</c:v>
                </c:pt>
                <c:pt idx="1">
                  <c:v>Supplier Y</c:v>
                </c:pt>
                <c:pt idx="2">
                  <c:v>Supplier Z</c:v>
                </c:pt>
              </c:strCache>
            </c:strRef>
          </c:cat>
          <c:val>
            <c:numRef>
              <c:f>Data!$I$10:$I$37</c:f>
              <c:numCache>
                <c:formatCode>0;\-0;;@</c:formatCode>
                <c:ptCount val="28"/>
                <c:pt idx="0">
                  <c:v>4156.0</c:v>
                </c:pt>
                <c:pt idx="1">
                  <c:v>2092.0</c:v>
                </c:pt>
                <c:pt idx="2">
                  <c:v>448.0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numCache>
            </c:numRef>
          </c:val>
          <c:extLst xmlns:c16r2="http://schemas.microsoft.com/office/drawing/2015/06/chart">
            <c:ext xmlns:c16="http://schemas.microsoft.com/office/drawing/2014/chart" uri="{C3380CC4-5D6E-409C-BE32-E72D297353CC}">
              <c16:uniqueId val="{00000038-73CC-486B-90B9-920973178D84}"/>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SG"/>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a:latin typeface="Raleway Bold" panose="020B0803030101060003" pitchFamily="34" charset="0"/>
              </a:rPr>
              <a:t>Amount Sold</a:t>
            </a:r>
          </a:p>
        </c:rich>
      </c:tx>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Data!$C$9</c:f>
              <c:strCache>
                <c:ptCount val="1"/>
                <c:pt idx="0">
                  <c:v>Amount Sales</c:v>
                </c:pt>
              </c:strCache>
            </c:strRef>
          </c:tx>
          <c:spPr>
            <a:solidFill>
              <a:srgbClr val="70CF21"/>
            </a:solidFill>
            <a:ln>
              <a:solidFill>
                <a:schemeClr val="bg1">
                  <a:lumMod val="75000"/>
                </a:schemeClr>
              </a:solidFill>
            </a:ln>
            <a:effectLst/>
          </c:spPr>
          <c:invertIfNegative val="0"/>
          <c:cat>
            <c:strRef>
              <c:f>Data!$B$10:$B$13</c:f>
              <c:strCache>
                <c:ptCount val="4"/>
                <c:pt idx="0">
                  <c:v>QTR 1</c:v>
                </c:pt>
                <c:pt idx="1">
                  <c:v>QTR 2</c:v>
                </c:pt>
                <c:pt idx="2">
                  <c:v>QTR 3</c:v>
                </c:pt>
                <c:pt idx="3">
                  <c:v>QTR 4</c:v>
                </c:pt>
              </c:strCache>
            </c:strRef>
          </c:cat>
          <c:val>
            <c:numRef>
              <c:f>Data!$C$10:$C$13</c:f>
              <c:numCache>
                <c:formatCode>General</c:formatCode>
                <c:ptCount val="4"/>
                <c:pt idx="0">
                  <c:v>2250.0</c:v>
                </c:pt>
                <c:pt idx="1">
                  <c:v>1800.0</c:v>
                </c:pt>
                <c:pt idx="2">
                  <c:v>0.0</c:v>
                </c:pt>
                <c:pt idx="3">
                  <c:v>2594.0</c:v>
                </c:pt>
              </c:numCache>
            </c:numRef>
          </c:val>
          <c:extLst xmlns:c16r2="http://schemas.microsoft.com/office/drawing/2015/06/chart">
            <c:ext xmlns:c16="http://schemas.microsoft.com/office/drawing/2014/chart" uri="{C3380CC4-5D6E-409C-BE32-E72D297353CC}">
              <c16:uniqueId val="{00000000-5D20-4C45-BD28-D0EC866EBE2E}"/>
            </c:ext>
          </c:extLst>
        </c:ser>
        <c:dLbls>
          <c:showLegendKey val="0"/>
          <c:showVal val="0"/>
          <c:showCatName val="0"/>
          <c:showSerName val="0"/>
          <c:showPercent val="0"/>
          <c:showBubbleSize val="0"/>
        </c:dLbls>
        <c:gapWidth val="50"/>
        <c:overlap val="-27"/>
        <c:axId val="-2140252624"/>
        <c:axId val="-2140249280"/>
      </c:barChart>
      <c:catAx>
        <c:axId val="-2140252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249280"/>
        <c:crosses val="autoZero"/>
        <c:auto val="1"/>
        <c:lblAlgn val="ctr"/>
        <c:lblOffset val="100"/>
        <c:noMultiLvlLbl val="0"/>
      </c:catAx>
      <c:valAx>
        <c:axId val="-21402492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2526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SG"/>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a:latin typeface="Raleway Bold" panose="020B0803030101060003" pitchFamily="34" charset="0"/>
              </a:rPr>
              <a:t>Quantity Sold</a:t>
            </a:r>
          </a:p>
        </c:rich>
      </c:tx>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Data!$D$9</c:f>
              <c:strCache>
                <c:ptCount val="1"/>
                <c:pt idx="0">
                  <c:v>Quantity Sales</c:v>
                </c:pt>
              </c:strCache>
            </c:strRef>
          </c:tx>
          <c:spPr>
            <a:solidFill>
              <a:srgbClr val="70CF21"/>
            </a:solidFill>
            <a:ln>
              <a:solidFill>
                <a:schemeClr val="bg1">
                  <a:lumMod val="75000"/>
                </a:schemeClr>
              </a:solidFill>
            </a:ln>
            <a:effectLst/>
          </c:spPr>
          <c:invertIfNegative val="0"/>
          <c:cat>
            <c:strRef>
              <c:f>Data!$B$10:$B$13</c:f>
              <c:strCache>
                <c:ptCount val="4"/>
                <c:pt idx="0">
                  <c:v>QTR 1</c:v>
                </c:pt>
                <c:pt idx="1">
                  <c:v>QTR 2</c:v>
                </c:pt>
                <c:pt idx="2">
                  <c:v>QTR 3</c:v>
                </c:pt>
                <c:pt idx="3">
                  <c:v>QTR 4</c:v>
                </c:pt>
              </c:strCache>
            </c:strRef>
          </c:cat>
          <c:val>
            <c:numRef>
              <c:f>Data!$D$10:$D$13</c:f>
              <c:numCache>
                <c:formatCode>General</c:formatCode>
                <c:ptCount val="4"/>
                <c:pt idx="0">
                  <c:v>125.0</c:v>
                </c:pt>
                <c:pt idx="1">
                  <c:v>100.0</c:v>
                </c:pt>
                <c:pt idx="2">
                  <c:v>0.0</c:v>
                </c:pt>
                <c:pt idx="3">
                  <c:v>155.0</c:v>
                </c:pt>
              </c:numCache>
            </c:numRef>
          </c:val>
          <c:extLst xmlns:c16r2="http://schemas.microsoft.com/office/drawing/2015/06/chart">
            <c:ext xmlns:c16="http://schemas.microsoft.com/office/drawing/2014/chart" uri="{C3380CC4-5D6E-409C-BE32-E72D297353CC}">
              <c16:uniqueId val="{00000000-EACA-4CB9-85C7-19DA9DC0D6E4}"/>
            </c:ext>
          </c:extLst>
        </c:ser>
        <c:dLbls>
          <c:showLegendKey val="0"/>
          <c:showVal val="0"/>
          <c:showCatName val="0"/>
          <c:showSerName val="0"/>
          <c:showPercent val="0"/>
          <c:showBubbleSize val="0"/>
        </c:dLbls>
        <c:gapWidth val="50"/>
        <c:overlap val="-27"/>
        <c:axId val="2146677392"/>
        <c:axId val="2146674032"/>
      </c:barChart>
      <c:catAx>
        <c:axId val="214667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674032"/>
        <c:crosses val="autoZero"/>
        <c:auto val="1"/>
        <c:lblAlgn val="ctr"/>
        <c:lblOffset val="100"/>
        <c:noMultiLvlLbl val="0"/>
      </c:catAx>
      <c:valAx>
        <c:axId val="214667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677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SG"/>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s-CL">
                <a:latin typeface="Raleway Bold" panose="020B0803030101060003" pitchFamily="34" charset="0"/>
              </a:rPr>
              <a:t>Quantity Purchased</a:t>
            </a:r>
          </a:p>
        </c:rich>
      </c:tx>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Data!$F$9</c:f>
              <c:strCache>
                <c:ptCount val="1"/>
                <c:pt idx="0">
                  <c:v>Quantity Purchases</c:v>
                </c:pt>
              </c:strCache>
            </c:strRef>
          </c:tx>
          <c:spPr>
            <a:solidFill>
              <a:srgbClr val="70CF21"/>
            </a:solidFill>
            <a:ln>
              <a:solidFill>
                <a:schemeClr val="bg1">
                  <a:lumMod val="75000"/>
                </a:schemeClr>
              </a:solidFill>
            </a:ln>
            <a:effectLst/>
          </c:spPr>
          <c:invertIfNegative val="0"/>
          <c:cat>
            <c:strRef>
              <c:f>Data!$B$10:$B$13</c:f>
              <c:strCache>
                <c:ptCount val="4"/>
                <c:pt idx="0">
                  <c:v>QTR 1</c:v>
                </c:pt>
                <c:pt idx="1">
                  <c:v>QTR 2</c:v>
                </c:pt>
                <c:pt idx="2">
                  <c:v>QTR 3</c:v>
                </c:pt>
                <c:pt idx="3">
                  <c:v>QTR 4</c:v>
                </c:pt>
              </c:strCache>
            </c:strRef>
          </c:cat>
          <c:val>
            <c:numRef>
              <c:f>Data!$F$10:$F$13</c:f>
              <c:numCache>
                <c:formatCode>General</c:formatCode>
                <c:ptCount val="4"/>
                <c:pt idx="0">
                  <c:v>104.0</c:v>
                </c:pt>
                <c:pt idx="1">
                  <c:v>100.0</c:v>
                </c:pt>
                <c:pt idx="2">
                  <c:v>0.0</c:v>
                </c:pt>
                <c:pt idx="3">
                  <c:v>300.0</c:v>
                </c:pt>
              </c:numCache>
            </c:numRef>
          </c:val>
          <c:extLst xmlns:c16r2="http://schemas.microsoft.com/office/drawing/2015/06/chart">
            <c:ext xmlns:c16="http://schemas.microsoft.com/office/drawing/2014/chart" uri="{C3380CC4-5D6E-409C-BE32-E72D297353CC}">
              <c16:uniqueId val="{00000000-D6A0-480D-98F9-1F76AF6CA5BC}"/>
            </c:ext>
          </c:extLst>
        </c:ser>
        <c:dLbls>
          <c:showLegendKey val="0"/>
          <c:showVal val="0"/>
          <c:showCatName val="0"/>
          <c:showSerName val="0"/>
          <c:showPercent val="0"/>
          <c:showBubbleSize val="0"/>
        </c:dLbls>
        <c:gapWidth val="50"/>
        <c:overlap val="-27"/>
        <c:axId val="2146643904"/>
        <c:axId val="2146640544"/>
      </c:barChart>
      <c:catAx>
        <c:axId val="2146643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640544"/>
        <c:crosses val="autoZero"/>
        <c:auto val="1"/>
        <c:lblAlgn val="ctr"/>
        <c:lblOffset val="100"/>
        <c:noMultiLvlLbl val="0"/>
      </c:catAx>
      <c:valAx>
        <c:axId val="2146640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643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SG"/>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s-CL">
                <a:latin typeface="Raleway Bold" panose="020B0803030101060003" pitchFamily="34" charset="0"/>
              </a:rPr>
              <a:t>Amount Purchased</a:t>
            </a:r>
          </a:p>
        </c:rich>
      </c:tx>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Data!$E$9</c:f>
              <c:strCache>
                <c:ptCount val="1"/>
                <c:pt idx="0">
                  <c:v>Amount Purchases</c:v>
                </c:pt>
              </c:strCache>
            </c:strRef>
          </c:tx>
          <c:spPr>
            <a:solidFill>
              <a:srgbClr val="70CF21"/>
            </a:solidFill>
            <a:ln>
              <a:solidFill>
                <a:schemeClr val="bg1">
                  <a:lumMod val="75000"/>
                </a:schemeClr>
              </a:solidFill>
            </a:ln>
            <a:effectLst/>
          </c:spPr>
          <c:invertIfNegative val="0"/>
          <c:cat>
            <c:strRef>
              <c:f>Data!$B$10:$B$13</c:f>
              <c:strCache>
                <c:ptCount val="4"/>
                <c:pt idx="0">
                  <c:v>QTR 1</c:v>
                </c:pt>
                <c:pt idx="1">
                  <c:v>QTR 2</c:v>
                </c:pt>
                <c:pt idx="2">
                  <c:v>QTR 3</c:v>
                </c:pt>
                <c:pt idx="3">
                  <c:v>QTR 4</c:v>
                </c:pt>
              </c:strCache>
            </c:strRef>
          </c:cat>
          <c:val>
            <c:numRef>
              <c:f>Data!$E$10:$E$13</c:f>
              <c:numCache>
                <c:formatCode>General</c:formatCode>
                <c:ptCount val="4"/>
                <c:pt idx="0">
                  <c:v>1456.0</c:v>
                </c:pt>
                <c:pt idx="1">
                  <c:v>1400.0</c:v>
                </c:pt>
                <c:pt idx="2">
                  <c:v>0.0</c:v>
                </c:pt>
                <c:pt idx="3">
                  <c:v>3840.0</c:v>
                </c:pt>
              </c:numCache>
            </c:numRef>
          </c:val>
          <c:extLst xmlns:c16r2="http://schemas.microsoft.com/office/drawing/2015/06/chart">
            <c:ext xmlns:c16="http://schemas.microsoft.com/office/drawing/2014/chart" uri="{C3380CC4-5D6E-409C-BE32-E72D297353CC}">
              <c16:uniqueId val="{00000000-C31F-4026-902F-AA029031A9A4}"/>
            </c:ext>
          </c:extLst>
        </c:ser>
        <c:dLbls>
          <c:showLegendKey val="0"/>
          <c:showVal val="0"/>
          <c:showCatName val="0"/>
          <c:showSerName val="0"/>
          <c:showPercent val="0"/>
          <c:showBubbleSize val="0"/>
        </c:dLbls>
        <c:gapWidth val="50"/>
        <c:overlap val="-27"/>
        <c:axId val="2146609216"/>
        <c:axId val="2146605856"/>
      </c:barChart>
      <c:catAx>
        <c:axId val="214660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605856"/>
        <c:crosses val="autoZero"/>
        <c:auto val="1"/>
        <c:lblAlgn val="ctr"/>
        <c:lblOffset val="100"/>
        <c:noMultiLvlLbl val="0"/>
      </c:catAx>
      <c:valAx>
        <c:axId val="21466058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609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https://www.tradegecko.com/?utm_source=excel+template" TargetMode="External"/><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https://www.tradegecko.com/?utm_source=excel+template" TargetMode="External"/><Relationship Id="rId2"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hyperlink" Target="https://www.tradegecko.com/?utm_source=excel+template" TargetMode="External"/><Relationship Id="rId2"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hyperlink" Target="https://www.tradegecko.com/?utm_source=excel+template" TargetMode="External"/><Relationship Id="rId2"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hyperlink" Target="https://www.tradegecko.com/?utm_source=excel+template" TargetMode="External"/><Relationship Id="rId8" Type="http://schemas.openxmlformats.org/officeDocument/2006/relationships/image" Target="../media/image1.png"/><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2</xdr:col>
      <xdr:colOff>42919</xdr:colOff>
      <xdr:row>0</xdr:row>
      <xdr:rowOff>285750</xdr:rowOff>
    </xdr:from>
    <xdr:to>
      <xdr:col>5</xdr:col>
      <xdr:colOff>306571</xdr:colOff>
      <xdr:row>2</xdr:row>
      <xdr:rowOff>236982</xdr:rowOff>
    </xdr:to>
    <xdr:pic>
      <xdr:nvPicPr>
        <xdr:cNvPr id="3" name="Imagen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7719" y="285750"/>
          <a:ext cx="2816352" cy="713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159544</xdr:colOff>
      <xdr:row>0</xdr:row>
      <xdr:rowOff>291264</xdr:rowOff>
    </xdr:from>
    <xdr:to>
      <xdr:col>1</xdr:col>
      <xdr:colOff>2975896</xdr:colOff>
      <xdr:row>2</xdr:row>
      <xdr:rowOff>229796</xdr:rowOff>
    </xdr:to>
    <xdr:pic>
      <xdr:nvPicPr>
        <xdr:cNvPr id="3" name="Imagen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7344" y="291264"/>
          <a:ext cx="2816352" cy="7132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292213</xdr:colOff>
      <xdr:row>0</xdr:row>
      <xdr:rowOff>295275</xdr:rowOff>
    </xdr:from>
    <xdr:to>
      <xdr:col>2</xdr:col>
      <xdr:colOff>939913</xdr:colOff>
      <xdr:row>2</xdr:row>
      <xdr:rowOff>231775</xdr:rowOff>
    </xdr:to>
    <xdr:pic>
      <xdr:nvPicPr>
        <xdr:cNvPr id="3" name="Imagen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0013" y="295275"/>
          <a:ext cx="2819400" cy="7112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282858</xdr:colOff>
      <xdr:row>0</xdr:row>
      <xdr:rowOff>295274</xdr:rowOff>
    </xdr:from>
    <xdr:to>
      <xdr:col>2</xdr:col>
      <xdr:colOff>927510</xdr:colOff>
      <xdr:row>2</xdr:row>
      <xdr:rowOff>233806</xdr:rowOff>
    </xdr:to>
    <xdr:pic>
      <xdr:nvPicPr>
        <xdr:cNvPr id="3" name="Imagen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0658" y="295274"/>
          <a:ext cx="2816352" cy="7132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3573462</xdr:colOff>
      <xdr:row>47</xdr:row>
      <xdr:rowOff>128059</xdr:rowOff>
    </xdr:from>
    <xdr:to>
      <xdr:col>8</xdr:col>
      <xdr:colOff>949212</xdr:colOff>
      <xdr:row>65</xdr:row>
      <xdr:rowOff>13309</xdr:rowOff>
    </xdr:to>
    <xdr:graphicFrame macro="">
      <xdr:nvGraphicFramePr>
        <xdr:cNvPr id="3"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15875</xdr:colOff>
      <xdr:row>47</xdr:row>
      <xdr:rowOff>138339</xdr:rowOff>
    </xdr:from>
    <xdr:to>
      <xdr:col>2</xdr:col>
      <xdr:colOff>3582875</xdr:colOff>
      <xdr:row>65</xdr:row>
      <xdr:rowOff>23589</xdr:rowOff>
    </xdr:to>
    <xdr:graphicFrame macro="">
      <xdr:nvGraphicFramePr>
        <xdr:cNvPr id="4"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20182</xdr:colOff>
      <xdr:row>9</xdr:row>
      <xdr:rowOff>172810</xdr:rowOff>
    </xdr:from>
    <xdr:to>
      <xdr:col>2</xdr:col>
      <xdr:colOff>3587182</xdr:colOff>
      <xdr:row>28</xdr:row>
      <xdr:rowOff>153310</xdr:rowOff>
    </xdr:to>
    <xdr:graphicFrame macro="">
      <xdr:nvGraphicFramePr>
        <xdr:cNvPr id="5"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3579813</xdr:colOff>
      <xdr:row>9</xdr:row>
      <xdr:rowOff>174624</xdr:rowOff>
    </xdr:from>
    <xdr:to>
      <xdr:col>8</xdr:col>
      <xdr:colOff>955563</xdr:colOff>
      <xdr:row>28</xdr:row>
      <xdr:rowOff>155124</xdr:rowOff>
    </xdr:to>
    <xdr:graphicFrame macro="">
      <xdr:nvGraphicFramePr>
        <xdr:cNvPr id="6"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3584574</xdr:colOff>
      <xdr:row>28</xdr:row>
      <xdr:rowOff>158749</xdr:rowOff>
    </xdr:from>
    <xdr:to>
      <xdr:col>8</xdr:col>
      <xdr:colOff>960324</xdr:colOff>
      <xdr:row>47</xdr:row>
      <xdr:rowOff>139249</xdr:rowOff>
    </xdr:to>
    <xdr:graphicFrame macro="">
      <xdr:nvGraphicFramePr>
        <xdr:cNvPr id="7"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15874</xdr:colOff>
      <xdr:row>28</xdr:row>
      <xdr:rowOff>166687</xdr:rowOff>
    </xdr:from>
    <xdr:to>
      <xdr:col>2</xdr:col>
      <xdr:colOff>3582874</xdr:colOff>
      <xdr:row>47</xdr:row>
      <xdr:rowOff>147187</xdr:rowOff>
    </xdr:to>
    <xdr:graphicFrame macro="">
      <xdr:nvGraphicFramePr>
        <xdr:cNvPr id="8"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282840</xdr:colOff>
      <xdr:row>0</xdr:row>
      <xdr:rowOff>295275</xdr:rowOff>
    </xdr:from>
    <xdr:to>
      <xdr:col>2</xdr:col>
      <xdr:colOff>927492</xdr:colOff>
      <xdr:row>2</xdr:row>
      <xdr:rowOff>233807</xdr:rowOff>
    </xdr:to>
    <xdr:pic>
      <xdr:nvPicPr>
        <xdr:cNvPr id="9" name="Imagen 8">
          <a:hlinkClick xmlns:r="http://schemas.openxmlformats.org/officeDocument/2006/relationships" r:id="rId7"/>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60640" y="295275"/>
          <a:ext cx="2816352" cy="71323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0</xdr:colOff>
      <xdr:row>0</xdr:row>
      <xdr:rowOff>2044700</xdr:rowOff>
    </xdr:to>
    <xdr:sp macro="" textlink="">
      <xdr:nvSpPr>
        <xdr:cNvPr id="2" name="TextBox 1"/>
        <xdr:cNvSpPr txBox="1"/>
      </xdr:nvSpPr>
      <xdr:spPr>
        <a:xfrm>
          <a:off x="0" y="0"/>
          <a:ext cx="16370300" cy="2044700"/>
        </a:xfrm>
        <a:prstGeom prst="rect">
          <a:avLst/>
        </a:prstGeom>
        <a:solidFill>
          <a:srgbClr val="80D44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lnSpc>
              <a:spcPct val="150000"/>
            </a:lnSpc>
          </a:pPr>
          <a:r>
            <a:rPr lang="en-US" sz="2000" b="1">
              <a:solidFill>
                <a:schemeClr val="bg1"/>
              </a:solidFill>
              <a:latin typeface="Raleway" charset="0"/>
              <a:ea typeface="Raleway" charset="0"/>
              <a:cs typeface="Raleway" charset="0"/>
            </a:rPr>
            <a:t>Save this sheet as CSV, and export to</a:t>
          </a:r>
          <a:r>
            <a:rPr lang="en-US" sz="2000" b="1" baseline="0">
              <a:solidFill>
                <a:schemeClr val="bg1"/>
              </a:solidFill>
              <a:latin typeface="Raleway" charset="0"/>
              <a:ea typeface="Raleway" charset="0"/>
              <a:cs typeface="Raleway" charset="0"/>
            </a:rPr>
            <a:t> TradeGecko</a:t>
          </a:r>
        </a:p>
        <a:p>
          <a:pPr lvl="2" algn="l" rtl="0"/>
          <a:r>
            <a:rPr lang="en-US" sz="1400" b="0" i="0" u="none" strike="noStrike">
              <a:solidFill>
                <a:schemeClr val="bg1"/>
              </a:solidFill>
              <a:effectLst/>
              <a:latin typeface="Open Sans" charset="0"/>
              <a:ea typeface="Open Sans" charset="0"/>
              <a:cs typeface="Open Sans" charset="0"/>
            </a:rPr>
            <a:t>1.</a:t>
          </a:r>
          <a:r>
            <a:rPr lang="en-US" sz="1400" b="0" i="0" u="none" strike="noStrike" baseline="0">
              <a:solidFill>
                <a:schemeClr val="bg1"/>
              </a:solidFill>
              <a:effectLst/>
              <a:latin typeface="Open Sans" charset="0"/>
              <a:ea typeface="Open Sans" charset="0"/>
              <a:cs typeface="Open Sans" charset="0"/>
            </a:rPr>
            <a:t> </a:t>
          </a:r>
          <a:r>
            <a:rPr lang="en-US" sz="1400" b="0" i="0" u="none" strike="noStrike">
              <a:solidFill>
                <a:schemeClr val="bg1"/>
              </a:solidFill>
              <a:effectLst/>
              <a:latin typeface="Open Sans" charset="0"/>
              <a:ea typeface="Open Sans" charset="0"/>
              <a:cs typeface="Open Sans" charset="0"/>
            </a:rPr>
            <a:t>Go to File &gt; Save As &gt; and choose .csv as your file type.</a:t>
          </a:r>
        </a:p>
        <a:p>
          <a:pPr lvl="2" algn="l" rtl="0"/>
          <a:r>
            <a:rPr lang="en-US" sz="1400" b="0" i="0" u="none" strike="noStrike">
              <a:solidFill>
                <a:schemeClr val="bg1"/>
              </a:solidFill>
              <a:effectLst/>
              <a:latin typeface="Open Sans" charset="0"/>
              <a:ea typeface="Open Sans" charset="0"/>
              <a:cs typeface="Open Sans" charset="0"/>
            </a:rPr>
            <a:t>2.</a:t>
          </a:r>
          <a:r>
            <a:rPr lang="en-US" sz="1400" b="0" i="0" u="none" strike="noStrike" baseline="0">
              <a:solidFill>
                <a:schemeClr val="bg1"/>
              </a:solidFill>
              <a:effectLst/>
              <a:latin typeface="Open Sans" charset="0"/>
              <a:ea typeface="Open Sans" charset="0"/>
              <a:cs typeface="Open Sans" charset="0"/>
            </a:rPr>
            <a:t> </a:t>
          </a:r>
          <a:r>
            <a:rPr lang="en-US" sz="1400" b="0" i="0" u="none" strike="noStrike" baseline="0">
              <a:solidFill>
                <a:schemeClr val="bg1"/>
              </a:solidFill>
              <a:effectLst/>
              <a:latin typeface="Open Sans" charset="0"/>
              <a:ea typeface="Open Sans" charset="0"/>
              <a:cs typeface="Open Sans" charset="0"/>
            </a:rPr>
            <a:t>S</a:t>
          </a:r>
          <a:r>
            <a:rPr lang="en-US" sz="1400" b="0" i="0" u="none" strike="noStrike">
              <a:solidFill>
                <a:schemeClr val="bg1"/>
              </a:solidFill>
              <a:effectLst/>
              <a:latin typeface="Open Sans" charset="0"/>
              <a:ea typeface="Open Sans" charset="0"/>
              <a:cs typeface="Open Sans" charset="0"/>
            </a:rPr>
            <a:t>tart a free trial on TradeGecko, or sign in to your existing account.</a:t>
          </a:r>
        </a:p>
        <a:p>
          <a:pPr lvl="2" algn="l" rtl="0"/>
          <a:r>
            <a:rPr lang="en-US" sz="1400" b="0" i="0" u="none" strike="noStrike">
              <a:solidFill>
                <a:schemeClr val="bg1"/>
              </a:solidFill>
              <a:effectLst/>
              <a:latin typeface="Open Sans" charset="0"/>
              <a:ea typeface="Open Sans" charset="0"/>
              <a:cs typeface="Open Sans" charset="0"/>
            </a:rPr>
            <a:t>3.</a:t>
          </a:r>
          <a:r>
            <a:rPr lang="en-US" sz="1400" b="0" i="0" u="none" strike="noStrike" baseline="0">
              <a:solidFill>
                <a:schemeClr val="bg1"/>
              </a:solidFill>
              <a:effectLst/>
              <a:latin typeface="Open Sans" charset="0"/>
              <a:ea typeface="Open Sans" charset="0"/>
              <a:cs typeface="Open Sans" charset="0"/>
            </a:rPr>
            <a:t> U</a:t>
          </a:r>
          <a:r>
            <a:rPr lang="en-US" sz="1400" b="0" i="0" u="none" strike="noStrike">
              <a:solidFill>
                <a:schemeClr val="bg1"/>
              </a:solidFill>
              <a:effectLst/>
              <a:latin typeface="Open Sans" charset="0"/>
              <a:ea typeface="Open Sans" charset="0"/>
              <a:cs typeface="Open Sans" charset="0"/>
            </a:rPr>
            <a:t>nder Inventory &gt; Products &gt; choose the “Import Products’ option. </a:t>
          </a:r>
          <a:endParaRPr lang="en-US" sz="1400" b="0">
            <a:solidFill>
              <a:schemeClr val="bg1"/>
            </a:solidFill>
            <a:effectLst/>
            <a:latin typeface="Open Sans" charset="0"/>
            <a:ea typeface="Open Sans" charset="0"/>
            <a:cs typeface="Open Sans" charset="0"/>
          </a:endParaRPr>
        </a:p>
        <a:p>
          <a:pPr lvl="2" algn="l">
            <a:lnSpc>
              <a:spcPct val="150000"/>
            </a:lnSpc>
          </a:pPr>
          <a:r>
            <a:rPr lang="en-US" sz="1200" b="0" i="1" u="none" strike="noStrike">
              <a:solidFill>
                <a:schemeClr val="bg1"/>
              </a:solidFill>
              <a:effectLst/>
              <a:latin typeface="Open Sans" charset="0"/>
              <a:ea typeface="Open Sans" charset="0"/>
              <a:cs typeface="Open Sans" charset="0"/>
            </a:rPr>
            <a:t>This Excel is already formatted for easy upload. </a:t>
          </a:r>
          <a:r>
            <a:rPr lang="en-US" sz="1200" b="0" i="0" u="none" strike="noStrike">
              <a:solidFill>
                <a:schemeClr val="bg1"/>
              </a:solidFill>
              <a:effectLst/>
              <a:latin typeface="Open Sans" charset="0"/>
              <a:ea typeface="Open Sans" charset="0"/>
              <a:cs typeface="Open Sans" charset="0"/>
            </a:rPr>
            <a:t> </a:t>
          </a:r>
          <a:endParaRPr lang="en-US" sz="1200" b="1" baseline="0">
            <a:solidFill>
              <a:schemeClr val="bg1"/>
            </a:solidFill>
            <a:latin typeface="Open Sans" charset="0"/>
            <a:ea typeface="Open Sans" charset="0"/>
            <a:cs typeface="Open Sans"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eralim/Downloads/inventory-and-sales-manag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s"/>
      <sheetName val="Orders_and_Inventory"/>
      <sheetName val="pivot_cumulative_amt"/>
      <sheetName val="pivot_cumulative_qty"/>
      <sheetName val="pivot_product_cat_amt"/>
      <sheetName val="pivot_product_cat_qty"/>
      <sheetName val="pivot_partner"/>
      <sheetName val="Report"/>
      <sheetName val="Terms"/>
      <sheetName val="Help"/>
      <sheetName val="pivot_products"/>
    </sheetNames>
    <sheetDataSet>
      <sheetData sheetId="0"/>
      <sheetData sheetId="1"/>
      <sheetData sheetId="2"/>
      <sheetData sheetId="3"/>
      <sheetData sheetId="4"/>
      <sheetData sheetId="5"/>
      <sheetData sheetId="6"/>
      <sheetData sheetId="7"/>
      <sheetData sheetId="8"/>
      <sheetData sheetId="9">
        <row r="4">
          <cell r="A4" t="str">
            <v/>
          </cell>
          <cell r="B4" t="str">
            <v/>
          </cell>
          <cell r="C4" t="str">
            <v/>
          </cell>
          <cell r="D4" t="str">
            <v/>
          </cell>
          <cell r="E4" t="str">
            <v/>
          </cell>
          <cell r="F4" t="str">
            <v/>
          </cell>
          <cell r="G4" t="str">
            <v/>
          </cell>
          <cell r="H4" t="str">
            <v/>
          </cell>
        </row>
        <row r="5">
          <cell r="A5" t="str">
            <v/>
          </cell>
          <cell r="B5" t="str">
            <v/>
          </cell>
          <cell r="C5" t="str">
            <v/>
          </cell>
          <cell r="D5" t="str">
            <v/>
          </cell>
          <cell r="E5" t="str">
            <v/>
          </cell>
          <cell r="F5" t="str">
            <v/>
          </cell>
          <cell r="G5" t="str">
            <v/>
          </cell>
          <cell r="H5" t="str">
            <v/>
          </cell>
        </row>
        <row r="6">
          <cell r="A6" t="str">
            <v/>
          </cell>
          <cell r="B6" t="str">
            <v/>
          </cell>
          <cell r="C6" t="str">
            <v/>
          </cell>
          <cell r="D6" t="str">
            <v/>
          </cell>
          <cell r="E6" t="str">
            <v/>
          </cell>
          <cell r="F6" t="str">
            <v/>
          </cell>
          <cell r="G6" t="str">
            <v/>
          </cell>
          <cell r="H6" t="str">
            <v/>
          </cell>
        </row>
        <row r="7">
          <cell r="A7" t="str">
            <v/>
          </cell>
          <cell r="B7" t="str">
            <v/>
          </cell>
          <cell r="C7" t="str">
            <v/>
          </cell>
          <cell r="D7" t="str">
            <v/>
          </cell>
          <cell r="E7" t="str">
            <v/>
          </cell>
          <cell r="F7" t="str">
            <v/>
          </cell>
          <cell r="G7" t="str">
            <v/>
          </cell>
          <cell r="H7" t="str">
            <v/>
          </cell>
        </row>
        <row r="8">
          <cell r="A8" t="str">
            <v/>
          </cell>
          <cell r="B8" t="str">
            <v/>
          </cell>
          <cell r="C8" t="str">
            <v/>
          </cell>
          <cell r="D8" t="str">
            <v/>
          </cell>
          <cell r="E8" t="str">
            <v/>
          </cell>
          <cell r="F8" t="str">
            <v/>
          </cell>
          <cell r="G8" t="str">
            <v/>
          </cell>
          <cell r="H8" t="str">
            <v/>
          </cell>
        </row>
        <row r="9">
          <cell r="A9" t="str">
            <v/>
          </cell>
          <cell r="B9" t="str">
            <v/>
          </cell>
          <cell r="C9" t="str">
            <v/>
          </cell>
          <cell r="D9" t="str">
            <v/>
          </cell>
          <cell r="E9" t="str">
            <v/>
          </cell>
          <cell r="F9" t="str">
            <v/>
          </cell>
          <cell r="G9" t="str">
            <v/>
          </cell>
          <cell r="H9" t="str">
            <v/>
          </cell>
        </row>
        <row r="10">
          <cell r="A10" t="str">
            <v/>
          </cell>
          <cell r="B10" t="str">
            <v/>
          </cell>
          <cell r="C10" t="str">
            <v/>
          </cell>
          <cell r="D10" t="str">
            <v/>
          </cell>
          <cell r="E10" t="str">
            <v/>
          </cell>
          <cell r="F10" t="str">
            <v/>
          </cell>
          <cell r="G10" t="str">
            <v/>
          </cell>
          <cell r="H10" t="str">
            <v/>
          </cell>
        </row>
        <row r="11">
          <cell r="A11" t="str">
            <v/>
          </cell>
          <cell r="B11" t="str">
            <v/>
          </cell>
          <cell r="C11" t="str">
            <v/>
          </cell>
          <cell r="D11" t="str">
            <v/>
          </cell>
          <cell r="E11" t="str">
            <v/>
          </cell>
          <cell r="F11" t="str">
            <v/>
          </cell>
          <cell r="G11" t="str">
            <v/>
          </cell>
          <cell r="H11" t="str">
            <v/>
          </cell>
        </row>
        <row r="12">
          <cell r="A12" t="str">
            <v/>
          </cell>
          <cell r="B12" t="str">
            <v/>
          </cell>
          <cell r="C12" t="str">
            <v/>
          </cell>
          <cell r="D12" t="str">
            <v/>
          </cell>
          <cell r="E12" t="str">
            <v/>
          </cell>
          <cell r="F12" t="str">
            <v/>
          </cell>
          <cell r="G12" t="str">
            <v/>
          </cell>
          <cell r="H12" t="str">
            <v/>
          </cell>
        </row>
        <row r="13">
          <cell r="A13" t="str">
            <v/>
          </cell>
          <cell r="B13" t="str">
            <v/>
          </cell>
          <cell r="C13" t="str">
            <v/>
          </cell>
          <cell r="D13" t="str">
            <v/>
          </cell>
          <cell r="E13" t="str">
            <v/>
          </cell>
          <cell r="F13" t="str">
            <v/>
          </cell>
          <cell r="G13" t="str">
            <v/>
          </cell>
          <cell r="H13" t="str">
            <v/>
          </cell>
        </row>
        <row r="14">
          <cell r="A14" t="str">
            <v/>
          </cell>
          <cell r="B14" t="str">
            <v/>
          </cell>
          <cell r="C14" t="str">
            <v/>
          </cell>
          <cell r="D14" t="str">
            <v/>
          </cell>
          <cell r="E14" t="str">
            <v/>
          </cell>
          <cell r="F14" t="str">
            <v/>
          </cell>
          <cell r="G14" t="str">
            <v/>
          </cell>
          <cell r="H14" t="str">
            <v/>
          </cell>
        </row>
        <row r="15">
          <cell r="A15" t="str">
            <v/>
          </cell>
          <cell r="B15" t="str">
            <v/>
          </cell>
          <cell r="C15" t="str">
            <v/>
          </cell>
          <cell r="D15" t="str">
            <v/>
          </cell>
          <cell r="E15" t="str">
            <v/>
          </cell>
          <cell r="F15" t="str">
            <v/>
          </cell>
          <cell r="G15" t="str">
            <v/>
          </cell>
          <cell r="H15" t="str">
            <v/>
          </cell>
        </row>
        <row r="16">
          <cell r="A16" t="str">
            <v/>
          </cell>
          <cell r="B16" t="str">
            <v/>
          </cell>
          <cell r="C16" t="str">
            <v/>
          </cell>
          <cell r="D16" t="str">
            <v/>
          </cell>
          <cell r="E16" t="str">
            <v/>
          </cell>
          <cell r="F16" t="str">
            <v/>
          </cell>
          <cell r="G16" t="str">
            <v/>
          </cell>
          <cell r="H16" t="str">
            <v/>
          </cell>
        </row>
        <row r="17">
          <cell r="A17" t="str">
            <v/>
          </cell>
          <cell r="B17" t="str">
            <v/>
          </cell>
          <cell r="C17" t="str">
            <v/>
          </cell>
          <cell r="D17" t="str">
            <v/>
          </cell>
          <cell r="E17" t="str">
            <v/>
          </cell>
          <cell r="F17" t="str">
            <v/>
          </cell>
          <cell r="G17" t="str">
            <v/>
          </cell>
          <cell r="H17" t="str">
            <v/>
          </cell>
        </row>
        <row r="18">
          <cell r="A18" t="str">
            <v/>
          </cell>
          <cell r="B18" t="str">
            <v/>
          </cell>
          <cell r="C18" t="str">
            <v/>
          </cell>
          <cell r="D18" t="str">
            <v/>
          </cell>
          <cell r="E18" t="str">
            <v/>
          </cell>
          <cell r="F18" t="str">
            <v/>
          </cell>
          <cell r="G18" t="str">
            <v/>
          </cell>
          <cell r="H18" t="str">
            <v/>
          </cell>
        </row>
        <row r="19">
          <cell r="A19" t="str">
            <v/>
          </cell>
          <cell r="B19" t="str">
            <v/>
          </cell>
          <cell r="C19" t="str">
            <v/>
          </cell>
          <cell r="D19" t="str">
            <v/>
          </cell>
          <cell r="E19" t="str">
            <v/>
          </cell>
          <cell r="F19" t="str">
            <v/>
          </cell>
          <cell r="G19" t="str">
            <v/>
          </cell>
          <cell r="H19" t="str">
            <v/>
          </cell>
        </row>
        <row r="20">
          <cell r="A20" t="str">
            <v/>
          </cell>
          <cell r="B20" t="str">
            <v/>
          </cell>
          <cell r="C20" t="str">
            <v/>
          </cell>
          <cell r="D20" t="str">
            <v/>
          </cell>
          <cell r="E20" t="str">
            <v/>
          </cell>
          <cell r="F20" t="str">
            <v/>
          </cell>
          <cell r="G20" t="str">
            <v/>
          </cell>
          <cell r="H20" t="str">
            <v/>
          </cell>
        </row>
        <row r="21">
          <cell r="A21" t="str">
            <v/>
          </cell>
          <cell r="B21" t="str">
            <v/>
          </cell>
          <cell r="C21" t="str">
            <v/>
          </cell>
          <cell r="D21" t="str">
            <v/>
          </cell>
          <cell r="E21" t="str">
            <v/>
          </cell>
          <cell r="F21" t="str">
            <v/>
          </cell>
          <cell r="G21" t="str">
            <v/>
          </cell>
          <cell r="H21" t="str">
            <v/>
          </cell>
        </row>
        <row r="22">
          <cell r="A22" t="str">
            <v/>
          </cell>
          <cell r="B22" t="str">
            <v/>
          </cell>
          <cell r="C22" t="str">
            <v/>
          </cell>
          <cell r="D22" t="str">
            <v/>
          </cell>
          <cell r="E22" t="str">
            <v/>
          </cell>
          <cell r="F22" t="str">
            <v/>
          </cell>
          <cell r="G22" t="str">
            <v/>
          </cell>
          <cell r="H22" t="str">
            <v/>
          </cell>
        </row>
        <row r="23">
          <cell r="A23" t="str">
            <v/>
          </cell>
          <cell r="B23" t="str">
            <v/>
          </cell>
          <cell r="C23" t="str">
            <v/>
          </cell>
          <cell r="D23" t="str">
            <v/>
          </cell>
          <cell r="E23" t="str">
            <v/>
          </cell>
          <cell r="F23" t="str">
            <v/>
          </cell>
          <cell r="G23" t="str">
            <v/>
          </cell>
          <cell r="H23" t="str">
            <v/>
          </cell>
        </row>
        <row r="24">
          <cell r="A24" t="str">
            <v/>
          </cell>
          <cell r="B24" t="str">
            <v/>
          </cell>
          <cell r="C24" t="str">
            <v/>
          </cell>
          <cell r="D24" t="str">
            <v/>
          </cell>
          <cell r="E24" t="str">
            <v/>
          </cell>
          <cell r="F24" t="str">
            <v/>
          </cell>
          <cell r="G24" t="str">
            <v/>
          </cell>
          <cell r="H24" t="str">
            <v/>
          </cell>
        </row>
        <row r="25">
          <cell r="A25" t="str">
            <v/>
          </cell>
          <cell r="B25" t="str">
            <v/>
          </cell>
          <cell r="C25" t="str">
            <v/>
          </cell>
          <cell r="D25" t="str">
            <v/>
          </cell>
          <cell r="E25" t="str">
            <v/>
          </cell>
          <cell r="F25" t="str">
            <v/>
          </cell>
          <cell r="G25" t="str">
            <v/>
          </cell>
          <cell r="H25" t="str">
            <v/>
          </cell>
        </row>
        <row r="26">
          <cell r="A26" t="str">
            <v/>
          </cell>
          <cell r="B26" t="str">
            <v/>
          </cell>
          <cell r="C26" t="str">
            <v/>
          </cell>
          <cell r="D26" t="str">
            <v/>
          </cell>
          <cell r="E26" t="str">
            <v/>
          </cell>
          <cell r="F26" t="str">
            <v/>
          </cell>
          <cell r="G26" t="str">
            <v/>
          </cell>
          <cell r="H26" t="str">
            <v/>
          </cell>
        </row>
        <row r="27">
          <cell r="A27" t="str">
            <v/>
          </cell>
          <cell r="B27" t="str">
            <v/>
          </cell>
          <cell r="C27" t="str">
            <v/>
          </cell>
          <cell r="D27" t="str">
            <v/>
          </cell>
          <cell r="E27" t="str">
            <v/>
          </cell>
          <cell r="F27" t="str">
            <v/>
          </cell>
          <cell r="G27" t="str">
            <v/>
          </cell>
          <cell r="H27" t="str">
            <v/>
          </cell>
        </row>
        <row r="28">
          <cell r="A28" t="str">
            <v/>
          </cell>
          <cell r="B28" t="str">
            <v/>
          </cell>
          <cell r="C28" t="str">
            <v/>
          </cell>
          <cell r="D28" t="str">
            <v/>
          </cell>
          <cell r="E28" t="str">
            <v/>
          </cell>
          <cell r="F28" t="str">
            <v/>
          </cell>
          <cell r="G28" t="str">
            <v/>
          </cell>
          <cell r="H28" t="str">
            <v/>
          </cell>
        </row>
        <row r="29">
          <cell r="A29" t="str">
            <v/>
          </cell>
          <cell r="B29" t="str">
            <v/>
          </cell>
          <cell r="C29" t="str">
            <v/>
          </cell>
          <cell r="D29" t="str">
            <v/>
          </cell>
          <cell r="E29" t="str">
            <v/>
          </cell>
          <cell r="F29" t="str">
            <v/>
          </cell>
          <cell r="G29" t="str">
            <v/>
          </cell>
          <cell r="H29" t="str">
            <v/>
          </cell>
        </row>
        <row r="30">
          <cell r="A30" t="str">
            <v/>
          </cell>
          <cell r="B30" t="str">
            <v/>
          </cell>
          <cell r="C30" t="str">
            <v/>
          </cell>
          <cell r="D30" t="str">
            <v/>
          </cell>
          <cell r="E30" t="str">
            <v/>
          </cell>
          <cell r="F30" t="str">
            <v/>
          </cell>
          <cell r="G30" t="str">
            <v/>
          </cell>
          <cell r="H30" t="str">
            <v/>
          </cell>
        </row>
        <row r="31">
          <cell r="A31" t="str">
            <v/>
          </cell>
          <cell r="B31" t="str">
            <v/>
          </cell>
          <cell r="C31" t="str">
            <v/>
          </cell>
          <cell r="D31" t="str">
            <v/>
          </cell>
          <cell r="E31" t="str">
            <v/>
          </cell>
          <cell r="F31" t="str">
            <v/>
          </cell>
          <cell r="G31" t="str">
            <v/>
          </cell>
          <cell r="H31" t="str">
            <v/>
          </cell>
        </row>
        <row r="32">
          <cell r="A32" t="str">
            <v/>
          </cell>
          <cell r="B32" t="str">
            <v/>
          </cell>
          <cell r="C32" t="str">
            <v/>
          </cell>
          <cell r="D32" t="str">
            <v/>
          </cell>
          <cell r="E32" t="str">
            <v/>
          </cell>
          <cell r="F32" t="str">
            <v/>
          </cell>
          <cell r="G32" t="str">
            <v/>
          </cell>
          <cell r="H32" t="str">
            <v/>
          </cell>
        </row>
        <row r="33">
          <cell r="A33" t="str">
            <v/>
          </cell>
          <cell r="B33" t="str">
            <v/>
          </cell>
          <cell r="C33" t="str">
            <v/>
          </cell>
          <cell r="D33" t="str">
            <v/>
          </cell>
          <cell r="E33" t="str">
            <v/>
          </cell>
          <cell r="F33" t="str">
            <v/>
          </cell>
          <cell r="G33" t="str">
            <v/>
          </cell>
          <cell r="H33" t="str">
            <v/>
          </cell>
        </row>
        <row r="34">
          <cell r="A34" t="str">
            <v/>
          </cell>
          <cell r="B34" t="str">
            <v/>
          </cell>
          <cell r="C34" t="str">
            <v/>
          </cell>
          <cell r="D34" t="str">
            <v/>
          </cell>
          <cell r="E34" t="str">
            <v/>
          </cell>
          <cell r="F34" t="str">
            <v/>
          </cell>
          <cell r="G34" t="str">
            <v/>
          </cell>
          <cell r="H34" t="str">
            <v/>
          </cell>
        </row>
        <row r="35">
          <cell r="A35" t="str">
            <v/>
          </cell>
          <cell r="B35" t="str">
            <v/>
          </cell>
          <cell r="C35" t="str">
            <v/>
          </cell>
          <cell r="D35" t="str">
            <v/>
          </cell>
          <cell r="E35" t="str">
            <v/>
          </cell>
          <cell r="F35" t="str">
            <v/>
          </cell>
          <cell r="G35" t="str">
            <v/>
          </cell>
          <cell r="H35" t="str">
            <v/>
          </cell>
        </row>
        <row r="36">
          <cell r="A36" t="str">
            <v/>
          </cell>
          <cell r="B36" t="str">
            <v/>
          </cell>
          <cell r="C36" t="str">
            <v/>
          </cell>
          <cell r="D36" t="str">
            <v/>
          </cell>
          <cell r="E36" t="str">
            <v/>
          </cell>
          <cell r="F36" t="str">
            <v/>
          </cell>
          <cell r="G36" t="str">
            <v/>
          </cell>
          <cell r="H36" t="str">
            <v/>
          </cell>
        </row>
        <row r="37">
          <cell r="A37" t="str">
            <v/>
          </cell>
          <cell r="B37" t="str">
            <v/>
          </cell>
          <cell r="C37" t="str">
            <v/>
          </cell>
          <cell r="D37" t="str">
            <v/>
          </cell>
          <cell r="E37" t="str">
            <v/>
          </cell>
          <cell r="F37" t="str">
            <v/>
          </cell>
          <cell r="G37" t="str">
            <v/>
          </cell>
          <cell r="H37" t="str">
            <v/>
          </cell>
        </row>
        <row r="38">
          <cell r="A38" t="str">
            <v/>
          </cell>
          <cell r="B38" t="str">
            <v/>
          </cell>
          <cell r="C38" t="str">
            <v/>
          </cell>
          <cell r="D38" t="str">
            <v/>
          </cell>
          <cell r="E38" t="str">
            <v/>
          </cell>
          <cell r="F38" t="str">
            <v/>
          </cell>
          <cell r="G38" t="str">
            <v/>
          </cell>
          <cell r="H38" t="str">
            <v/>
          </cell>
        </row>
        <row r="39">
          <cell r="A39" t="str">
            <v/>
          </cell>
          <cell r="B39" t="str">
            <v/>
          </cell>
          <cell r="C39" t="str">
            <v/>
          </cell>
          <cell r="D39" t="str">
            <v/>
          </cell>
          <cell r="E39" t="str">
            <v/>
          </cell>
          <cell r="F39" t="str">
            <v/>
          </cell>
          <cell r="G39" t="str">
            <v/>
          </cell>
          <cell r="H39" t="str">
            <v/>
          </cell>
        </row>
        <row r="40">
          <cell r="A40" t="str">
            <v/>
          </cell>
          <cell r="B40" t="str">
            <v/>
          </cell>
          <cell r="C40" t="str">
            <v/>
          </cell>
          <cell r="D40" t="str">
            <v/>
          </cell>
          <cell r="E40" t="str">
            <v/>
          </cell>
          <cell r="F40" t="str">
            <v/>
          </cell>
          <cell r="G40" t="str">
            <v/>
          </cell>
          <cell r="H40" t="str">
            <v/>
          </cell>
        </row>
        <row r="41">
          <cell r="A41" t="str">
            <v/>
          </cell>
          <cell r="B41" t="str">
            <v/>
          </cell>
          <cell r="C41" t="str">
            <v/>
          </cell>
          <cell r="D41" t="str">
            <v/>
          </cell>
          <cell r="E41" t="str">
            <v/>
          </cell>
          <cell r="F41" t="str">
            <v/>
          </cell>
          <cell r="G41" t="str">
            <v/>
          </cell>
          <cell r="H41" t="str">
            <v/>
          </cell>
        </row>
        <row r="42">
          <cell r="A42" t="str">
            <v/>
          </cell>
          <cell r="B42" t="str">
            <v/>
          </cell>
          <cell r="C42" t="str">
            <v/>
          </cell>
          <cell r="D42" t="str">
            <v/>
          </cell>
          <cell r="E42" t="str">
            <v/>
          </cell>
          <cell r="F42" t="str">
            <v/>
          </cell>
          <cell r="G42" t="str">
            <v/>
          </cell>
          <cell r="H42" t="str">
            <v/>
          </cell>
        </row>
        <row r="43">
          <cell r="A43" t="str">
            <v/>
          </cell>
          <cell r="B43" t="str">
            <v/>
          </cell>
          <cell r="C43" t="str">
            <v/>
          </cell>
          <cell r="D43" t="str">
            <v/>
          </cell>
          <cell r="E43" t="str">
            <v/>
          </cell>
          <cell r="F43" t="str">
            <v/>
          </cell>
          <cell r="G43" t="str">
            <v/>
          </cell>
          <cell r="H43" t="str">
            <v/>
          </cell>
        </row>
        <row r="44">
          <cell r="A44" t="str">
            <v/>
          </cell>
          <cell r="B44" t="str">
            <v/>
          </cell>
          <cell r="C44" t="str">
            <v/>
          </cell>
          <cell r="D44" t="str">
            <v/>
          </cell>
          <cell r="E44" t="str">
            <v/>
          </cell>
          <cell r="F44" t="str">
            <v/>
          </cell>
          <cell r="G44" t="str">
            <v/>
          </cell>
          <cell r="H44" t="str">
            <v/>
          </cell>
        </row>
        <row r="45">
          <cell r="A45" t="str">
            <v/>
          </cell>
          <cell r="B45" t="str">
            <v/>
          </cell>
          <cell r="C45" t="str">
            <v/>
          </cell>
          <cell r="D45" t="str">
            <v/>
          </cell>
          <cell r="E45" t="str">
            <v/>
          </cell>
          <cell r="F45" t="str">
            <v/>
          </cell>
          <cell r="G45" t="str">
            <v/>
          </cell>
          <cell r="H45" t="str">
            <v/>
          </cell>
        </row>
        <row r="46">
          <cell r="A46" t="str">
            <v/>
          </cell>
          <cell r="B46" t="str">
            <v/>
          </cell>
          <cell r="C46" t="str">
            <v/>
          </cell>
          <cell r="D46" t="str">
            <v/>
          </cell>
          <cell r="E46" t="str">
            <v/>
          </cell>
          <cell r="F46" t="str">
            <v/>
          </cell>
          <cell r="G46" t="str">
            <v/>
          </cell>
          <cell r="H46" t="str">
            <v/>
          </cell>
        </row>
        <row r="47">
          <cell r="A47" t="str">
            <v/>
          </cell>
          <cell r="B47" t="str">
            <v/>
          </cell>
          <cell r="C47" t="str">
            <v/>
          </cell>
          <cell r="D47" t="str">
            <v/>
          </cell>
          <cell r="E47" t="str">
            <v/>
          </cell>
          <cell r="F47" t="str">
            <v/>
          </cell>
          <cell r="G47" t="str">
            <v/>
          </cell>
          <cell r="H47" t="str">
            <v/>
          </cell>
        </row>
        <row r="48">
          <cell r="A48" t="str">
            <v/>
          </cell>
          <cell r="B48" t="str">
            <v/>
          </cell>
          <cell r="C48" t="str">
            <v/>
          </cell>
          <cell r="D48" t="str">
            <v/>
          </cell>
          <cell r="E48" t="str">
            <v/>
          </cell>
          <cell r="F48" t="str">
            <v/>
          </cell>
          <cell r="G48" t="str">
            <v/>
          </cell>
          <cell r="H48" t="str">
            <v/>
          </cell>
        </row>
        <row r="49">
          <cell r="A49" t="str">
            <v/>
          </cell>
          <cell r="B49" t="str">
            <v/>
          </cell>
          <cell r="C49" t="str">
            <v/>
          </cell>
          <cell r="D49" t="str">
            <v/>
          </cell>
          <cell r="E49" t="str">
            <v/>
          </cell>
          <cell r="F49" t="str">
            <v/>
          </cell>
          <cell r="G49" t="str">
            <v/>
          </cell>
          <cell r="H49" t="str">
            <v/>
          </cell>
        </row>
        <row r="50">
          <cell r="A50" t="str">
            <v/>
          </cell>
          <cell r="B50" t="str">
            <v/>
          </cell>
          <cell r="C50" t="str">
            <v/>
          </cell>
          <cell r="D50" t="str">
            <v/>
          </cell>
          <cell r="E50" t="str">
            <v/>
          </cell>
          <cell r="F50" t="str">
            <v/>
          </cell>
          <cell r="G50" t="str">
            <v/>
          </cell>
          <cell r="H50" t="str">
            <v/>
          </cell>
        </row>
        <row r="51">
          <cell r="A51" t="str">
            <v/>
          </cell>
          <cell r="B51" t="str">
            <v/>
          </cell>
          <cell r="C51" t="str">
            <v/>
          </cell>
          <cell r="D51" t="str">
            <v/>
          </cell>
          <cell r="E51" t="str">
            <v/>
          </cell>
          <cell r="F51" t="str">
            <v/>
          </cell>
          <cell r="G51" t="str">
            <v/>
          </cell>
          <cell r="H51" t="str">
            <v/>
          </cell>
        </row>
        <row r="52">
          <cell r="A52" t="str">
            <v/>
          </cell>
          <cell r="B52" t="str">
            <v/>
          </cell>
          <cell r="C52" t="str">
            <v/>
          </cell>
          <cell r="D52" t="str">
            <v/>
          </cell>
          <cell r="E52" t="str">
            <v/>
          </cell>
          <cell r="F52" t="str">
            <v/>
          </cell>
          <cell r="G52" t="str">
            <v/>
          </cell>
          <cell r="H52" t="str">
            <v/>
          </cell>
        </row>
        <row r="53">
          <cell r="A53" t="str">
            <v/>
          </cell>
          <cell r="B53" t="str">
            <v/>
          </cell>
          <cell r="C53" t="str">
            <v/>
          </cell>
          <cell r="D53" t="str">
            <v/>
          </cell>
          <cell r="E53" t="str">
            <v/>
          </cell>
          <cell r="F53" t="str">
            <v/>
          </cell>
          <cell r="G53" t="str">
            <v/>
          </cell>
          <cell r="H53" t="str">
            <v/>
          </cell>
        </row>
        <row r="54">
          <cell r="A54" t="str">
            <v/>
          </cell>
          <cell r="B54" t="str">
            <v/>
          </cell>
          <cell r="C54" t="str">
            <v/>
          </cell>
          <cell r="D54" t="str">
            <v/>
          </cell>
          <cell r="E54" t="str">
            <v/>
          </cell>
          <cell r="F54" t="str">
            <v/>
          </cell>
          <cell r="G54" t="str">
            <v/>
          </cell>
          <cell r="H54" t="str">
            <v/>
          </cell>
        </row>
        <row r="55">
          <cell r="A55" t="str">
            <v/>
          </cell>
          <cell r="B55" t="str">
            <v/>
          </cell>
          <cell r="C55" t="str">
            <v/>
          </cell>
          <cell r="D55" t="str">
            <v/>
          </cell>
          <cell r="E55" t="str">
            <v/>
          </cell>
          <cell r="F55" t="str">
            <v/>
          </cell>
          <cell r="G55" t="str">
            <v/>
          </cell>
          <cell r="H55" t="str">
            <v/>
          </cell>
        </row>
        <row r="56">
          <cell r="A56" t="str">
            <v/>
          </cell>
          <cell r="B56" t="str">
            <v/>
          </cell>
          <cell r="C56" t="str">
            <v/>
          </cell>
          <cell r="D56" t="str">
            <v/>
          </cell>
          <cell r="E56" t="str">
            <v/>
          </cell>
          <cell r="F56" t="str">
            <v/>
          </cell>
          <cell r="G56" t="str">
            <v/>
          </cell>
          <cell r="H56" t="str">
            <v/>
          </cell>
        </row>
        <row r="57">
          <cell r="A57" t="str">
            <v/>
          </cell>
          <cell r="B57" t="str">
            <v/>
          </cell>
          <cell r="C57" t="str">
            <v/>
          </cell>
          <cell r="D57" t="str">
            <v/>
          </cell>
          <cell r="E57" t="str">
            <v/>
          </cell>
          <cell r="F57" t="str">
            <v/>
          </cell>
          <cell r="G57" t="str">
            <v/>
          </cell>
          <cell r="H57" t="str">
            <v/>
          </cell>
        </row>
        <row r="58">
          <cell r="A58" t="str">
            <v/>
          </cell>
          <cell r="B58" t="str">
            <v/>
          </cell>
          <cell r="C58" t="str">
            <v/>
          </cell>
          <cell r="D58" t="str">
            <v/>
          </cell>
          <cell r="E58" t="str">
            <v/>
          </cell>
          <cell r="F58" t="str">
            <v/>
          </cell>
          <cell r="G58" t="str">
            <v/>
          </cell>
          <cell r="H58" t="str">
            <v/>
          </cell>
        </row>
        <row r="59">
          <cell r="A59" t="str">
            <v/>
          </cell>
          <cell r="B59" t="str">
            <v/>
          </cell>
          <cell r="C59" t="str">
            <v/>
          </cell>
          <cell r="D59" t="str">
            <v/>
          </cell>
          <cell r="E59" t="str">
            <v/>
          </cell>
          <cell r="F59" t="str">
            <v/>
          </cell>
          <cell r="G59" t="str">
            <v/>
          </cell>
          <cell r="H59" t="str">
            <v/>
          </cell>
        </row>
        <row r="60">
          <cell r="A60" t="str">
            <v/>
          </cell>
          <cell r="B60" t="str">
            <v/>
          </cell>
          <cell r="C60" t="str">
            <v/>
          </cell>
          <cell r="D60" t="str">
            <v/>
          </cell>
          <cell r="E60" t="str">
            <v/>
          </cell>
          <cell r="F60" t="str">
            <v/>
          </cell>
          <cell r="G60" t="str">
            <v/>
          </cell>
          <cell r="H60" t="str">
            <v/>
          </cell>
        </row>
        <row r="61">
          <cell r="A61" t="str">
            <v/>
          </cell>
          <cell r="B61" t="str">
            <v/>
          </cell>
          <cell r="C61" t="str">
            <v/>
          </cell>
          <cell r="D61" t="str">
            <v/>
          </cell>
          <cell r="E61" t="str">
            <v/>
          </cell>
          <cell r="F61" t="str">
            <v/>
          </cell>
          <cell r="G61" t="str">
            <v/>
          </cell>
          <cell r="H61" t="str">
            <v/>
          </cell>
        </row>
        <row r="62">
          <cell r="A62" t="str">
            <v/>
          </cell>
          <cell r="B62" t="str">
            <v/>
          </cell>
          <cell r="C62" t="str">
            <v/>
          </cell>
          <cell r="D62" t="str">
            <v/>
          </cell>
          <cell r="E62" t="str">
            <v/>
          </cell>
          <cell r="F62" t="str">
            <v/>
          </cell>
          <cell r="G62" t="str">
            <v/>
          </cell>
          <cell r="H62" t="str">
            <v/>
          </cell>
        </row>
        <row r="63">
          <cell r="A63" t="str">
            <v/>
          </cell>
          <cell r="B63" t="str">
            <v/>
          </cell>
          <cell r="C63" t="str">
            <v/>
          </cell>
          <cell r="D63" t="str">
            <v/>
          </cell>
          <cell r="E63" t="str">
            <v/>
          </cell>
          <cell r="F63" t="str">
            <v/>
          </cell>
          <cell r="G63" t="str">
            <v/>
          </cell>
          <cell r="H63" t="str">
            <v/>
          </cell>
        </row>
        <row r="64">
          <cell r="A64" t="str">
            <v/>
          </cell>
          <cell r="B64" t="str">
            <v/>
          </cell>
          <cell r="C64" t="str">
            <v/>
          </cell>
          <cell r="D64" t="str">
            <v/>
          </cell>
          <cell r="E64" t="str">
            <v/>
          </cell>
          <cell r="F64" t="str">
            <v/>
          </cell>
          <cell r="G64" t="str">
            <v/>
          </cell>
          <cell r="H64" t="str">
            <v/>
          </cell>
        </row>
        <row r="65">
          <cell r="A65" t="str">
            <v/>
          </cell>
          <cell r="B65" t="str">
            <v/>
          </cell>
          <cell r="C65" t="str">
            <v/>
          </cell>
          <cell r="D65" t="str">
            <v/>
          </cell>
          <cell r="E65" t="str">
            <v/>
          </cell>
          <cell r="F65" t="str">
            <v/>
          </cell>
          <cell r="G65" t="str">
            <v/>
          </cell>
          <cell r="H65" t="str">
            <v/>
          </cell>
        </row>
        <row r="66">
          <cell r="A66" t="str">
            <v/>
          </cell>
          <cell r="B66" t="str">
            <v/>
          </cell>
          <cell r="C66" t="str">
            <v/>
          </cell>
          <cell r="D66" t="str">
            <v/>
          </cell>
          <cell r="E66" t="str">
            <v/>
          </cell>
          <cell r="F66" t="str">
            <v/>
          </cell>
          <cell r="G66" t="str">
            <v/>
          </cell>
          <cell r="H66" t="str">
            <v/>
          </cell>
        </row>
        <row r="67">
          <cell r="A67" t="str">
            <v/>
          </cell>
          <cell r="B67" t="str">
            <v/>
          </cell>
          <cell r="C67" t="str">
            <v/>
          </cell>
          <cell r="D67" t="str">
            <v/>
          </cell>
          <cell r="E67" t="str">
            <v/>
          </cell>
          <cell r="F67" t="str">
            <v/>
          </cell>
          <cell r="G67" t="str">
            <v/>
          </cell>
          <cell r="H67" t="str">
            <v/>
          </cell>
        </row>
        <row r="68">
          <cell r="A68" t="str">
            <v/>
          </cell>
          <cell r="B68" t="str">
            <v/>
          </cell>
          <cell r="C68" t="str">
            <v/>
          </cell>
          <cell r="D68" t="str">
            <v/>
          </cell>
          <cell r="E68" t="str">
            <v/>
          </cell>
          <cell r="F68" t="str">
            <v/>
          </cell>
          <cell r="G68" t="str">
            <v/>
          </cell>
          <cell r="H68" t="str">
            <v/>
          </cell>
        </row>
        <row r="69">
          <cell r="A69" t="str">
            <v/>
          </cell>
          <cell r="B69" t="str">
            <v/>
          </cell>
          <cell r="C69" t="str">
            <v/>
          </cell>
          <cell r="D69" t="str">
            <v/>
          </cell>
          <cell r="E69" t="str">
            <v/>
          </cell>
          <cell r="F69" t="str">
            <v/>
          </cell>
          <cell r="G69" t="str">
            <v/>
          </cell>
          <cell r="H69" t="str">
            <v/>
          </cell>
        </row>
        <row r="70">
          <cell r="A70" t="str">
            <v/>
          </cell>
          <cell r="B70" t="str">
            <v/>
          </cell>
          <cell r="C70" t="str">
            <v/>
          </cell>
          <cell r="D70" t="str">
            <v/>
          </cell>
          <cell r="E70" t="str">
            <v/>
          </cell>
          <cell r="F70" t="str">
            <v/>
          </cell>
          <cell r="G70" t="str">
            <v/>
          </cell>
          <cell r="H70" t="str">
            <v/>
          </cell>
        </row>
        <row r="71">
          <cell r="A71" t="str">
            <v/>
          </cell>
          <cell r="B71" t="str">
            <v/>
          </cell>
          <cell r="C71" t="str">
            <v/>
          </cell>
          <cell r="D71" t="str">
            <v/>
          </cell>
          <cell r="E71" t="str">
            <v/>
          </cell>
          <cell r="F71" t="str">
            <v/>
          </cell>
          <cell r="G71" t="str">
            <v/>
          </cell>
          <cell r="H71" t="str">
            <v/>
          </cell>
        </row>
        <row r="72">
          <cell r="A72" t="str">
            <v/>
          </cell>
          <cell r="B72" t="str">
            <v/>
          </cell>
          <cell r="C72" t="str">
            <v/>
          </cell>
          <cell r="D72" t="str">
            <v/>
          </cell>
          <cell r="E72" t="str">
            <v/>
          </cell>
          <cell r="F72" t="str">
            <v/>
          </cell>
          <cell r="G72" t="str">
            <v/>
          </cell>
          <cell r="H72" t="str">
            <v/>
          </cell>
        </row>
        <row r="73">
          <cell r="A73" t="str">
            <v/>
          </cell>
          <cell r="B73" t="str">
            <v/>
          </cell>
          <cell r="C73" t="str">
            <v/>
          </cell>
          <cell r="D73" t="str">
            <v/>
          </cell>
          <cell r="E73" t="str">
            <v/>
          </cell>
          <cell r="F73" t="str">
            <v/>
          </cell>
          <cell r="G73" t="str">
            <v/>
          </cell>
          <cell r="H73" t="str">
            <v/>
          </cell>
        </row>
        <row r="74">
          <cell r="A74" t="str">
            <v/>
          </cell>
          <cell r="B74" t="str">
            <v/>
          </cell>
          <cell r="C74" t="str">
            <v/>
          </cell>
          <cell r="D74" t="str">
            <v/>
          </cell>
          <cell r="E74" t="str">
            <v/>
          </cell>
          <cell r="F74" t="str">
            <v/>
          </cell>
          <cell r="G74" t="str">
            <v/>
          </cell>
          <cell r="H74" t="str">
            <v/>
          </cell>
        </row>
        <row r="75">
          <cell r="A75" t="str">
            <v/>
          </cell>
          <cell r="B75" t="str">
            <v/>
          </cell>
          <cell r="C75" t="str">
            <v/>
          </cell>
          <cell r="D75" t="str">
            <v/>
          </cell>
          <cell r="E75" t="str">
            <v/>
          </cell>
          <cell r="F75" t="str">
            <v/>
          </cell>
          <cell r="G75" t="str">
            <v/>
          </cell>
          <cell r="H75" t="str">
            <v/>
          </cell>
        </row>
        <row r="76">
          <cell r="A76" t="str">
            <v/>
          </cell>
          <cell r="B76" t="str">
            <v/>
          </cell>
          <cell r="C76" t="str">
            <v/>
          </cell>
          <cell r="D76" t="str">
            <v/>
          </cell>
          <cell r="E76" t="str">
            <v/>
          </cell>
          <cell r="F76" t="str">
            <v/>
          </cell>
          <cell r="G76" t="str">
            <v/>
          </cell>
          <cell r="H76" t="str">
            <v/>
          </cell>
        </row>
        <row r="77">
          <cell r="A77" t="str">
            <v/>
          </cell>
          <cell r="B77" t="str">
            <v/>
          </cell>
          <cell r="C77" t="str">
            <v/>
          </cell>
          <cell r="D77" t="str">
            <v/>
          </cell>
          <cell r="E77" t="str">
            <v/>
          </cell>
          <cell r="F77" t="str">
            <v/>
          </cell>
          <cell r="G77" t="str">
            <v/>
          </cell>
          <cell r="H77" t="str">
            <v/>
          </cell>
        </row>
        <row r="78">
          <cell r="A78" t="str">
            <v/>
          </cell>
          <cell r="B78" t="str">
            <v/>
          </cell>
          <cell r="C78" t="str">
            <v/>
          </cell>
          <cell r="D78" t="str">
            <v/>
          </cell>
          <cell r="E78" t="str">
            <v/>
          </cell>
          <cell r="F78" t="str">
            <v/>
          </cell>
          <cell r="G78" t="str">
            <v/>
          </cell>
          <cell r="H78" t="str">
            <v/>
          </cell>
        </row>
        <row r="79">
          <cell r="A79" t="str">
            <v/>
          </cell>
          <cell r="B79" t="str">
            <v/>
          </cell>
          <cell r="C79" t="str">
            <v/>
          </cell>
          <cell r="D79" t="str">
            <v/>
          </cell>
          <cell r="E79" t="str">
            <v/>
          </cell>
          <cell r="F79" t="str">
            <v/>
          </cell>
          <cell r="G79" t="str">
            <v/>
          </cell>
          <cell r="H79" t="str">
            <v/>
          </cell>
        </row>
        <row r="80">
          <cell r="A80" t="str">
            <v/>
          </cell>
          <cell r="B80" t="str">
            <v/>
          </cell>
          <cell r="C80" t="str">
            <v/>
          </cell>
          <cell r="D80" t="str">
            <v/>
          </cell>
          <cell r="E80" t="str">
            <v/>
          </cell>
          <cell r="F80" t="str">
            <v/>
          </cell>
          <cell r="G80" t="str">
            <v/>
          </cell>
          <cell r="H80" t="str">
            <v/>
          </cell>
        </row>
        <row r="81">
          <cell r="A81" t="str">
            <v/>
          </cell>
          <cell r="B81" t="str">
            <v/>
          </cell>
          <cell r="C81" t="str">
            <v/>
          </cell>
          <cell r="D81" t="str">
            <v/>
          </cell>
          <cell r="E81" t="str">
            <v/>
          </cell>
          <cell r="F81" t="str">
            <v/>
          </cell>
          <cell r="G81" t="str">
            <v/>
          </cell>
          <cell r="H81" t="str">
            <v/>
          </cell>
        </row>
        <row r="82">
          <cell r="A82" t="str">
            <v/>
          </cell>
          <cell r="B82" t="str">
            <v/>
          </cell>
          <cell r="C82" t="str">
            <v/>
          </cell>
          <cell r="D82" t="str">
            <v/>
          </cell>
          <cell r="E82" t="str">
            <v/>
          </cell>
          <cell r="F82" t="str">
            <v/>
          </cell>
          <cell r="G82" t="str">
            <v/>
          </cell>
          <cell r="H82" t="str">
            <v/>
          </cell>
        </row>
        <row r="83">
          <cell r="A83" t="str">
            <v/>
          </cell>
          <cell r="B83" t="str">
            <v/>
          </cell>
          <cell r="C83" t="str">
            <v/>
          </cell>
          <cell r="D83" t="str">
            <v/>
          </cell>
          <cell r="E83" t="str">
            <v/>
          </cell>
          <cell r="F83" t="str">
            <v/>
          </cell>
          <cell r="G83" t="str">
            <v/>
          </cell>
          <cell r="H83" t="str">
            <v/>
          </cell>
        </row>
        <row r="84">
          <cell r="A84" t="str">
            <v/>
          </cell>
          <cell r="B84" t="str">
            <v/>
          </cell>
          <cell r="C84" t="str">
            <v/>
          </cell>
          <cell r="D84" t="str">
            <v/>
          </cell>
          <cell r="E84" t="str">
            <v/>
          </cell>
          <cell r="F84" t="str">
            <v/>
          </cell>
          <cell r="G84" t="str">
            <v/>
          </cell>
          <cell r="H84" t="str">
            <v/>
          </cell>
        </row>
        <row r="85">
          <cell r="A85" t="str">
            <v/>
          </cell>
          <cell r="B85" t="str">
            <v/>
          </cell>
          <cell r="C85" t="str">
            <v/>
          </cell>
          <cell r="D85" t="str">
            <v/>
          </cell>
          <cell r="E85" t="str">
            <v/>
          </cell>
          <cell r="F85" t="str">
            <v/>
          </cell>
          <cell r="G85" t="str">
            <v/>
          </cell>
          <cell r="H85" t="str">
            <v/>
          </cell>
        </row>
        <row r="86">
          <cell r="A86" t="str">
            <v/>
          </cell>
          <cell r="B86" t="str">
            <v/>
          </cell>
          <cell r="C86" t="str">
            <v/>
          </cell>
          <cell r="D86" t="str">
            <v/>
          </cell>
          <cell r="E86" t="str">
            <v/>
          </cell>
          <cell r="F86" t="str">
            <v/>
          </cell>
          <cell r="G86" t="str">
            <v/>
          </cell>
          <cell r="H86" t="str">
            <v/>
          </cell>
        </row>
        <row r="87">
          <cell r="A87" t="str">
            <v/>
          </cell>
          <cell r="B87" t="str">
            <v/>
          </cell>
          <cell r="C87" t="str">
            <v/>
          </cell>
          <cell r="D87" t="str">
            <v/>
          </cell>
          <cell r="E87" t="str">
            <v/>
          </cell>
          <cell r="F87" t="str">
            <v/>
          </cell>
          <cell r="G87" t="str">
            <v/>
          </cell>
          <cell r="H87" t="str">
            <v/>
          </cell>
        </row>
        <row r="88">
          <cell r="A88" t="str">
            <v/>
          </cell>
          <cell r="B88" t="str">
            <v/>
          </cell>
          <cell r="C88" t="str">
            <v/>
          </cell>
          <cell r="D88" t="str">
            <v/>
          </cell>
          <cell r="E88" t="str">
            <v/>
          </cell>
          <cell r="F88" t="str">
            <v/>
          </cell>
          <cell r="G88" t="str">
            <v/>
          </cell>
          <cell r="H88" t="str">
            <v/>
          </cell>
        </row>
        <row r="89">
          <cell r="A89" t="str">
            <v/>
          </cell>
          <cell r="B89" t="str">
            <v/>
          </cell>
          <cell r="C89" t="str">
            <v/>
          </cell>
          <cell r="D89" t="str">
            <v/>
          </cell>
          <cell r="E89" t="str">
            <v/>
          </cell>
          <cell r="F89" t="str">
            <v/>
          </cell>
          <cell r="G89" t="str">
            <v/>
          </cell>
          <cell r="H89" t="str">
            <v/>
          </cell>
        </row>
        <row r="90">
          <cell r="A90" t="str">
            <v/>
          </cell>
          <cell r="B90" t="str">
            <v/>
          </cell>
          <cell r="C90" t="str">
            <v/>
          </cell>
          <cell r="D90" t="str">
            <v/>
          </cell>
          <cell r="E90" t="str">
            <v/>
          </cell>
          <cell r="F90" t="str">
            <v/>
          </cell>
          <cell r="G90" t="str">
            <v/>
          </cell>
          <cell r="H90" t="str">
            <v/>
          </cell>
        </row>
        <row r="91">
          <cell r="A91" t="str">
            <v/>
          </cell>
          <cell r="B91" t="str">
            <v/>
          </cell>
          <cell r="C91" t="str">
            <v/>
          </cell>
          <cell r="D91" t="str">
            <v/>
          </cell>
          <cell r="E91" t="str">
            <v/>
          </cell>
          <cell r="F91" t="str">
            <v/>
          </cell>
          <cell r="G91" t="str">
            <v/>
          </cell>
          <cell r="H91" t="str">
            <v/>
          </cell>
        </row>
        <row r="92">
          <cell r="A92" t="str">
            <v/>
          </cell>
          <cell r="B92" t="str">
            <v/>
          </cell>
          <cell r="C92" t="str">
            <v/>
          </cell>
          <cell r="D92" t="str">
            <v/>
          </cell>
          <cell r="E92" t="str">
            <v/>
          </cell>
          <cell r="F92" t="str">
            <v/>
          </cell>
          <cell r="G92" t="str">
            <v/>
          </cell>
          <cell r="H92" t="str">
            <v/>
          </cell>
        </row>
        <row r="93">
          <cell r="A93" t="str">
            <v/>
          </cell>
          <cell r="B93" t="str">
            <v/>
          </cell>
          <cell r="C93" t="str">
            <v/>
          </cell>
          <cell r="D93" t="str">
            <v/>
          </cell>
          <cell r="E93" t="str">
            <v/>
          </cell>
          <cell r="F93" t="str">
            <v/>
          </cell>
          <cell r="G93" t="str">
            <v/>
          </cell>
          <cell r="H93" t="str">
            <v/>
          </cell>
        </row>
        <row r="94">
          <cell r="A94" t="str">
            <v/>
          </cell>
          <cell r="B94" t="str">
            <v/>
          </cell>
          <cell r="C94" t="str">
            <v/>
          </cell>
          <cell r="D94" t="str">
            <v/>
          </cell>
          <cell r="E94" t="str">
            <v/>
          </cell>
          <cell r="F94" t="str">
            <v/>
          </cell>
          <cell r="G94" t="str">
            <v/>
          </cell>
          <cell r="H94" t="str">
            <v/>
          </cell>
        </row>
        <row r="95">
          <cell r="A95" t="str">
            <v/>
          </cell>
          <cell r="B95" t="str">
            <v/>
          </cell>
          <cell r="C95" t="str">
            <v/>
          </cell>
          <cell r="D95" t="str">
            <v/>
          </cell>
          <cell r="E95" t="str">
            <v/>
          </cell>
          <cell r="F95" t="str">
            <v/>
          </cell>
          <cell r="G95" t="str">
            <v/>
          </cell>
          <cell r="H95" t="str">
            <v/>
          </cell>
        </row>
        <row r="96">
          <cell r="A96" t="str">
            <v/>
          </cell>
          <cell r="B96" t="str">
            <v/>
          </cell>
          <cell r="C96" t="str">
            <v/>
          </cell>
          <cell r="D96" t="str">
            <v/>
          </cell>
          <cell r="E96" t="str">
            <v/>
          </cell>
          <cell r="F96" t="str">
            <v/>
          </cell>
          <cell r="G96" t="str">
            <v/>
          </cell>
          <cell r="H96" t="str">
            <v/>
          </cell>
        </row>
        <row r="97">
          <cell r="A97" t="str">
            <v/>
          </cell>
          <cell r="B97" t="str">
            <v/>
          </cell>
          <cell r="C97" t="str">
            <v/>
          </cell>
          <cell r="D97" t="str">
            <v/>
          </cell>
          <cell r="E97" t="str">
            <v/>
          </cell>
          <cell r="F97" t="str">
            <v/>
          </cell>
          <cell r="G97" t="str">
            <v/>
          </cell>
          <cell r="H97" t="str">
            <v/>
          </cell>
        </row>
        <row r="98">
          <cell r="A98" t="str">
            <v/>
          </cell>
          <cell r="B98" t="str">
            <v/>
          </cell>
          <cell r="C98" t="str">
            <v/>
          </cell>
          <cell r="D98" t="str">
            <v/>
          </cell>
          <cell r="E98" t="str">
            <v/>
          </cell>
          <cell r="F98" t="str">
            <v/>
          </cell>
          <cell r="G98" t="str">
            <v/>
          </cell>
          <cell r="H98" t="str">
            <v/>
          </cell>
        </row>
        <row r="99">
          <cell r="A99" t="str">
            <v/>
          </cell>
          <cell r="B99" t="str">
            <v/>
          </cell>
          <cell r="C99" t="str">
            <v/>
          </cell>
          <cell r="D99" t="str">
            <v/>
          </cell>
          <cell r="E99" t="str">
            <v/>
          </cell>
          <cell r="F99" t="str">
            <v/>
          </cell>
          <cell r="G99" t="str">
            <v/>
          </cell>
          <cell r="H99" t="str">
            <v/>
          </cell>
        </row>
        <row r="100">
          <cell r="A100" t="str">
            <v/>
          </cell>
          <cell r="B100" t="str">
            <v/>
          </cell>
          <cell r="C100" t="str">
            <v/>
          </cell>
          <cell r="D100" t="str">
            <v/>
          </cell>
          <cell r="E100" t="str">
            <v/>
          </cell>
          <cell r="F100" t="str">
            <v/>
          </cell>
          <cell r="G100" t="str">
            <v/>
          </cell>
          <cell r="H100" t="str">
            <v/>
          </cell>
        </row>
        <row r="101">
          <cell r="A101" t="str">
            <v/>
          </cell>
          <cell r="B101" t="str">
            <v/>
          </cell>
          <cell r="C101" t="str">
            <v/>
          </cell>
          <cell r="D101" t="str">
            <v/>
          </cell>
          <cell r="E101" t="str">
            <v/>
          </cell>
          <cell r="F101" t="str">
            <v/>
          </cell>
          <cell r="G101" t="str">
            <v/>
          </cell>
          <cell r="H101" t="str">
            <v/>
          </cell>
        </row>
        <row r="102">
          <cell r="A102" t="str">
            <v/>
          </cell>
          <cell r="B102" t="str">
            <v/>
          </cell>
          <cell r="C102" t="str">
            <v/>
          </cell>
          <cell r="D102" t="str">
            <v/>
          </cell>
          <cell r="E102" t="str">
            <v/>
          </cell>
          <cell r="F102" t="str">
            <v/>
          </cell>
          <cell r="G102" t="str">
            <v/>
          </cell>
          <cell r="H102" t="str">
            <v/>
          </cell>
        </row>
        <row r="103">
          <cell r="A103" t="str">
            <v/>
          </cell>
          <cell r="B103" t="str">
            <v/>
          </cell>
          <cell r="C103" t="str">
            <v/>
          </cell>
          <cell r="D103" t="str">
            <v/>
          </cell>
          <cell r="E103" t="str">
            <v/>
          </cell>
          <cell r="F103" t="str">
            <v/>
          </cell>
          <cell r="G103" t="str">
            <v/>
          </cell>
          <cell r="H103" t="str">
            <v/>
          </cell>
        </row>
        <row r="104">
          <cell r="A104" t="str">
            <v/>
          </cell>
          <cell r="B104" t="str">
            <v/>
          </cell>
          <cell r="C104" t="str">
            <v/>
          </cell>
          <cell r="D104" t="str">
            <v/>
          </cell>
          <cell r="E104" t="str">
            <v/>
          </cell>
          <cell r="F104" t="str">
            <v/>
          </cell>
          <cell r="G104" t="str">
            <v/>
          </cell>
          <cell r="H104" t="str">
            <v/>
          </cell>
        </row>
        <row r="105">
          <cell r="A105" t="str">
            <v/>
          </cell>
          <cell r="B105" t="str">
            <v/>
          </cell>
          <cell r="C105" t="str">
            <v/>
          </cell>
          <cell r="D105" t="str">
            <v/>
          </cell>
          <cell r="E105" t="str">
            <v/>
          </cell>
          <cell r="F105" t="str">
            <v/>
          </cell>
          <cell r="G105" t="str">
            <v/>
          </cell>
          <cell r="H105" t="str">
            <v/>
          </cell>
        </row>
        <row r="106">
          <cell r="A106" t="str">
            <v/>
          </cell>
          <cell r="B106" t="str">
            <v/>
          </cell>
          <cell r="C106" t="str">
            <v/>
          </cell>
          <cell r="D106" t="str">
            <v/>
          </cell>
          <cell r="E106" t="str">
            <v/>
          </cell>
          <cell r="F106" t="str">
            <v/>
          </cell>
          <cell r="G106" t="str">
            <v/>
          </cell>
          <cell r="H106" t="str">
            <v/>
          </cell>
        </row>
        <row r="107">
          <cell r="A107" t="str">
            <v/>
          </cell>
          <cell r="B107" t="str">
            <v/>
          </cell>
          <cell r="C107" t="str">
            <v/>
          </cell>
          <cell r="D107" t="str">
            <v/>
          </cell>
          <cell r="E107" t="str">
            <v/>
          </cell>
          <cell r="F107" t="str">
            <v/>
          </cell>
          <cell r="G107" t="str">
            <v/>
          </cell>
          <cell r="H107" t="str">
            <v/>
          </cell>
        </row>
        <row r="108">
          <cell r="A108" t="str">
            <v/>
          </cell>
          <cell r="B108" t="str">
            <v/>
          </cell>
          <cell r="C108" t="str">
            <v/>
          </cell>
          <cell r="D108" t="str">
            <v/>
          </cell>
          <cell r="E108" t="str">
            <v/>
          </cell>
          <cell r="F108" t="str">
            <v/>
          </cell>
          <cell r="G108" t="str">
            <v/>
          </cell>
          <cell r="H108" t="str">
            <v/>
          </cell>
        </row>
        <row r="109">
          <cell r="A109" t="str">
            <v/>
          </cell>
          <cell r="B109" t="str">
            <v/>
          </cell>
          <cell r="C109" t="str">
            <v/>
          </cell>
          <cell r="D109" t="str">
            <v/>
          </cell>
          <cell r="E109" t="str">
            <v/>
          </cell>
          <cell r="F109" t="str">
            <v/>
          </cell>
          <cell r="G109" t="str">
            <v/>
          </cell>
          <cell r="H109" t="str">
            <v/>
          </cell>
        </row>
        <row r="110">
          <cell r="A110" t="str">
            <v/>
          </cell>
          <cell r="B110" t="str">
            <v/>
          </cell>
          <cell r="C110" t="str">
            <v/>
          </cell>
          <cell r="D110" t="str">
            <v/>
          </cell>
          <cell r="E110" t="str">
            <v/>
          </cell>
          <cell r="F110" t="str">
            <v/>
          </cell>
          <cell r="G110" t="str">
            <v/>
          </cell>
          <cell r="H110" t="str">
            <v/>
          </cell>
        </row>
        <row r="111">
          <cell r="A111" t="str">
            <v/>
          </cell>
          <cell r="B111" t="str">
            <v/>
          </cell>
          <cell r="C111" t="str">
            <v/>
          </cell>
          <cell r="D111" t="str">
            <v/>
          </cell>
          <cell r="E111" t="str">
            <v/>
          </cell>
          <cell r="F111" t="str">
            <v/>
          </cell>
          <cell r="G111" t="str">
            <v/>
          </cell>
          <cell r="H111" t="str">
            <v/>
          </cell>
        </row>
        <row r="112">
          <cell r="A112" t="str">
            <v/>
          </cell>
          <cell r="B112" t="str">
            <v/>
          </cell>
          <cell r="C112" t="str">
            <v/>
          </cell>
          <cell r="D112" t="str">
            <v/>
          </cell>
          <cell r="E112" t="str">
            <v/>
          </cell>
          <cell r="F112" t="str">
            <v/>
          </cell>
          <cell r="G112" t="str">
            <v/>
          </cell>
          <cell r="H112" t="str">
            <v/>
          </cell>
        </row>
        <row r="113">
          <cell r="A113" t="str">
            <v/>
          </cell>
          <cell r="B113" t="str">
            <v/>
          </cell>
          <cell r="C113" t="str">
            <v/>
          </cell>
          <cell r="D113" t="str">
            <v/>
          </cell>
          <cell r="E113" t="str">
            <v/>
          </cell>
          <cell r="F113" t="str">
            <v/>
          </cell>
          <cell r="G113" t="str">
            <v/>
          </cell>
          <cell r="H113" t="str">
            <v/>
          </cell>
        </row>
        <row r="114">
          <cell r="A114" t="str">
            <v/>
          </cell>
          <cell r="B114" t="str">
            <v/>
          </cell>
          <cell r="C114" t="str">
            <v/>
          </cell>
          <cell r="D114" t="str">
            <v/>
          </cell>
          <cell r="E114" t="str">
            <v/>
          </cell>
          <cell r="F114" t="str">
            <v/>
          </cell>
          <cell r="G114" t="str">
            <v/>
          </cell>
          <cell r="H114" t="str">
            <v/>
          </cell>
        </row>
        <row r="115">
          <cell r="A115" t="str">
            <v/>
          </cell>
          <cell r="B115" t="str">
            <v/>
          </cell>
          <cell r="C115" t="str">
            <v/>
          </cell>
          <cell r="D115" t="str">
            <v/>
          </cell>
          <cell r="E115" t="str">
            <v/>
          </cell>
          <cell r="F115" t="str">
            <v/>
          </cell>
          <cell r="G115" t="str">
            <v/>
          </cell>
          <cell r="H115" t="str">
            <v/>
          </cell>
        </row>
        <row r="116">
          <cell r="A116" t="str">
            <v/>
          </cell>
          <cell r="B116" t="str">
            <v/>
          </cell>
          <cell r="C116" t="str">
            <v/>
          </cell>
          <cell r="D116" t="str">
            <v/>
          </cell>
          <cell r="E116" t="str">
            <v/>
          </cell>
          <cell r="F116" t="str">
            <v/>
          </cell>
          <cell r="G116" t="str">
            <v/>
          </cell>
          <cell r="H116" t="str">
            <v/>
          </cell>
        </row>
        <row r="117">
          <cell r="A117" t="str">
            <v/>
          </cell>
          <cell r="B117" t="str">
            <v/>
          </cell>
          <cell r="C117" t="str">
            <v/>
          </cell>
          <cell r="D117" t="str">
            <v/>
          </cell>
          <cell r="E117" t="str">
            <v/>
          </cell>
          <cell r="F117" t="str">
            <v/>
          </cell>
          <cell r="G117" t="str">
            <v/>
          </cell>
          <cell r="H117" t="str">
            <v/>
          </cell>
        </row>
        <row r="118">
          <cell r="A118" t="str">
            <v/>
          </cell>
          <cell r="B118" t="str">
            <v/>
          </cell>
          <cell r="C118" t="str">
            <v/>
          </cell>
          <cell r="D118" t="str">
            <v/>
          </cell>
          <cell r="E118" t="str">
            <v/>
          </cell>
          <cell r="F118" t="str">
            <v/>
          </cell>
          <cell r="G118" t="str">
            <v/>
          </cell>
          <cell r="H118" t="str">
            <v/>
          </cell>
        </row>
        <row r="119">
          <cell r="A119" t="str">
            <v/>
          </cell>
          <cell r="B119" t="str">
            <v/>
          </cell>
          <cell r="C119" t="str">
            <v/>
          </cell>
          <cell r="D119" t="str">
            <v/>
          </cell>
          <cell r="E119" t="str">
            <v/>
          </cell>
          <cell r="F119" t="str">
            <v/>
          </cell>
          <cell r="G119" t="str">
            <v/>
          </cell>
          <cell r="H119" t="str">
            <v/>
          </cell>
        </row>
        <row r="120">
          <cell r="A120" t="str">
            <v/>
          </cell>
          <cell r="B120" t="str">
            <v/>
          </cell>
          <cell r="C120" t="str">
            <v/>
          </cell>
          <cell r="D120" t="str">
            <v/>
          </cell>
          <cell r="E120" t="str">
            <v/>
          </cell>
          <cell r="F120" t="str">
            <v/>
          </cell>
          <cell r="G120" t="str">
            <v/>
          </cell>
          <cell r="H120" t="str">
            <v/>
          </cell>
        </row>
        <row r="121">
          <cell r="A121" t="str">
            <v/>
          </cell>
          <cell r="B121" t="str">
            <v/>
          </cell>
          <cell r="C121" t="str">
            <v/>
          </cell>
          <cell r="D121" t="str">
            <v/>
          </cell>
          <cell r="E121" t="str">
            <v/>
          </cell>
          <cell r="F121" t="str">
            <v/>
          </cell>
          <cell r="G121" t="str">
            <v/>
          </cell>
          <cell r="H121" t="str">
            <v/>
          </cell>
        </row>
        <row r="122">
          <cell r="A122" t="str">
            <v/>
          </cell>
          <cell r="B122" t="str">
            <v/>
          </cell>
          <cell r="C122" t="str">
            <v/>
          </cell>
          <cell r="D122" t="str">
            <v/>
          </cell>
          <cell r="E122" t="str">
            <v/>
          </cell>
          <cell r="F122" t="str">
            <v/>
          </cell>
          <cell r="G122" t="str">
            <v/>
          </cell>
          <cell r="H122" t="str">
            <v/>
          </cell>
        </row>
        <row r="123">
          <cell r="A123" t="str">
            <v/>
          </cell>
          <cell r="B123" t="str">
            <v/>
          </cell>
          <cell r="C123" t="str">
            <v/>
          </cell>
          <cell r="D123" t="str">
            <v/>
          </cell>
          <cell r="E123" t="str">
            <v/>
          </cell>
          <cell r="F123" t="str">
            <v/>
          </cell>
          <cell r="G123" t="str">
            <v/>
          </cell>
          <cell r="H123" t="str">
            <v/>
          </cell>
        </row>
        <row r="124">
          <cell r="A124" t="str">
            <v/>
          </cell>
          <cell r="B124" t="str">
            <v/>
          </cell>
          <cell r="C124" t="str">
            <v/>
          </cell>
          <cell r="D124" t="str">
            <v/>
          </cell>
          <cell r="E124" t="str">
            <v/>
          </cell>
          <cell r="F124" t="str">
            <v/>
          </cell>
          <cell r="G124" t="str">
            <v/>
          </cell>
          <cell r="H124" t="str">
            <v/>
          </cell>
        </row>
        <row r="125">
          <cell r="A125" t="str">
            <v/>
          </cell>
          <cell r="B125" t="str">
            <v/>
          </cell>
          <cell r="C125" t="str">
            <v/>
          </cell>
          <cell r="D125" t="str">
            <v/>
          </cell>
          <cell r="E125" t="str">
            <v/>
          </cell>
          <cell r="F125" t="str">
            <v/>
          </cell>
          <cell r="G125" t="str">
            <v/>
          </cell>
          <cell r="H125" t="str">
            <v/>
          </cell>
        </row>
        <row r="126">
          <cell r="A126" t="str">
            <v/>
          </cell>
          <cell r="B126" t="str">
            <v/>
          </cell>
          <cell r="C126" t="str">
            <v/>
          </cell>
          <cell r="D126" t="str">
            <v/>
          </cell>
          <cell r="E126" t="str">
            <v/>
          </cell>
          <cell r="F126" t="str">
            <v/>
          </cell>
          <cell r="G126" t="str">
            <v/>
          </cell>
          <cell r="H126" t="str">
            <v/>
          </cell>
        </row>
        <row r="127">
          <cell r="A127" t="str">
            <v/>
          </cell>
          <cell r="B127" t="str">
            <v/>
          </cell>
          <cell r="C127" t="str">
            <v/>
          </cell>
          <cell r="D127" t="str">
            <v/>
          </cell>
          <cell r="E127" t="str">
            <v/>
          </cell>
          <cell r="F127" t="str">
            <v/>
          </cell>
          <cell r="G127" t="str">
            <v/>
          </cell>
          <cell r="H127" t="str">
            <v/>
          </cell>
        </row>
        <row r="128">
          <cell r="A128" t="str">
            <v/>
          </cell>
          <cell r="B128" t="str">
            <v/>
          </cell>
          <cell r="C128" t="str">
            <v/>
          </cell>
          <cell r="D128" t="str">
            <v/>
          </cell>
          <cell r="E128" t="str">
            <v/>
          </cell>
          <cell r="F128" t="str">
            <v/>
          </cell>
          <cell r="G128" t="str">
            <v/>
          </cell>
          <cell r="H128" t="str">
            <v/>
          </cell>
        </row>
        <row r="129">
          <cell r="A129" t="str">
            <v/>
          </cell>
          <cell r="B129" t="str">
            <v/>
          </cell>
          <cell r="C129" t="str">
            <v/>
          </cell>
          <cell r="D129" t="str">
            <v/>
          </cell>
          <cell r="E129" t="str">
            <v/>
          </cell>
          <cell r="F129" t="str">
            <v/>
          </cell>
          <cell r="G129" t="str">
            <v/>
          </cell>
          <cell r="H129" t="str">
            <v/>
          </cell>
        </row>
        <row r="130">
          <cell r="A130" t="str">
            <v/>
          </cell>
          <cell r="B130" t="str">
            <v/>
          </cell>
          <cell r="C130" t="str">
            <v/>
          </cell>
          <cell r="D130" t="str">
            <v/>
          </cell>
          <cell r="E130" t="str">
            <v/>
          </cell>
          <cell r="F130" t="str">
            <v/>
          </cell>
          <cell r="G130" t="str">
            <v/>
          </cell>
          <cell r="H130" t="str">
            <v/>
          </cell>
        </row>
        <row r="131">
          <cell r="A131" t="str">
            <v/>
          </cell>
          <cell r="B131" t="str">
            <v/>
          </cell>
          <cell r="C131" t="str">
            <v/>
          </cell>
          <cell r="D131" t="str">
            <v/>
          </cell>
          <cell r="E131" t="str">
            <v/>
          </cell>
          <cell r="F131" t="str">
            <v/>
          </cell>
          <cell r="G131" t="str">
            <v/>
          </cell>
          <cell r="H131" t="str">
            <v/>
          </cell>
        </row>
        <row r="132">
          <cell r="A132" t="str">
            <v/>
          </cell>
          <cell r="B132" t="str">
            <v/>
          </cell>
          <cell r="C132" t="str">
            <v/>
          </cell>
          <cell r="D132" t="str">
            <v/>
          </cell>
          <cell r="E132" t="str">
            <v/>
          </cell>
          <cell r="F132" t="str">
            <v/>
          </cell>
          <cell r="G132" t="str">
            <v/>
          </cell>
          <cell r="H132" t="str">
            <v/>
          </cell>
        </row>
        <row r="133">
          <cell r="A133" t="str">
            <v/>
          </cell>
          <cell r="B133" t="str">
            <v/>
          </cell>
          <cell r="C133" t="str">
            <v/>
          </cell>
          <cell r="D133" t="str">
            <v/>
          </cell>
          <cell r="E133" t="str">
            <v/>
          </cell>
          <cell r="F133" t="str">
            <v/>
          </cell>
          <cell r="G133" t="str">
            <v/>
          </cell>
          <cell r="H133" t="str">
            <v/>
          </cell>
        </row>
        <row r="134">
          <cell r="A134" t="str">
            <v/>
          </cell>
          <cell r="B134" t="str">
            <v/>
          </cell>
          <cell r="C134" t="str">
            <v/>
          </cell>
          <cell r="D134" t="str">
            <v/>
          </cell>
          <cell r="E134" t="str">
            <v/>
          </cell>
          <cell r="F134" t="str">
            <v/>
          </cell>
          <cell r="G134" t="str">
            <v/>
          </cell>
          <cell r="H134" t="str">
            <v/>
          </cell>
        </row>
        <row r="135">
          <cell r="A135" t="str">
            <v/>
          </cell>
          <cell r="B135" t="str">
            <v/>
          </cell>
          <cell r="C135" t="str">
            <v/>
          </cell>
          <cell r="D135" t="str">
            <v/>
          </cell>
          <cell r="E135" t="str">
            <v/>
          </cell>
          <cell r="F135" t="str">
            <v/>
          </cell>
          <cell r="G135" t="str">
            <v/>
          </cell>
          <cell r="H135" t="str">
            <v/>
          </cell>
        </row>
        <row r="136">
          <cell r="A136" t="str">
            <v/>
          </cell>
          <cell r="B136" t="str">
            <v/>
          </cell>
          <cell r="C136" t="str">
            <v/>
          </cell>
          <cell r="D136" t="str">
            <v/>
          </cell>
          <cell r="E136" t="str">
            <v/>
          </cell>
          <cell r="F136" t="str">
            <v/>
          </cell>
          <cell r="G136" t="str">
            <v/>
          </cell>
          <cell r="H136" t="str">
            <v/>
          </cell>
        </row>
        <row r="137">
          <cell r="A137" t="str">
            <v/>
          </cell>
          <cell r="B137" t="str">
            <v/>
          </cell>
          <cell r="C137" t="str">
            <v/>
          </cell>
          <cell r="D137" t="str">
            <v/>
          </cell>
          <cell r="E137" t="str">
            <v/>
          </cell>
          <cell r="F137" t="str">
            <v/>
          </cell>
          <cell r="G137" t="str">
            <v/>
          </cell>
          <cell r="H137" t="str">
            <v/>
          </cell>
        </row>
        <row r="138">
          <cell r="A138" t="str">
            <v/>
          </cell>
          <cell r="B138" t="str">
            <v/>
          </cell>
          <cell r="C138" t="str">
            <v/>
          </cell>
          <cell r="D138" t="str">
            <v/>
          </cell>
          <cell r="E138" t="str">
            <v/>
          </cell>
          <cell r="F138" t="str">
            <v/>
          </cell>
          <cell r="G138" t="str">
            <v/>
          </cell>
          <cell r="H138" t="str">
            <v/>
          </cell>
        </row>
        <row r="139">
          <cell r="A139" t="str">
            <v/>
          </cell>
          <cell r="B139" t="str">
            <v/>
          </cell>
          <cell r="C139" t="str">
            <v/>
          </cell>
          <cell r="D139" t="str">
            <v/>
          </cell>
          <cell r="E139" t="str">
            <v/>
          </cell>
          <cell r="F139" t="str">
            <v/>
          </cell>
          <cell r="G139" t="str">
            <v/>
          </cell>
          <cell r="H139" t="str">
            <v/>
          </cell>
        </row>
        <row r="140">
          <cell r="A140" t="str">
            <v/>
          </cell>
          <cell r="B140" t="str">
            <v/>
          </cell>
          <cell r="C140" t="str">
            <v/>
          </cell>
          <cell r="D140" t="str">
            <v/>
          </cell>
          <cell r="E140" t="str">
            <v/>
          </cell>
          <cell r="F140" t="str">
            <v/>
          </cell>
          <cell r="G140" t="str">
            <v/>
          </cell>
          <cell r="H140" t="str">
            <v/>
          </cell>
        </row>
        <row r="141">
          <cell r="A141" t="str">
            <v/>
          </cell>
          <cell r="B141" t="str">
            <v/>
          </cell>
          <cell r="C141" t="str">
            <v/>
          </cell>
          <cell r="D141" t="str">
            <v/>
          </cell>
          <cell r="E141" t="str">
            <v/>
          </cell>
          <cell r="F141" t="str">
            <v/>
          </cell>
          <cell r="G141" t="str">
            <v/>
          </cell>
          <cell r="H141" t="str">
            <v/>
          </cell>
        </row>
        <row r="142">
          <cell r="A142" t="str">
            <v/>
          </cell>
          <cell r="B142" t="str">
            <v/>
          </cell>
          <cell r="C142" t="str">
            <v/>
          </cell>
          <cell r="D142" t="str">
            <v/>
          </cell>
          <cell r="E142" t="str">
            <v/>
          </cell>
          <cell r="F142" t="str">
            <v/>
          </cell>
          <cell r="G142" t="str">
            <v/>
          </cell>
          <cell r="H142" t="str">
            <v/>
          </cell>
        </row>
        <row r="143">
          <cell r="A143" t="str">
            <v/>
          </cell>
          <cell r="B143" t="str">
            <v/>
          </cell>
          <cell r="C143" t="str">
            <v/>
          </cell>
          <cell r="D143" t="str">
            <v/>
          </cell>
          <cell r="E143" t="str">
            <v/>
          </cell>
          <cell r="F143" t="str">
            <v/>
          </cell>
          <cell r="G143" t="str">
            <v/>
          </cell>
          <cell r="H143" t="str">
            <v/>
          </cell>
        </row>
        <row r="144">
          <cell r="A144" t="str">
            <v/>
          </cell>
          <cell r="B144" t="str">
            <v/>
          </cell>
          <cell r="C144" t="str">
            <v/>
          </cell>
          <cell r="D144" t="str">
            <v/>
          </cell>
          <cell r="E144" t="str">
            <v/>
          </cell>
          <cell r="F144" t="str">
            <v/>
          </cell>
          <cell r="G144" t="str">
            <v/>
          </cell>
          <cell r="H144" t="str">
            <v/>
          </cell>
        </row>
        <row r="145">
          <cell r="A145" t="str">
            <v/>
          </cell>
          <cell r="B145" t="str">
            <v/>
          </cell>
          <cell r="C145" t="str">
            <v/>
          </cell>
          <cell r="D145" t="str">
            <v/>
          </cell>
          <cell r="E145" t="str">
            <v/>
          </cell>
          <cell r="F145" t="str">
            <v/>
          </cell>
          <cell r="G145" t="str">
            <v/>
          </cell>
          <cell r="H145" t="str">
            <v/>
          </cell>
        </row>
        <row r="146">
          <cell r="A146" t="str">
            <v/>
          </cell>
          <cell r="B146" t="str">
            <v/>
          </cell>
          <cell r="C146" t="str">
            <v/>
          </cell>
          <cell r="D146" t="str">
            <v/>
          </cell>
          <cell r="E146" t="str">
            <v/>
          </cell>
          <cell r="F146" t="str">
            <v/>
          </cell>
          <cell r="G146" t="str">
            <v/>
          </cell>
          <cell r="H146" t="str">
            <v/>
          </cell>
        </row>
        <row r="147">
          <cell r="A147" t="str">
            <v/>
          </cell>
          <cell r="B147" t="str">
            <v/>
          </cell>
          <cell r="C147" t="str">
            <v/>
          </cell>
          <cell r="D147" t="str">
            <v/>
          </cell>
          <cell r="E147" t="str">
            <v/>
          </cell>
          <cell r="F147" t="str">
            <v/>
          </cell>
          <cell r="G147" t="str">
            <v/>
          </cell>
          <cell r="H147" t="str">
            <v/>
          </cell>
        </row>
        <row r="148">
          <cell r="A148" t="str">
            <v/>
          </cell>
          <cell r="B148" t="str">
            <v/>
          </cell>
          <cell r="C148" t="str">
            <v/>
          </cell>
          <cell r="D148" t="str">
            <v/>
          </cell>
          <cell r="E148" t="str">
            <v/>
          </cell>
          <cell r="F148" t="str">
            <v/>
          </cell>
          <cell r="G148" t="str">
            <v/>
          </cell>
          <cell r="H148" t="str">
            <v/>
          </cell>
        </row>
        <row r="149">
          <cell r="A149" t="str">
            <v/>
          </cell>
          <cell r="B149" t="str">
            <v/>
          </cell>
          <cell r="C149" t="str">
            <v/>
          </cell>
          <cell r="D149" t="str">
            <v/>
          </cell>
          <cell r="E149" t="str">
            <v/>
          </cell>
          <cell r="F149" t="str">
            <v/>
          </cell>
          <cell r="G149" t="str">
            <v/>
          </cell>
          <cell r="H149" t="str">
            <v/>
          </cell>
        </row>
        <row r="150">
          <cell r="A150" t="str">
            <v/>
          </cell>
          <cell r="B150" t="str">
            <v/>
          </cell>
          <cell r="C150" t="str">
            <v/>
          </cell>
          <cell r="D150" t="str">
            <v/>
          </cell>
          <cell r="E150" t="str">
            <v/>
          </cell>
          <cell r="F150" t="str">
            <v/>
          </cell>
          <cell r="G150" t="str">
            <v/>
          </cell>
          <cell r="H150" t="str">
            <v/>
          </cell>
        </row>
        <row r="151">
          <cell r="A151" t="str">
            <v/>
          </cell>
          <cell r="B151" t="str">
            <v/>
          </cell>
          <cell r="C151" t="str">
            <v/>
          </cell>
          <cell r="D151" t="str">
            <v/>
          </cell>
          <cell r="E151" t="str">
            <v/>
          </cell>
          <cell r="F151" t="str">
            <v/>
          </cell>
          <cell r="G151" t="str">
            <v/>
          </cell>
          <cell r="H151" t="str">
            <v/>
          </cell>
        </row>
        <row r="152">
          <cell r="A152" t="str">
            <v/>
          </cell>
          <cell r="B152" t="str">
            <v/>
          </cell>
          <cell r="C152" t="str">
            <v/>
          </cell>
          <cell r="D152" t="str">
            <v/>
          </cell>
          <cell r="E152" t="str">
            <v/>
          </cell>
          <cell r="F152" t="str">
            <v/>
          </cell>
          <cell r="G152" t="str">
            <v/>
          </cell>
          <cell r="H152" t="str">
            <v/>
          </cell>
        </row>
        <row r="153">
          <cell r="A153" t="str">
            <v/>
          </cell>
          <cell r="B153" t="str">
            <v/>
          </cell>
          <cell r="C153" t="str">
            <v/>
          </cell>
          <cell r="D153" t="str">
            <v/>
          </cell>
          <cell r="E153" t="str">
            <v/>
          </cell>
          <cell r="F153" t="str">
            <v/>
          </cell>
          <cell r="G153" t="str">
            <v/>
          </cell>
          <cell r="H153" t="str">
            <v/>
          </cell>
        </row>
        <row r="154">
          <cell r="A154" t="str">
            <v/>
          </cell>
          <cell r="B154" t="str">
            <v/>
          </cell>
          <cell r="C154" t="str">
            <v/>
          </cell>
          <cell r="D154" t="str">
            <v/>
          </cell>
          <cell r="E154" t="str">
            <v/>
          </cell>
          <cell r="F154" t="str">
            <v/>
          </cell>
          <cell r="G154" t="str">
            <v/>
          </cell>
          <cell r="H154" t="str">
            <v/>
          </cell>
        </row>
        <row r="155">
          <cell r="A155" t="str">
            <v/>
          </cell>
          <cell r="B155" t="str">
            <v/>
          </cell>
          <cell r="C155" t="str">
            <v/>
          </cell>
          <cell r="D155" t="str">
            <v/>
          </cell>
          <cell r="E155" t="str">
            <v/>
          </cell>
          <cell r="F155" t="str">
            <v/>
          </cell>
          <cell r="G155" t="str">
            <v/>
          </cell>
          <cell r="H155" t="str">
            <v/>
          </cell>
        </row>
        <row r="156">
          <cell r="A156" t="str">
            <v/>
          </cell>
          <cell r="B156" t="str">
            <v/>
          </cell>
          <cell r="C156" t="str">
            <v/>
          </cell>
          <cell r="D156" t="str">
            <v/>
          </cell>
          <cell r="E156" t="str">
            <v/>
          </cell>
          <cell r="F156" t="str">
            <v/>
          </cell>
          <cell r="G156" t="str">
            <v/>
          </cell>
          <cell r="H156" t="str">
            <v/>
          </cell>
        </row>
        <row r="157">
          <cell r="A157" t="str">
            <v/>
          </cell>
          <cell r="B157" t="str">
            <v/>
          </cell>
          <cell r="C157" t="str">
            <v/>
          </cell>
          <cell r="D157" t="str">
            <v/>
          </cell>
          <cell r="E157" t="str">
            <v/>
          </cell>
          <cell r="F157" t="str">
            <v/>
          </cell>
          <cell r="G157" t="str">
            <v/>
          </cell>
          <cell r="H157" t="str">
            <v/>
          </cell>
        </row>
        <row r="158">
          <cell r="A158" t="str">
            <v/>
          </cell>
          <cell r="B158" t="str">
            <v/>
          </cell>
          <cell r="C158" t="str">
            <v/>
          </cell>
          <cell r="D158" t="str">
            <v/>
          </cell>
          <cell r="E158" t="str">
            <v/>
          </cell>
          <cell r="F158" t="str">
            <v/>
          </cell>
          <cell r="G158" t="str">
            <v/>
          </cell>
          <cell r="H158" t="str">
            <v/>
          </cell>
        </row>
        <row r="159">
          <cell r="A159" t="str">
            <v/>
          </cell>
          <cell r="B159" t="str">
            <v/>
          </cell>
          <cell r="C159" t="str">
            <v/>
          </cell>
          <cell r="D159" t="str">
            <v/>
          </cell>
          <cell r="E159" t="str">
            <v/>
          </cell>
          <cell r="F159" t="str">
            <v/>
          </cell>
          <cell r="G159" t="str">
            <v/>
          </cell>
          <cell r="H159" t="str">
            <v/>
          </cell>
        </row>
        <row r="160">
          <cell r="A160" t="str">
            <v/>
          </cell>
          <cell r="B160" t="str">
            <v/>
          </cell>
          <cell r="C160" t="str">
            <v/>
          </cell>
          <cell r="D160" t="str">
            <v/>
          </cell>
          <cell r="E160" t="str">
            <v/>
          </cell>
          <cell r="F160" t="str">
            <v/>
          </cell>
          <cell r="G160" t="str">
            <v/>
          </cell>
          <cell r="H160" t="str">
            <v/>
          </cell>
        </row>
        <row r="161">
          <cell r="A161" t="str">
            <v/>
          </cell>
          <cell r="B161" t="str">
            <v/>
          </cell>
          <cell r="C161" t="str">
            <v/>
          </cell>
          <cell r="D161" t="str">
            <v/>
          </cell>
          <cell r="E161" t="str">
            <v/>
          </cell>
          <cell r="F161" t="str">
            <v/>
          </cell>
          <cell r="G161" t="str">
            <v/>
          </cell>
          <cell r="H161" t="str">
            <v/>
          </cell>
        </row>
        <row r="162">
          <cell r="A162" t="str">
            <v/>
          </cell>
          <cell r="B162" t="str">
            <v/>
          </cell>
          <cell r="C162" t="str">
            <v/>
          </cell>
          <cell r="D162" t="str">
            <v/>
          </cell>
          <cell r="E162" t="str">
            <v/>
          </cell>
          <cell r="F162" t="str">
            <v/>
          </cell>
          <cell r="G162" t="str">
            <v/>
          </cell>
          <cell r="H162" t="str">
            <v/>
          </cell>
        </row>
        <row r="163">
          <cell r="A163" t="str">
            <v/>
          </cell>
          <cell r="B163" t="str">
            <v/>
          </cell>
          <cell r="C163" t="str">
            <v/>
          </cell>
          <cell r="D163" t="str">
            <v/>
          </cell>
          <cell r="E163" t="str">
            <v/>
          </cell>
          <cell r="F163" t="str">
            <v/>
          </cell>
          <cell r="G163" t="str">
            <v/>
          </cell>
          <cell r="H163" t="str">
            <v/>
          </cell>
        </row>
        <row r="164">
          <cell r="A164" t="str">
            <v/>
          </cell>
          <cell r="B164" t="str">
            <v/>
          </cell>
          <cell r="C164" t="str">
            <v/>
          </cell>
          <cell r="D164" t="str">
            <v/>
          </cell>
          <cell r="E164" t="str">
            <v/>
          </cell>
          <cell r="F164" t="str">
            <v/>
          </cell>
          <cell r="G164" t="str">
            <v/>
          </cell>
          <cell r="H164" t="str">
            <v/>
          </cell>
        </row>
        <row r="165">
          <cell r="A165" t="str">
            <v/>
          </cell>
          <cell r="B165" t="str">
            <v/>
          </cell>
          <cell r="C165" t="str">
            <v/>
          </cell>
          <cell r="D165" t="str">
            <v/>
          </cell>
          <cell r="E165" t="str">
            <v/>
          </cell>
          <cell r="F165" t="str">
            <v/>
          </cell>
          <cell r="G165" t="str">
            <v/>
          </cell>
          <cell r="H165" t="str">
            <v/>
          </cell>
        </row>
        <row r="166">
          <cell r="A166" t="str">
            <v/>
          </cell>
          <cell r="B166" t="str">
            <v/>
          </cell>
          <cell r="C166" t="str">
            <v/>
          </cell>
          <cell r="D166" t="str">
            <v/>
          </cell>
          <cell r="E166" t="str">
            <v/>
          </cell>
          <cell r="F166" t="str">
            <v/>
          </cell>
          <cell r="G166" t="str">
            <v/>
          </cell>
          <cell r="H166" t="str">
            <v/>
          </cell>
        </row>
        <row r="167">
          <cell r="A167" t="str">
            <v/>
          </cell>
          <cell r="B167" t="str">
            <v/>
          </cell>
          <cell r="C167" t="str">
            <v/>
          </cell>
          <cell r="D167" t="str">
            <v/>
          </cell>
          <cell r="E167" t="str">
            <v/>
          </cell>
          <cell r="F167" t="str">
            <v/>
          </cell>
          <cell r="G167" t="str">
            <v/>
          </cell>
          <cell r="H167" t="str">
            <v/>
          </cell>
        </row>
        <row r="168">
          <cell r="A168" t="str">
            <v/>
          </cell>
          <cell r="B168" t="str">
            <v/>
          </cell>
          <cell r="C168" t="str">
            <v/>
          </cell>
          <cell r="D168" t="str">
            <v/>
          </cell>
          <cell r="E168" t="str">
            <v/>
          </cell>
          <cell r="F168" t="str">
            <v/>
          </cell>
          <cell r="G168" t="str">
            <v/>
          </cell>
          <cell r="H168" t="str">
            <v/>
          </cell>
        </row>
        <row r="169">
          <cell r="A169" t="str">
            <v/>
          </cell>
          <cell r="B169" t="str">
            <v/>
          </cell>
          <cell r="C169" t="str">
            <v/>
          </cell>
          <cell r="D169" t="str">
            <v/>
          </cell>
          <cell r="E169" t="str">
            <v/>
          </cell>
          <cell r="F169" t="str">
            <v/>
          </cell>
          <cell r="G169" t="str">
            <v/>
          </cell>
          <cell r="H169" t="str">
            <v/>
          </cell>
        </row>
        <row r="170">
          <cell r="A170" t="str">
            <v/>
          </cell>
          <cell r="B170" t="str">
            <v/>
          </cell>
          <cell r="C170" t="str">
            <v/>
          </cell>
          <cell r="D170" t="str">
            <v/>
          </cell>
          <cell r="E170" t="str">
            <v/>
          </cell>
          <cell r="F170" t="str">
            <v/>
          </cell>
          <cell r="G170" t="str">
            <v/>
          </cell>
          <cell r="H170" t="str">
            <v/>
          </cell>
        </row>
        <row r="171">
          <cell r="A171" t="str">
            <v/>
          </cell>
          <cell r="B171" t="str">
            <v/>
          </cell>
          <cell r="C171" t="str">
            <v/>
          </cell>
          <cell r="D171" t="str">
            <v/>
          </cell>
          <cell r="E171" t="str">
            <v/>
          </cell>
          <cell r="F171" t="str">
            <v/>
          </cell>
          <cell r="G171" t="str">
            <v/>
          </cell>
          <cell r="H171" t="str">
            <v/>
          </cell>
        </row>
        <row r="172">
          <cell r="A172" t="str">
            <v/>
          </cell>
          <cell r="B172" t="str">
            <v/>
          </cell>
          <cell r="C172" t="str">
            <v/>
          </cell>
          <cell r="D172" t="str">
            <v/>
          </cell>
          <cell r="E172" t="str">
            <v/>
          </cell>
          <cell r="F172" t="str">
            <v/>
          </cell>
          <cell r="G172" t="str">
            <v/>
          </cell>
          <cell r="H172" t="str">
            <v/>
          </cell>
        </row>
        <row r="173">
          <cell r="A173" t="str">
            <v/>
          </cell>
          <cell r="B173" t="str">
            <v/>
          </cell>
          <cell r="C173" t="str">
            <v/>
          </cell>
          <cell r="D173" t="str">
            <v/>
          </cell>
          <cell r="E173" t="str">
            <v/>
          </cell>
          <cell r="F173" t="str">
            <v/>
          </cell>
          <cell r="G173" t="str">
            <v/>
          </cell>
          <cell r="H173" t="str">
            <v/>
          </cell>
        </row>
        <row r="174">
          <cell r="A174" t="str">
            <v/>
          </cell>
          <cell r="B174" t="str">
            <v/>
          </cell>
          <cell r="C174" t="str">
            <v/>
          </cell>
          <cell r="D174" t="str">
            <v/>
          </cell>
          <cell r="E174" t="str">
            <v/>
          </cell>
          <cell r="F174" t="str">
            <v/>
          </cell>
          <cell r="G174" t="str">
            <v/>
          </cell>
          <cell r="H174" t="str">
            <v/>
          </cell>
        </row>
        <row r="175">
          <cell r="A175" t="str">
            <v/>
          </cell>
          <cell r="B175" t="str">
            <v/>
          </cell>
          <cell r="C175" t="str">
            <v/>
          </cell>
          <cell r="D175" t="str">
            <v/>
          </cell>
          <cell r="E175" t="str">
            <v/>
          </cell>
          <cell r="F175" t="str">
            <v/>
          </cell>
          <cell r="G175" t="str">
            <v/>
          </cell>
          <cell r="H175" t="str">
            <v/>
          </cell>
        </row>
        <row r="176">
          <cell r="A176" t="str">
            <v/>
          </cell>
          <cell r="B176" t="str">
            <v/>
          </cell>
          <cell r="C176" t="str">
            <v/>
          </cell>
          <cell r="D176" t="str">
            <v/>
          </cell>
          <cell r="E176" t="str">
            <v/>
          </cell>
          <cell r="F176" t="str">
            <v/>
          </cell>
          <cell r="G176" t="str">
            <v/>
          </cell>
          <cell r="H176" t="str">
            <v/>
          </cell>
        </row>
        <row r="177">
          <cell r="A177" t="str">
            <v/>
          </cell>
          <cell r="B177" t="str">
            <v/>
          </cell>
          <cell r="C177" t="str">
            <v/>
          </cell>
          <cell r="D177" t="str">
            <v/>
          </cell>
          <cell r="E177" t="str">
            <v/>
          </cell>
          <cell r="F177" t="str">
            <v/>
          </cell>
          <cell r="G177" t="str">
            <v/>
          </cell>
          <cell r="H177" t="str">
            <v/>
          </cell>
        </row>
        <row r="178">
          <cell r="A178" t="str">
            <v/>
          </cell>
          <cell r="B178" t="str">
            <v/>
          </cell>
          <cell r="C178" t="str">
            <v/>
          </cell>
          <cell r="D178" t="str">
            <v/>
          </cell>
          <cell r="E178" t="str">
            <v/>
          </cell>
          <cell r="F178" t="str">
            <v/>
          </cell>
          <cell r="G178" t="str">
            <v/>
          </cell>
          <cell r="H178" t="str">
            <v/>
          </cell>
        </row>
        <row r="179">
          <cell r="A179" t="str">
            <v/>
          </cell>
          <cell r="B179" t="str">
            <v/>
          </cell>
          <cell r="C179" t="str">
            <v/>
          </cell>
          <cell r="D179" t="str">
            <v/>
          </cell>
          <cell r="E179" t="str">
            <v/>
          </cell>
          <cell r="F179" t="str">
            <v/>
          </cell>
          <cell r="G179" t="str">
            <v/>
          </cell>
          <cell r="H179" t="str">
            <v/>
          </cell>
        </row>
        <row r="180">
          <cell r="A180" t="str">
            <v/>
          </cell>
          <cell r="B180" t="str">
            <v/>
          </cell>
          <cell r="C180" t="str">
            <v/>
          </cell>
          <cell r="D180" t="str">
            <v/>
          </cell>
          <cell r="E180" t="str">
            <v/>
          </cell>
          <cell r="F180" t="str">
            <v/>
          </cell>
          <cell r="G180" t="str">
            <v/>
          </cell>
          <cell r="H180" t="str">
            <v/>
          </cell>
        </row>
        <row r="181">
          <cell r="A181" t="str">
            <v/>
          </cell>
          <cell r="B181" t="str">
            <v/>
          </cell>
          <cell r="C181" t="str">
            <v/>
          </cell>
          <cell r="D181" t="str">
            <v/>
          </cell>
          <cell r="E181" t="str">
            <v/>
          </cell>
          <cell r="F181" t="str">
            <v/>
          </cell>
          <cell r="G181" t="str">
            <v/>
          </cell>
          <cell r="H181" t="str">
            <v/>
          </cell>
        </row>
        <row r="182">
          <cell r="A182" t="str">
            <v/>
          </cell>
          <cell r="B182" t="str">
            <v/>
          </cell>
          <cell r="C182" t="str">
            <v/>
          </cell>
          <cell r="D182" t="str">
            <v/>
          </cell>
          <cell r="E182" t="str">
            <v/>
          </cell>
          <cell r="F182" t="str">
            <v/>
          </cell>
          <cell r="G182" t="str">
            <v/>
          </cell>
          <cell r="H182" t="str">
            <v/>
          </cell>
        </row>
        <row r="183">
          <cell r="A183" t="str">
            <v/>
          </cell>
          <cell r="B183" t="str">
            <v/>
          </cell>
          <cell r="C183" t="str">
            <v/>
          </cell>
          <cell r="D183" t="str">
            <v/>
          </cell>
          <cell r="E183" t="str">
            <v/>
          </cell>
          <cell r="F183" t="str">
            <v/>
          </cell>
          <cell r="G183" t="str">
            <v/>
          </cell>
          <cell r="H183" t="str">
            <v/>
          </cell>
        </row>
        <row r="184">
          <cell r="A184" t="str">
            <v/>
          </cell>
          <cell r="B184" t="str">
            <v/>
          </cell>
          <cell r="C184" t="str">
            <v/>
          </cell>
          <cell r="D184" t="str">
            <v/>
          </cell>
          <cell r="E184" t="str">
            <v/>
          </cell>
          <cell r="F184" t="str">
            <v/>
          </cell>
          <cell r="G184" t="str">
            <v/>
          </cell>
          <cell r="H184" t="str">
            <v/>
          </cell>
        </row>
        <row r="185">
          <cell r="A185" t="str">
            <v/>
          </cell>
          <cell r="B185" t="str">
            <v/>
          </cell>
          <cell r="C185" t="str">
            <v/>
          </cell>
          <cell r="D185" t="str">
            <v/>
          </cell>
          <cell r="E185" t="str">
            <v/>
          </cell>
          <cell r="F185" t="str">
            <v/>
          </cell>
          <cell r="G185" t="str">
            <v/>
          </cell>
          <cell r="H185" t="str">
            <v/>
          </cell>
        </row>
        <row r="186">
          <cell r="A186" t="str">
            <v/>
          </cell>
          <cell r="B186" t="str">
            <v/>
          </cell>
          <cell r="C186" t="str">
            <v/>
          </cell>
          <cell r="D186" t="str">
            <v/>
          </cell>
          <cell r="E186" t="str">
            <v/>
          </cell>
          <cell r="F186" t="str">
            <v/>
          </cell>
          <cell r="G186" t="str">
            <v/>
          </cell>
          <cell r="H186" t="str">
            <v/>
          </cell>
        </row>
        <row r="187">
          <cell r="A187" t="str">
            <v/>
          </cell>
          <cell r="B187" t="str">
            <v/>
          </cell>
          <cell r="C187" t="str">
            <v/>
          </cell>
          <cell r="D187" t="str">
            <v/>
          </cell>
          <cell r="E187" t="str">
            <v/>
          </cell>
          <cell r="F187" t="str">
            <v/>
          </cell>
          <cell r="G187" t="str">
            <v/>
          </cell>
          <cell r="H187" t="str">
            <v/>
          </cell>
        </row>
        <row r="188">
          <cell r="A188" t="str">
            <v/>
          </cell>
          <cell r="B188" t="str">
            <v/>
          </cell>
          <cell r="C188" t="str">
            <v/>
          </cell>
          <cell r="D188" t="str">
            <v/>
          </cell>
          <cell r="E188" t="str">
            <v/>
          </cell>
          <cell r="F188" t="str">
            <v/>
          </cell>
          <cell r="G188" t="str">
            <v/>
          </cell>
          <cell r="H188" t="str">
            <v/>
          </cell>
        </row>
        <row r="189">
          <cell r="A189" t="str">
            <v/>
          </cell>
          <cell r="B189" t="str">
            <v/>
          </cell>
          <cell r="C189" t="str">
            <v/>
          </cell>
          <cell r="D189" t="str">
            <v/>
          </cell>
          <cell r="E189" t="str">
            <v/>
          </cell>
          <cell r="F189" t="str">
            <v/>
          </cell>
          <cell r="G189" t="str">
            <v/>
          </cell>
          <cell r="H189" t="str">
            <v/>
          </cell>
        </row>
        <row r="190">
          <cell r="A190" t="str">
            <v/>
          </cell>
          <cell r="B190" t="str">
            <v/>
          </cell>
          <cell r="C190" t="str">
            <v/>
          </cell>
          <cell r="D190" t="str">
            <v/>
          </cell>
          <cell r="E190" t="str">
            <v/>
          </cell>
          <cell r="F190" t="str">
            <v/>
          </cell>
          <cell r="G190" t="str">
            <v/>
          </cell>
          <cell r="H190" t="str">
            <v/>
          </cell>
        </row>
        <row r="191">
          <cell r="A191" t="str">
            <v/>
          </cell>
          <cell r="B191" t="str">
            <v/>
          </cell>
          <cell r="C191" t="str">
            <v/>
          </cell>
          <cell r="D191" t="str">
            <v/>
          </cell>
          <cell r="E191" t="str">
            <v/>
          </cell>
          <cell r="F191" t="str">
            <v/>
          </cell>
          <cell r="G191" t="str">
            <v/>
          </cell>
          <cell r="H191" t="str">
            <v/>
          </cell>
        </row>
        <row r="192">
          <cell r="A192" t="str">
            <v/>
          </cell>
          <cell r="B192" t="str">
            <v/>
          </cell>
          <cell r="C192" t="str">
            <v/>
          </cell>
          <cell r="D192" t="str">
            <v/>
          </cell>
          <cell r="E192" t="str">
            <v/>
          </cell>
          <cell r="F192" t="str">
            <v/>
          </cell>
          <cell r="G192" t="str">
            <v/>
          </cell>
          <cell r="H192" t="str">
            <v/>
          </cell>
        </row>
        <row r="193">
          <cell r="A193" t="str">
            <v/>
          </cell>
          <cell r="B193" t="str">
            <v/>
          </cell>
          <cell r="C193" t="str">
            <v/>
          </cell>
          <cell r="D193" t="str">
            <v/>
          </cell>
          <cell r="E193" t="str">
            <v/>
          </cell>
          <cell r="F193" t="str">
            <v/>
          </cell>
          <cell r="G193" t="str">
            <v/>
          </cell>
          <cell r="H193" t="str">
            <v/>
          </cell>
        </row>
        <row r="194">
          <cell r="A194" t="str">
            <v/>
          </cell>
          <cell r="B194" t="str">
            <v/>
          </cell>
          <cell r="C194" t="str">
            <v/>
          </cell>
          <cell r="D194" t="str">
            <v/>
          </cell>
          <cell r="E194" t="str">
            <v/>
          </cell>
          <cell r="F194" t="str">
            <v/>
          </cell>
          <cell r="G194" t="str">
            <v/>
          </cell>
          <cell r="H194" t="str">
            <v/>
          </cell>
        </row>
        <row r="195">
          <cell r="A195" t="str">
            <v/>
          </cell>
          <cell r="B195" t="str">
            <v/>
          </cell>
          <cell r="C195" t="str">
            <v/>
          </cell>
          <cell r="D195" t="str">
            <v/>
          </cell>
          <cell r="E195" t="str">
            <v/>
          </cell>
          <cell r="F195" t="str">
            <v/>
          </cell>
          <cell r="G195" t="str">
            <v/>
          </cell>
          <cell r="H195" t="str">
            <v/>
          </cell>
        </row>
        <row r="196">
          <cell r="A196" t="str">
            <v/>
          </cell>
          <cell r="B196" t="str">
            <v/>
          </cell>
          <cell r="C196" t="str">
            <v/>
          </cell>
          <cell r="D196" t="str">
            <v/>
          </cell>
          <cell r="E196" t="str">
            <v/>
          </cell>
          <cell r="F196" t="str">
            <v/>
          </cell>
          <cell r="G196" t="str">
            <v/>
          </cell>
          <cell r="H196" t="str">
            <v/>
          </cell>
        </row>
        <row r="197">
          <cell r="A197" t="str">
            <v/>
          </cell>
          <cell r="B197" t="str">
            <v/>
          </cell>
          <cell r="C197" t="str">
            <v/>
          </cell>
          <cell r="D197" t="str">
            <v/>
          </cell>
          <cell r="E197" t="str">
            <v/>
          </cell>
          <cell r="F197" t="str">
            <v/>
          </cell>
          <cell r="G197" t="str">
            <v/>
          </cell>
          <cell r="H197" t="str">
            <v/>
          </cell>
        </row>
        <row r="198">
          <cell r="A198" t="str">
            <v/>
          </cell>
          <cell r="B198" t="str">
            <v/>
          </cell>
          <cell r="C198" t="str">
            <v/>
          </cell>
          <cell r="D198" t="str">
            <v/>
          </cell>
          <cell r="E198" t="str">
            <v/>
          </cell>
          <cell r="F198" t="str">
            <v/>
          </cell>
          <cell r="G198" t="str">
            <v/>
          </cell>
          <cell r="H198" t="str">
            <v/>
          </cell>
        </row>
        <row r="199">
          <cell r="A199" t="str">
            <v/>
          </cell>
          <cell r="B199" t="str">
            <v/>
          </cell>
          <cell r="C199" t="str">
            <v/>
          </cell>
          <cell r="D199" t="str">
            <v/>
          </cell>
          <cell r="E199" t="str">
            <v/>
          </cell>
          <cell r="F199" t="str">
            <v/>
          </cell>
          <cell r="G199" t="str">
            <v/>
          </cell>
          <cell r="H199" t="str">
            <v/>
          </cell>
        </row>
        <row r="200">
          <cell r="A200" t="str">
            <v/>
          </cell>
          <cell r="B200" t="str">
            <v/>
          </cell>
          <cell r="C200" t="str">
            <v/>
          </cell>
          <cell r="D200" t="str">
            <v/>
          </cell>
          <cell r="E200" t="str">
            <v/>
          </cell>
          <cell r="F200" t="str">
            <v/>
          </cell>
          <cell r="G200" t="str">
            <v/>
          </cell>
          <cell r="H200" t="str">
            <v/>
          </cell>
        </row>
        <row r="201">
          <cell r="A201" t="str">
            <v/>
          </cell>
          <cell r="B201" t="str">
            <v/>
          </cell>
          <cell r="C201" t="str">
            <v/>
          </cell>
          <cell r="D201" t="str">
            <v/>
          </cell>
          <cell r="E201" t="str">
            <v/>
          </cell>
          <cell r="F201" t="str">
            <v/>
          </cell>
          <cell r="G201" t="str">
            <v/>
          </cell>
          <cell r="H201" t="str">
            <v/>
          </cell>
        </row>
        <row r="202">
          <cell r="A202" t="str">
            <v/>
          </cell>
          <cell r="B202" t="str">
            <v/>
          </cell>
          <cell r="C202" t="str">
            <v/>
          </cell>
          <cell r="D202" t="str">
            <v/>
          </cell>
          <cell r="E202" t="str">
            <v/>
          </cell>
          <cell r="F202" t="str">
            <v/>
          </cell>
          <cell r="G202" t="str">
            <v/>
          </cell>
          <cell r="H202" t="str">
            <v/>
          </cell>
        </row>
        <row r="203">
          <cell r="A203" t="str">
            <v/>
          </cell>
          <cell r="B203" t="str">
            <v/>
          </cell>
          <cell r="C203" t="str">
            <v/>
          </cell>
          <cell r="D203" t="str">
            <v/>
          </cell>
          <cell r="E203" t="str">
            <v/>
          </cell>
          <cell r="F203" t="str">
            <v/>
          </cell>
          <cell r="G203" t="str">
            <v/>
          </cell>
          <cell r="H203" t="str">
            <v/>
          </cell>
        </row>
        <row r="204">
          <cell r="A204" t="str">
            <v/>
          </cell>
          <cell r="B204" t="str">
            <v/>
          </cell>
          <cell r="C204" t="str">
            <v/>
          </cell>
          <cell r="D204" t="str">
            <v/>
          </cell>
          <cell r="E204" t="str">
            <v/>
          </cell>
          <cell r="F204" t="str">
            <v/>
          </cell>
          <cell r="G204" t="str">
            <v/>
          </cell>
          <cell r="H204" t="str">
            <v/>
          </cell>
        </row>
        <row r="205">
          <cell r="A205" t="str">
            <v/>
          </cell>
          <cell r="B205" t="str">
            <v/>
          </cell>
          <cell r="C205" t="str">
            <v/>
          </cell>
          <cell r="D205" t="str">
            <v/>
          </cell>
          <cell r="E205" t="str">
            <v/>
          </cell>
          <cell r="F205" t="str">
            <v/>
          </cell>
          <cell r="G205" t="str">
            <v/>
          </cell>
          <cell r="H205" t="str">
            <v/>
          </cell>
        </row>
        <row r="206">
          <cell r="A206" t="str">
            <v/>
          </cell>
          <cell r="B206" t="str">
            <v/>
          </cell>
          <cell r="C206" t="str">
            <v/>
          </cell>
          <cell r="D206" t="str">
            <v/>
          </cell>
          <cell r="E206" t="str">
            <v/>
          </cell>
          <cell r="F206" t="str">
            <v/>
          </cell>
          <cell r="G206" t="str">
            <v/>
          </cell>
          <cell r="H206" t="str">
            <v/>
          </cell>
        </row>
        <row r="207">
          <cell r="A207" t="str">
            <v/>
          </cell>
          <cell r="B207" t="str">
            <v/>
          </cell>
          <cell r="C207" t="str">
            <v/>
          </cell>
          <cell r="D207" t="str">
            <v/>
          </cell>
          <cell r="E207" t="str">
            <v/>
          </cell>
          <cell r="F207" t="str">
            <v/>
          </cell>
          <cell r="G207" t="str">
            <v/>
          </cell>
          <cell r="H207" t="str">
            <v/>
          </cell>
        </row>
        <row r="208">
          <cell r="A208" t="str">
            <v/>
          </cell>
          <cell r="B208" t="str">
            <v/>
          </cell>
          <cell r="C208" t="str">
            <v/>
          </cell>
          <cell r="D208" t="str">
            <v/>
          </cell>
          <cell r="E208" t="str">
            <v/>
          </cell>
          <cell r="F208" t="str">
            <v/>
          </cell>
          <cell r="G208" t="str">
            <v/>
          </cell>
          <cell r="H208" t="str">
            <v/>
          </cell>
        </row>
        <row r="209">
          <cell r="A209" t="str">
            <v/>
          </cell>
          <cell r="B209" t="str">
            <v/>
          </cell>
          <cell r="C209" t="str">
            <v/>
          </cell>
          <cell r="D209" t="str">
            <v/>
          </cell>
          <cell r="E209" t="str">
            <v/>
          </cell>
          <cell r="F209" t="str">
            <v/>
          </cell>
          <cell r="G209" t="str">
            <v/>
          </cell>
          <cell r="H209" t="str">
            <v/>
          </cell>
        </row>
        <row r="210">
          <cell r="A210" t="str">
            <v/>
          </cell>
          <cell r="B210" t="str">
            <v/>
          </cell>
          <cell r="C210" t="str">
            <v/>
          </cell>
          <cell r="D210" t="str">
            <v/>
          </cell>
          <cell r="E210" t="str">
            <v/>
          </cell>
          <cell r="F210" t="str">
            <v/>
          </cell>
          <cell r="G210" t="str">
            <v/>
          </cell>
          <cell r="H210" t="str">
            <v/>
          </cell>
        </row>
        <row r="211">
          <cell r="A211" t="str">
            <v/>
          </cell>
          <cell r="B211" t="str">
            <v/>
          </cell>
          <cell r="C211" t="str">
            <v/>
          </cell>
          <cell r="D211" t="str">
            <v/>
          </cell>
          <cell r="E211" t="str">
            <v/>
          </cell>
          <cell r="F211" t="str">
            <v/>
          </cell>
          <cell r="G211" t="str">
            <v/>
          </cell>
          <cell r="H211" t="str">
            <v/>
          </cell>
        </row>
        <row r="212">
          <cell r="A212" t="str">
            <v/>
          </cell>
          <cell r="B212" t="str">
            <v/>
          </cell>
          <cell r="C212" t="str">
            <v/>
          </cell>
          <cell r="D212" t="str">
            <v/>
          </cell>
          <cell r="E212" t="str">
            <v/>
          </cell>
          <cell r="F212" t="str">
            <v/>
          </cell>
          <cell r="G212" t="str">
            <v/>
          </cell>
          <cell r="H212" t="str">
            <v/>
          </cell>
        </row>
        <row r="213">
          <cell r="A213" t="str">
            <v/>
          </cell>
          <cell r="B213" t="str">
            <v/>
          </cell>
          <cell r="C213" t="str">
            <v/>
          </cell>
          <cell r="D213" t="str">
            <v/>
          </cell>
          <cell r="E213" t="str">
            <v/>
          </cell>
          <cell r="F213" t="str">
            <v/>
          </cell>
          <cell r="G213" t="str">
            <v/>
          </cell>
          <cell r="H213" t="str">
            <v/>
          </cell>
        </row>
        <row r="214">
          <cell r="A214" t="str">
            <v/>
          </cell>
          <cell r="B214" t="str">
            <v/>
          </cell>
          <cell r="C214" t="str">
            <v/>
          </cell>
          <cell r="D214" t="str">
            <v/>
          </cell>
          <cell r="E214" t="str">
            <v/>
          </cell>
          <cell r="F214" t="str">
            <v/>
          </cell>
          <cell r="G214" t="str">
            <v/>
          </cell>
          <cell r="H214" t="str">
            <v/>
          </cell>
        </row>
        <row r="215">
          <cell r="A215" t="str">
            <v/>
          </cell>
          <cell r="B215" t="str">
            <v/>
          </cell>
          <cell r="C215" t="str">
            <v/>
          </cell>
          <cell r="D215" t="str">
            <v/>
          </cell>
          <cell r="E215" t="str">
            <v/>
          </cell>
          <cell r="F215" t="str">
            <v/>
          </cell>
          <cell r="G215" t="str">
            <v/>
          </cell>
          <cell r="H215" t="str">
            <v/>
          </cell>
        </row>
        <row r="216">
          <cell r="A216" t="str">
            <v/>
          </cell>
          <cell r="B216" t="str">
            <v/>
          </cell>
          <cell r="C216" t="str">
            <v/>
          </cell>
          <cell r="D216" t="str">
            <v/>
          </cell>
          <cell r="E216" t="str">
            <v/>
          </cell>
          <cell r="F216" t="str">
            <v/>
          </cell>
          <cell r="G216" t="str">
            <v/>
          </cell>
          <cell r="H216" t="str">
            <v/>
          </cell>
        </row>
        <row r="217">
          <cell r="A217" t="str">
            <v/>
          </cell>
          <cell r="B217" t="str">
            <v/>
          </cell>
          <cell r="C217" t="str">
            <v/>
          </cell>
          <cell r="D217" t="str">
            <v/>
          </cell>
          <cell r="E217" t="str">
            <v/>
          </cell>
          <cell r="F217" t="str">
            <v/>
          </cell>
          <cell r="G217" t="str">
            <v/>
          </cell>
          <cell r="H217" t="str">
            <v/>
          </cell>
        </row>
        <row r="218">
          <cell r="A218" t="str">
            <v/>
          </cell>
          <cell r="B218" t="str">
            <v/>
          </cell>
          <cell r="C218" t="str">
            <v/>
          </cell>
          <cell r="D218" t="str">
            <v/>
          </cell>
          <cell r="E218" t="str">
            <v/>
          </cell>
          <cell r="F218" t="str">
            <v/>
          </cell>
          <cell r="G218" t="str">
            <v/>
          </cell>
          <cell r="H218" t="str">
            <v/>
          </cell>
        </row>
        <row r="219">
          <cell r="A219" t="str">
            <v/>
          </cell>
          <cell r="B219" t="str">
            <v/>
          </cell>
          <cell r="C219" t="str">
            <v/>
          </cell>
          <cell r="D219" t="str">
            <v/>
          </cell>
          <cell r="E219" t="str">
            <v/>
          </cell>
          <cell r="F219" t="str">
            <v/>
          </cell>
          <cell r="G219" t="str">
            <v/>
          </cell>
          <cell r="H219" t="str">
            <v/>
          </cell>
        </row>
        <row r="220">
          <cell r="A220" t="str">
            <v/>
          </cell>
          <cell r="B220" t="str">
            <v/>
          </cell>
          <cell r="C220" t="str">
            <v/>
          </cell>
          <cell r="D220" t="str">
            <v/>
          </cell>
          <cell r="E220" t="str">
            <v/>
          </cell>
          <cell r="F220" t="str">
            <v/>
          </cell>
          <cell r="G220" t="str">
            <v/>
          </cell>
          <cell r="H220" t="str">
            <v/>
          </cell>
        </row>
        <row r="221">
          <cell r="A221" t="str">
            <v/>
          </cell>
          <cell r="B221" t="str">
            <v/>
          </cell>
          <cell r="C221" t="str">
            <v/>
          </cell>
          <cell r="D221" t="str">
            <v/>
          </cell>
          <cell r="E221" t="str">
            <v/>
          </cell>
          <cell r="F221" t="str">
            <v/>
          </cell>
          <cell r="G221" t="str">
            <v/>
          </cell>
          <cell r="H221" t="str">
            <v/>
          </cell>
        </row>
        <row r="222">
          <cell r="A222" t="str">
            <v/>
          </cell>
          <cell r="B222" t="str">
            <v/>
          </cell>
          <cell r="C222" t="str">
            <v/>
          </cell>
          <cell r="D222" t="str">
            <v/>
          </cell>
          <cell r="E222" t="str">
            <v/>
          </cell>
          <cell r="F222" t="str">
            <v/>
          </cell>
          <cell r="G222" t="str">
            <v/>
          </cell>
          <cell r="H222" t="str">
            <v/>
          </cell>
        </row>
        <row r="223">
          <cell r="A223" t="str">
            <v/>
          </cell>
          <cell r="B223" t="str">
            <v/>
          </cell>
          <cell r="C223" t="str">
            <v/>
          </cell>
          <cell r="D223" t="str">
            <v/>
          </cell>
          <cell r="E223" t="str">
            <v/>
          </cell>
          <cell r="F223" t="str">
            <v/>
          </cell>
          <cell r="G223" t="str">
            <v/>
          </cell>
          <cell r="H223" t="str">
            <v/>
          </cell>
        </row>
        <row r="224">
          <cell r="A224" t="str">
            <v/>
          </cell>
          <cell r="B224" t="str">
            <v/>
          </cell>
          <cell r="C224" t="str">
            <v/>
          </cell>
          <cell r="D224" t="str">
            <v/>
          </cell>
          <cell r="E224" t="str">
            <v/>
          </cell>
          <cell r="F224" t="str">
            <v/>
          </cell>
          <cell r="G224" t="str">
            <v/>
          </cell>
          <cell r="H224" t="str">
            <v/>
          </cell>
        </row>
        <row r="225">
          <cell r="A225" t="str">
            <v/>
          </cell>
          <cell r="B225" t="str">
            <v/>
          </cell>
          <cell r="C225" t="str">
            <v/>
          </cell>
          <cell r="D225" t="str">
            <v/>
          </cell>
          <cell r="E225" t="str">
            <v/>
          </cell>
          <cell r="F225" t="str">
            <v/>
          </cell>
          <cell r="G225" t="str">
            <v/>
          </cell>
          <cell r="H225" t="str">
            <v/>
          </cell>
        </row>
        <row r="226">
          <cell r="A226" t="str">
            <v/>
          </cell>
          <cell r="B226" t="str">
            <v/>
          </cell>
          <cell r="C226" t="str">
            <v/>
          </cell>
          <cell r="D226" t="str">
            <v/>
          </cell>
          <cell r="E226" t="str">
            <v/>
          </cell>
          <cell r="F226" t="str">
            <v/>
          </cell>
          <cell r="G226" t="str">
            <v/>
          </cell>
          <cell r="H226" t="str">
            <v/>
          </cell>
        </row>
        <row r="227">
          <cell r="A227" t="str">
            <v/>
          </cell>
          <cell r="B227" t="str">
            <v/>
          </cell>
          <cell r="C227" t="str">
            <v/>
          </cell>
          <cell r="D227" t="str">
            <v/>
          </cell>
          <cell r="E227" t="str">
            <v/>
          </cell>
          <cell r="F227" t="str">
            <v/>
          </cell>
          <cell r="G227" t="str">
            <v/>
          </cell>
          <cell r="H227" t="str">
            <v/>
          </cell>
        </row>
        <row r="228">
          <cell r="A228" t="str">
            <v/>
          </cell>
          <cell r="B228" t="str">
            <v/>
          </cell>
          <cell r="C228" t="str">
            <v/>
          </cell>
          <cell r="D228" t="str">
            <v/>
          </cell>
          <cell r="E228" t="str">
            <v/>
          </cell>
          <cell r="F228" t="str">
            <v/>
          </cell>
          <cell r="G228" t="str">
            <v/>
          </cell>
          <cell r="H228" t="str">
            <v/>
          </cell>
        </row>
        <row r="229">
          <cell r="A229" t="str">
            <v/>
          </cell>
          <cell r="B229" t="str">
            <v/>
          </cell>
          <cell r="C229" t="str">
            <v/>
          </cell>
          <cell r="D229" t="str">
            <v/>
          </cell>
          <cell r="E229" t="str">
            <v/>
          </cell>
          <cell r="F229" t="str">
            <v/>
          </cell>
          <cell r="G229" t="str">
            <v/>
          </cell>
          <cell r="H229" t="str">
            <v/>
          </cell>
        </row>
        <row r="230">
          <cell r="A230" t="str">
            <v/>
          </cell>
          <cell r="B230" t="str">
            <v/>
          </cell>
          <cell r="C230" t="str">
            <v/>
          </cell>
          <cell r="D230" t="str">
            <v/>
          </cell>
          <cell r="E230" t="str">
            <v/>
          </cell>
          <cell r="F230" t="str">
            <v/>
          </cell>
          <cell r="G230" t="str">
            <v/>
          </cell>
          <cell r="H230" t="str">
            <v/>
          </cell>
        </row>
        <row r="231">
          <cell r="A231" t="str">
            <v/>
          </cell>
          <cell r="B231" t="str">
            <v/>
          </cell>
          <cell r="C231" t="str">
            <v/>
          </cell>
          <cell r="D231" t="str">
            <v/>
          </cell>
          <cell r="E231" t="str">
            <v/>
          </cell>
          <cell r="F231" t="str">
            <v/>
          </cell>
          <cell r="G231" t="str">
            <v/>
          </cell>
          <cell r="H231" t="str">
            <v/>
          </cell>
        </row>
        <row r="232">
          <cell r="A232" t="str">
            <v/>
          </cell>
          <cell r="B232" t="str">
            <v/>
          </cell>
          <cell r="C232" t="str">
            <v/>
          </cell>
          <cell r="D232" t="str">
            <v/>
          </cell>
          <cell r="E232" t="str">
            <v/>
          </cell>
          <cell r="F232" t="str">
            <v/>
          </cell>
          <cell r="G232" t="str">
            <v/>
          </cell>
          <cell r="H232" t="str">
            <v/>
          </cell>
        </row>
        <row r="233">
          <cell r="A233" t="str">
            <v/>
          </cell>
          <cell r="B233" t="str">
            <v/>
          </cell>
          <cell r="C233" t="str">
            <v/>
          </cell>
          <cell r="D233" t="str">
            <v/>
          </cell>
          <cell r="E233" t="str">
            <v/>
          </cell>
          <cell r="F233" t="str">
            <v/>
          </cell>
          <cell r="G233" t="str">
            <v/>
          </cell>
          <cell r="H233" t="str">
            <v/>
          </cell>
        </row>
        <row r="234">
          <cell r="A234" t="str">
            <v/>
          </cell>
          <cell r="B234" t="str">
            <v/>
          </cell>
          <cell r="C234" t="str">
            <v/>
          </cell>
          <cell r="D234" t="str">
            <v/>
          </cell>
          <cell r="E234" t="str">
            <v/>
          </cell>
          <cell r="F234" t="str">
            <v/>
          </cell>
          <cell r="G234" t="str">
            <v/>
          </cell>
          <cell r="H234" t="str">
            <v/>
          </cell>
        </row>
        <row r="235">
          <cell r="A235" t="str">
            <v/>
          </cell>
          <cell r="B235" t="str">
            <v/>
          </cell>
          <cell r="C235" t="str">
            <v/>
          </cell>
          <cell r="D235" t="str">
            <v/>
          </cell>
          <cell r="E235" t="str">
            <v/>
          </cell>
          <cell r="F235" t="str">
            <v/>
          </cell>
          <cell r="G235" t="str">
            <v/>
          </cell>
          <cell r="H235" t="str">
            <v/>
          </cell>
        </row>
        <row r="236">
          <cell r="A236" t="str">
            <v/>
          </cell>
          <cell r="B236" t="str">
            <v/>
          </cell>
          <cell r="C236" t="str">
            <v/>
          </cell>
          <cell r="D236" t="str">
            <v/>
          </cell>
          <cell r="E236" t="str">
            <v/>
          </cell>
          <cell r="F236" t="str">
            <v/>
          </cell>
          <cell r="G236" t="str">
            <v/>
          </cell>
          <cell r="H236" t="str">
            <v/>
          </cell>
        </row>
        <row r="237">
          <cell r="A237" t="str">
            <v/>
          </cell>
          <cell r="B237" t="str">
            <v/>
          </cell>
          <cell r="C237" t="str">
            <v/>
          </cell>
          <cell r="D237" t="str">
            <v/>
          </cell>
          <cell r="E237" t="str">
            <v/>
          </cell>
          <cell r="F237" t="str">
            <v/>
          </cell>
          <cell r="G237" t="str">
            <v/>
          </cell>
          <cell r="H237" t="str">
            <v/>
          </cell>
        </row>
        <row r="238">
          <cell r="A238" t="str">
            <v/>
          </cell>
          <cell r="B238" t="str">
            <v/>
          </cell>
          <cell r="C238" t="str">
            <v/>
          </cell>
          <cell r="D238" t="str">
            <v/>
          </cell>
          <cell r="E238" t="str">
            <v/>
          </cell>
          <cell r="F238" t="str">
            <v/>
          </cell>
          <cell r="G238" t="str">
            <v/>
          </cell>
          <cell r="H238" t="str">
            <v/>
          </cell>
        </row>
        <row r="239">
          <cell r="A239" t="str">
            <v/>
          </cell>
          <cell r="B239" t="str">
            <v/>
          </cell>
          <cell r="C239" t="str">
            <v/>
          </cell>
          <cell r="D239" t="str">
            <v/>
          </cell>
          <cell r="E239" t="str">
            <v/>
          </cell>
          <cell r="F239" t="str">
            <v/>
          </cell>
          <cell r="G239" t="str">
            <v/>
          </cell>
          <cell r="H239" t="str">
            <v/>
          </cell>
        </row>
        <row r="240">
          <cell r="A240" t="str">
            <v/>
          </cell>
          <cell r="B240" t="str">
            <v/>
          </cell>
          <cell r="C240" t="str">
            <v/>
          </cell>
          <cell r="D240" t="str">
            <v/>
          </cell>
          <cell r="E240" t="str">
            <v/>
          </cell>
          <cell r="F240" t="str">
            <v/>
          </cell>
          <cell r="G240" t="str">
            <v/>
          </cell>
          <cell r="H240" t="str">
            <v/>
          </cell>
        </row>
        <row r="241">
          <cell r="A241" t="str">
            <v/>
          </cell>
          <cell r="B241" t="str">
            <v/>
          </cell>
          <cell r="C241" t="str">
            <v/>
          </cell>
          <cell r="D241" t="str">
            <v/>
          </cell>
          <cell r="E241" t="str">
            <v/>
          </cell>
          <cell r="F241" t="str">
            <v/>
          </cell>
          <cell r="G241" t="str">
            <v/>
          </cell>
          <cell r="H241" t="str">
            <v/>
          </cell>
        </row>
        <row r="242">
          <cell r="A242" t="str">
            <v/>
          </cell>
          <cell r="B242" t="str">
            <v/>
          </cell>
          <cell r="C242" t="str">
            <v/>
          </cell>
          <cell r="D242" t="str">
            <v/>
          </cell>
          <cell r="E242" t="str">
            <v/>
          </cell>
          <cell r="F242" t="str">
            <v/>
          </cell>
          <cell r="G242" t="str">
            <v/>
          </cell>
          <cell r="H242" t="str">
            <v/>
          </cell>
        </row>
        <row r="243">
          <cell r="A243" t="str">
            <v/>
          </cell>
          <cell r="B243" t="str">
            <v/>
          </cell>
          <cell r="C243" t="str">
            <v/>
          </cell>
          <cell r="D243" t="str">
            <v/>
          </cell>
          <cell r="E243" t="str">
            <v/>
          </cell>
          <cell r="F243" t="str">
            <v/>
          </cell>
          <cell r="G243" t="str">
            <v/>
          </cell>
          <cell r="H243" t="str">
            <v/>
          </cell>
        </row>
        <row r="244">
          <cell r="A244" t="str">
            <v/>
          </cell>
          <cell r="B244" t="str">
            <v/>
          </cell>
          <cell r="C244" t="str">
            <v/>
          </cell>
          <cell r="D244" t="str">
            <v/>
          </cell>
          <cell r="E244" t="str">
            <v/>
          </cell>
          <cell r="F244" t="str">
            <v/>
          </cell>
          <cell r="G244" t="str">
            <v/>
          </cell>
          <cell r="H244" t="str">
            <v/>
          </cell>
        </row>
        <row r="245">
          <cell r="A245" t="str">
            <v/>
          </cell>
          <cell r="B245" t="str">
            <v/>
          </cell>
          <cell r="C245" t="str">
            <v/>
          </cell>
          <cell r="D245" t="str">
            <v/>
          </cell>
          <cell r="E245" t="str">
            <v/>
          </cell>
          <cell r="F245" t="str">
            <v/>
          </cell>
          <cell r="G245" t="str">
            <v/>
          </cell>
          <cell r="H245" t="str">
            <v/>
          </cell>
        </row>
        <row r="246">
          <cell r="A246" t="str">
            <v/>
          </cell>
          <cell r="B246" t="str">
            <v/>
          </cell>
          <cell r="C246" t="str">
            <v/>
          </cell>
          <cell r="D246" t="str">
            <v/>
          </cell>
          <cell r="E246" t="str">
            <v/>
          </cell>
          <cell r="F246" t="str">
            <v/>
          </cell>
          <cell r="G246" t="str">
            <v/>
          </cell>
          <cell r="H246" t="str">
            <v/>
          </cell>
        </row>
        <row r="247">
          <cell r="A247" t="str">
            <v/>
          </cell>
          <cell r="B247" t="str">
            <v/>
          </cell>
          <cell r="C247" t="str">
            <v/>
          </cell>
          <cell r="D247" t="str">
            <v/>
          </cell>
          <cell r="E247" t="str">
            <v/>
          </cell>
          <cell r="F247" t="str">
            <v/>
          </cell>
          <cell r="G247" t="str">
            <v/>
          </cell>
          <cell r="H247" t="str">
            <v/>
          </cell>
        </row>
        <row r="248">
          <cell r="A248" t="str">
            <v/>
          </cell>
          <cell r="B248" t="str">
            <v/>
          </cell>
          <cell r="C248" t="str">
            <v/>
          </cell>
          <cell r="D248" t="str">
            <v/>
          </cell>
          <cell r="E248" t="str">
            <v/>
          </cell>
          <cell r="F248" t="str">
            <v/>
          </cell>
          <cell r="G248" t="str">
            <v/>
          </cell>
          <cell r="H248" t="str">
            <v/>
          </cell>
        </row>
        <row r="249">
          <cell r="A249" t="str">
            <v/>
          </cell>
          <cell r="B249" t="str">
            <v/>
          </cell>
          <cell r="C249" t="str">
            <v/>
          </cell>
          <cell r="D249" t="str">
            <v/>
          </cell>
          <cell r="E249" t="str">
            <v/>
          </cell>
          <cell r="F249" t="str">
            <v/>
          </cell>
          <cell r="G249" t="str">
            <v/>
          </cell>
          <cell r="H249" t="str">
            <v/>
          </cell>
        </row>
        <row r="250">
          <cell r="A250" t="str">
            <v/>
          </cell>
          <cell r="B250" t="str">
            <v/>
          </cell>
          <cell r="C250" t="str">
            <v/>
          </cell>
          <cell r="D250" t="str">
            <v/>
          </cell>
          <cell r="E250" t="str">
            <v/>
          </cell>
          <cell r="F250" t="str">
            <v/>
          </cell>
          <cell r="G250" t="str">
            <v/>
          </cell>
          <cell r="H250" t="str">
            <v/>
          </cell>
        </row>
        <row r="251">
          <cell r="A251" t="str">
            <v/>
          </cell>
          <cell r="B251" t="str">
            <v/>
          </cell>
          <cell r="C251" t="str">
            <v/>
          </cell>
          <cell r="D251" t="str">
            <v/>
          </cell>
          <cell r="E251" t="str">
            <v/>
          </cell>
          <cell r="F251" t="str">
            <v/>
          </cell>
          <cell r="G251" t="str">
            <v/>
          </cell>
          <cell r="H251" t="str">
            <v/>
          </cell>
        </row>
        <row r="252">
          <cell r="A252" t="str">
            <v/>
          </cell>
          <cell r="B252" t="str">
            <v/>
          </cell>
          <cell r="C252" t="str">
            <v/>
          </cell>
          <cell r="D252" t="str">
            <v/>
          </cell>
          <cell r="E252" t="str">
            <v/>
          </cell>
          <cell r="F252" t="str">
            <v/>
          </cell>
          <cell r="G252" t="str">
            <v/>
          </cell>
          <cell r="H252" t="str">
            <v/>
          </cell>
        </row>
        <row r="253">
          <cell r="A253" t="str">
            <v/>
          </cell>
          <cell r="B253" t="str">
            <v/>
          </cell>
          <cell r="C253" t="str">
            <v/>
          </cell>
          <cell r="D253" t="str">
            <v/>
          </cell>
          <cell r="E253" t="str">
            <v/>
          </cell>
          <cell r="F253" t="str">
            <v/>
          </cell>
          <cell r="G253" t="str">
            <v/>
          </cell>
          <cell r="H253" t="str">
            <v/>
          </cell>
        </row>
        <row r="254">
          <cell r="A254" t="str">
            <v/>
          </cell>
          <cell r="B254" t="str">
            <v/>
          </cell>
          <cell r="C254" t="str">
            <v/>
          </cell>
          <cell r="D254" t="str">
            <v/>
          </cell>
          <cell r="E254" t="str">
            <v/>
          </cell>
          <cell r="F254" t="str">
            <v/>
          </cell>
          <cell r="G254" t="str">
            <v/>
          </cell>
          <cell r="H254" t="str">
            <v/>
          </cell>
        </row>
        <row r="255">
          <cell r="A255" t="str">
            <v/>
          </cell>
          <cell r="B255" t="str">
            <v/>
          </cell>
          <cell r="C255" t="str">
            <v/>
          </cell>
          <cell r="D255" t="str">
            <v/>
          </cell>
          <cell r="E255" t="str">
            <v/>
          </cell>
          <cell r="F255" t="str">
            <v/>
          </cell>
          <cell r="G255" t="str">
            <v/>
          </cell>
          <cell r="H255" t="str">
            <v/>
          </cell>
        </row>
        <row r="256">
          <cell r="A256" t="str">
            <v/>
          </cell>
          <cell r="B256" t="str">
            <v/>
          </cell>
          <cell r="C256" t="str">
            <v/>
          </cell>
          <cell r="D256" t="str">
            <v/>
          </cell>
          <cell r="E256" t="str">
            <v/>
          </cell>
          <cell r="F256" t="str">
            <v/>
          </cell>
          <cell r="G256" t="str">
            <v/>
          </cell>
          <cell r="H256" t="str">
            <v/>
          </cell>
        </row>
        <row r="257">
          <cell r="A257" t="str">
            <v/>
          </cell>
          <cell r="B257" t="str">
            <v/>
          </cell>
          <cell r="C257" t="str">
            <v/>
          </cell>
          <cell r="D257" t="str">
            <v/>
          </cell>
          <cell r="E257" t="str">
            <v/>
          </cell>
          <cell r="F257" t="str">
            <v/>
          </cell>
          <cell r="G257" t="str">
            <v/>
          </cell>
          <cell r="H257" t="str">
            <v/>
          </cell>
        </row>
        <row r="258">
          <cell r="A258" t="str">
            <v/>
          </cell>
          <cell r="B258" t="str">
            <v/>
          </cell>
          <cell r="C258" t="str">
            <v/>
          </cell>
          <cell r="D258" t="str">
            <v/>
          </cell>
          <cell r="E258" t="str">
            <v/>
          </cell>
          <cell r="F258" t="str">
            <v/>
          </cell>
          <cell r="G258" t="str">
            <v/>
          </cell>
          <cell r="H258" t="str">
            <v/>
          </cell>
        </row>
        <row r="259">
          <cell r="A259" t="str">
            <v/>
          </cell>
          <cell r="B259" t="str">
            <v/>
          </cell>
          <cell r="C259" t="str">
            <v/>
          </cell>
          <cell r="D259" t="str">
            <v/>
          </cell>
          <cell r="E259" t="str">
            <v/>
          </cell>
          <cell r="F259" t="str">
            <v/>
          </cell>
          <cell r="G259" t="str">
            <v/>
          </cell>
          <cell r="H259" t="str">
            <v/>
          </cell>
        </row>
        <row r="260">
          <cell r="A260" t="str">
            <v/>
          </cell>
          <cell r="B260" t="str">
            <v/>
          </cell>
          <cell r="C260" t="str">
            <v/>
          </cell>
          <cell r="D260" t="str">
            <v/>
          </cell>
          <cell r="E260" t="str">
            <v/>
          </cell>
          <cell r="F260" t="str">
            <v/>
          </cell>
          <cell r="G260" t="str">
            <v/>
          </cell>
          <cell r="H260" t="str">
            <v/>
          </cell>
        </row>
        <row r="261">
          <cell r="A261" t="str">
            <v/>
          </cell>
          <cell r="B261" t="str">
            <v/>
          </cell>
          <cell r="C261" t="str">
            <v/>
          </cell>
          <cell r="D261" t="str">
            <v/>
          </cell>
          <cell r="E261" t="str">
            <v/>
          </cell>
          <cell r="F261" t="str">
            <v/>
          </cell>
          <cell r="G261" t="str">
            <v/>
          </cell>
          <cell r="H261" t="str">
            <v/>
          </cell>
        </row>
        <row r="262">
          <cell r="A262" t="str">
            <v/>
          </cell>
          <cell r="B262" t="str">
            <v/>
          </cell>
          <cell r="C262" t="str">
            <v/>
          </cell>
          <cell r="D262" t="str">
            <v/>
          </cell>
          <cell r="E262" t="str">
            <v/>
          </cell>
          <cell r="F262" t="str">
            <v/>
          </cell>
          <cell r="G262" t="str">
            <v/>
          </cell>
          <cell r="H262" t="str">
            <v/>
          </cell>
        </row>
        <row r="263">
          <cell r="A263" t="str">
            <v/>
          </cell>
          <cell r="B263" t="str">
            <v/>
          </cell>
          <cell r="C263" t="str">
            <v/>
          </cell>
          <cell r="D263" t="str">
            <v/>
          </cell>
          <cell r="E263" t="str">
            <v/>
          </cell>
          <cell r="F263" t="str">
            <v/>
          </cell>
          <cell r="G263" t="str">
            <v/>
          </cell>
          <cell r="H263" t="str">
            <v/>
          </cell>
        </row>
        <row r="264">
          <cell r="A264" t="str">
            <v/>
          </cell>
          <cell r="B264" t="str">
            <v/>
          </cell>
          <cell r="C264" t="str">
            <v/>
          </cell>
          <cell r="D264" t="str">
            <v/>
          </cell>
          <cell r="E264" t="str">
            <v/>
          </cell>
          <cell r="F264" t="str">
            <v/>
          </cell>
          <cell r="G264" t="str">
            <v/>
          </cell>
          <cell r="H264" t="str">
            <v/>
          </cell>
        </row>
        <row r="265">
          <cell r="A265" t="str">
            <v/>
          </cell>
          <cell r="B265" t="str">
            <v/>
          </cell>
          <cell r="C265" t="str">
            <v/>
          </cell>
          <cell r="D265" t="str">
            <v/>
          </cell>
          <cell r="E265" t="str">
            <v/>
          </cell>
          <cell r="F265" t="str">
            <v/>
          </cell>
          <cell r="G265" t="str">
            <v/>
          </cell>
          <cell r="H265" t="str">
            <v/>
          </cell>
        </row>
        <row r="266">
          <cell r="A266" t="str">
            <v/>
          </cell>
          <cell r="B266" t="str">
            <v/>
          </cell>
          <cell r="C266" t="str">
            <v/>
          </cell>
          <cell r="D266" t="str">
            <v/>
          </cell>
          <cell r="E266" t="str">
            <v/>
          </cell>
          <cell r="F266" t="str">
            <v/>
          </cell>
          <cell r="G266" t="str">
            <v/>
          </cell>
          <cell r="H266" t="str">
            <v/>
          </cell>
        </row>
        <row r="267">
          <cell r="A267" t="str">
            <v/>
          </cell>
          <cell r="B267" t="str">
            <v/>
          </cell>
          <cell r="C267" t="str">
            <v/>
          </cell>
          <cell r="D267" t="str">
            <v/>
          </cell>
          <cell r="E267" t="str">
            <v/>
          </cell>
          <cell r="F267" t="str">
            <v/>
          </cell>
          <cell r="G267" t="str">
            <v/>
          </cell>
          <cell r="H267" t="str">
            <v/>
          </cell>
        </row>
        <row r="268">
          <cell r="A268" t="str">
            <v/>
          </cell>
          <cell r="B268" t="str">
            <v/>
          </cell>
          <cell r="C268" t="str">
            <v/>
          </cell>
          <cell r="D268" t="str">
            <v/>
          </cell>
          <cell r="E268" t="str">
            <v/>
          </cell>
          <cell r="F268" t="str">
            <v/>
          </cell>
          <cell r="G268" t="str">
            <v/>
          </cell>
          <cell r="H268" t="str">
            <v/>
          </cell>
        </row>
        <row r="269">
          <cell r="A269" t="str">
            <v/>
          </cell>
          <cell r="B269" t="str">
            <v/>
          </cell>
          <cell r="C269" t="str">
            <v/>
          </cell>
          <cell r="D269" t="str">
            <v/>
          </cell>
          <cell r="E269" t="str">
            <v/>
          </cell>
          <cell r="F269" t="str">
            <v/>
          </cell>
          <cell r="G269" t="str">
            <v/>
          </cell>
          <cell r="H269" t="str">
            <v/>
          </cell>
        </row>
        <row r="270">
          <cell r="A270" t="str">
            <v/>
          </cell>
          <cell r="B270" t="str">
            <v/>
          </cell>
          <cell r="C270" t="str">
            <v/>
          </cell>
          <cell r="D270" t="str">
            <v/>
          </cell>
          <cell r="E270" t="str">
            <v/>
          </cell>
          <cell r="F270" t="str">
            <v/>
          </cell>
          <cell r="G270" t="str">
            <v/>
          </cell>
          <cell r="H270" t="str">
            <v/>
          </cell>
        </row>
        <row r="271">
          <cell r="A271" t="str">
            <v/>
          </cell>
          <cell r="B271" t="str">
            <v/>
          </cell>
          <cell r="C271" t="str">
            <v/>
          </cell>
          <cell r="D271" t="str">
            <v/>
          </cell>
          <cell r="E271" t="str">
            <v/>
          </cell>
          <cell r="F271" t="str">
            <v/>
          </cell>
          <cell r="G271" t="str">
            <v/>
          </cell>
          <cell r="H271" t="str">
            <v/>
          </cell>
        </row>
        <row r="272">
          <cell r="A272" t="str">
            <v/>
          </cell>
          <cell r="B272" t="str">
            <v/>
          </cell>
          <cell r="C272" t="str">
            <v/>
          </cell>
          <cell r="D272" t="str">
            <v/>
          </cell>
          <cell r="E272" t="str">
            <v/>
          </cell>
          <cell r="F272" t="str">
            <v/>
          </cell>
          <cell r="G272" t="str">
            <v/>
          </cell>
          <cell r="H272" t="str">
            <v/>
          </cell>
        </row>
        <row r="273">
          <cell r="A273" t="str">
            <v/>
          </cell>
          <cell r="B273" t="str">
            <v/>
          </cell>
          <cell r="C273" t="str">
            <v/>
          </cell>
          <cell r="D273" t="str">
            <v/>
          </cell>
          <cell r="E273" t="str">
            <v/>
          </cell>
          <cell r="F273" t="str">
            <v/>
          </cell>
          <cell r="G273" t="str">
            <v/>
          </cell>
          <cell r="H273" t="str">
            <v/>
          </cell>
        </row>
        <row r="274">
          <cell r="A274" t="str">
            <v/>
          </cell>
          <cell r="B274" t="str">
            <v/>
          </cell>
          <cell r="C274" t="str">
            <v/>
          </cell>
          <cell r="D274" t="str">
            <v/>
          </cell>
          <cell r="E274" t="str">
            <v/>
          </cell>
          <cell r="F274" t="str">
            <v/>
          </cell>
          <cell r="G274" t="str">
            <v/>
          </cell>
          <cell r="H274" t="str">
            <v/>
          </cell>
        </row>
        <row r="275">
          <cell r="A275" t="str">
            <v/>
          </cell>
          <cell r="B275" t="str">
            <v/>
          </cell>
          <cell r="C275" t="str">
            <v/>
          </cell>
          <cell r="D275" t="str">
            <v/>
          </cell>
          <cell r="E275" t="str">
            <v/>
          </cell>
          <cell r="F275" t="str">
            <v/>
          </cell>
          <cell r="G275" t="str">
            <v/>
          </cell>
          <cell r="H275" t="str">
            <v/>
          </cell>
        </row>
        <row r="276">
          <cell r="A276" t="str">
            <v/>
          </cell>
          <cell r="B276" t="str">
            <v/>
          </cell>
          <cell r="C276" t="str">
            <v/>
          </cell>
          <cell r="D276" t="str">
            <v/>
          </cell>
          <cell r="E276" t="str">
            <v/>
          </cell>
          <cell r="F276" t="str">
            <v/>
          </cell>
          <cell r="G276" t="str">
            <v/>
          </cell>
          <cell r="H276" t="str">
            <v/>
          </cell>
        </row>
        <row r="277">
          <cell r="A277" t="str">
            <v/>
          </cell>
          <cell r="B277" t="str">
            <v/>
          </cell>
          <cell r="C277" t="str">
            <v/>
          </cell>
          <cell r="D277" t="str">
            <v/>
          </cell>
          <cell r="E277" t="str">
            <v/>
          </cell>
          <cell r="F277" t="str">
            <v/>
          </cell>
          <cell r="G277" t="str">
            <v/>
          </cell>
          <cell r="H277" t="str">
            <v/>
          </cell>
        </row>
        <row r="278">
          <cell r="A278" t="str">
            <v/>
          </cell>
          <cell r="B278" t="str">
            <v/>
          </cell>
          <cell r="C278" t="str">
            <v/>
          </cell>
          <cell r="D278" t="str">
            <v/>
          </cell>
          <cell r="E278" t="str">
            <v/>
          </cell>
          <cell r="F278" t="str">
            <v/>
          </cell>
          <cell r="G278" t="str">
            <v/>
          </cell>
          <cell r="H278" t="str">
            <v/>
          </cell>
        </row>
        <row r="279">
          <cell r="A279" t="str">
            <v/>
          </cell>
          <cell r="B279" t="str">
            <v/>
          </cell>
          <cell r="C279" t="str">
            <v/>
          </cell>
          <cell r="D279" t="str">
            <v/>
          </cell>
          <cell r="E279" t="str">
            <v/>
          </cell>
          <cell r="F279" t="str">
            <v/>
          </cell>
          <cell r="G279" t="str">
            <v/>
          </cell>
          <cell r="H279" t="str">
            <v/>
          </cell>
        </row>
        <row r="280">
          <cell r="A280" t="str">
            <v/>
          </cell>
          <cell r="B280" t="str">
            <v/>
          </cell>
          <cell r="C280" t="str">
            <v/>
          </cell>
          <cell r="D280" t="str">
            <v/>
          </cell>
          <cell r="E280" t="str">
            <v/>
          </cell>
          <cell r="F280" t="str">
            <v/>
          </cell>
          <cell r="G280" t="str">
            <v/>
          </cell>
          <cell r="H280" t="str">
            <v/>
          </cell>
        </row>
        <row r="281">
          <cell r="A281" t="str">
            <v/>
          </cell>
          <cell r="B281" t="str">
            <v/>
          </cell>
          <cell r="C281" t="str">
            <v/>
          </cell>
          <cell r="D281" t="str">
            <v/>
          </cell>
          <cell r="E281" t="str">
            <v/>
          </cell>
          <cell r="F281" t="str">
            <v/>
          </cell>
          <cell r="G281" t="str">
            <v/>
          </cell>
          <cell r="H281" t="str">
            <v/>
          </cell>
        </row>
        <row r="282">
          <cell r="A282" t="str">
            <v/>
          </cell>
          <cell r="B282" t="str">
            <v/>
          </cell>
          <cell r="C282" t="str">
            <v/>
          </cell>
          <cell r="D282" t="str">
            <v/>
          </cell>
          <cell r="E282" t="str">
            <v/>
          </cell>
          <cell r="F282" t="str">
            <v/>
          </cell>
          <cell r="G282" t="str">
            <v/>
          </cell>
          <cell r="H282" t="str">
            <v/>
          </cell>
        </row>
        <row r="283">
          <cell r="A283" t="str">
            <v/>
          </cell>
          <cell r="B283" t="str">
            <v/>
          </cell>
          <cell r="C283" t="str">
            <v/>
          </cell>
          <cell r="D283" t="str">
            <v/>
          </cell>
          <cell r="E283" t="str">
            <v/>
          </cell>
          <cell r="F283" t="str">
            <v/>
          </cell>
          <cell r="G283" t="str">
            <v/>
          </cell>
          <cell r="H283" t="str">
            <v/>
          </cell>
        </row>
        <row r="284">
          <cell r="A284" t="str">
            <v/>
          </cell>
          <cell r="B284" t="str">
            <v/>
          </cell>
          <cell r="C284" t="str">
            <v/>
          </cell>
          <cell r="D284" t="str">
            <v/>
          </cell>
          <cell r="E284" t="str">
            <v/>
          </cell>
          <cell r="F284" t="str">
            <v/>
          </cell>
          <cell r="G284" t="str">
            <v/>
          </cell>
          <cell r="H284" t="str">
            <v/>
          </cell>
        </row>
        <row r="285">
          <cell r="A285" t="str">
            <v/>
          </cell>
          <cell r="B285" t="str">
            <v/>
          </cell>
          <cell r="C285" t="str">
            <v/>
          </cell>
          <cell r="D285" t="str">
            <v/>
          </cell>
          <cell r="E285" t="str">
            <v/>
          </cell>
          <cell r="F285" t="str">
            <v/>
          </cell>
          <cell r="G285" t="str">
            <v/>
          </cell>
          <cell r="H285" t="str">
            <v/>
          </cell>
        </row>
        <row r="286">
          <cell r="A286" t="str">
            <v/>
          </cell>
          <cell r="B286" t="str">
            <v/>
          </cell>
          <cell r="C286" t="str">
            <v/>
          </cell>
          <cell r="D286" t="str">
            <v/>
          </cell>
          <cell r="E286" t="str">
            <v/>
          </cell>
          <cell r="F286" t="str">
            <v/>
          </cell>
          <cell r="G286" t="str">
            <v/>
          </cell>
          <cell r="H286" t="str">
            <v/>
          </cell>
        </row>
        <row r="287">
          <cell r="A287" t="str">
            <v/>
          </cell>
          <cell r="B287" t="str">
            <v/>
          </cell>
          <cell r="C287" t="str">
            <v/>
          </cell>
          <cell r="D287" t="str">
            <v/>
          </cell>
          <cell r="E287" t="str">
            <v/>
          </cell>
          <cell r="F287" t="str">
            <v/>
          </cell>
          <cell r="G287" t="str">
            <v/>
          </cell>
          <cell r="H287" t="str">
            <v/>
          </cell>
        </row>
        <row r="288">
          <cell r="A288" t="str">
            <v/>
          </cell>
          <cell r="B288" t="str">
            <v/>
          </cell>
          <cell r="C288" t="str">
            <v/>
          </cell>
          <cell r="D288" t="str">
            <v/>
          </cell>
          <cell r="E288" t="str">
            <v/>
          </cell>
          <cell r="F288" t="str">
            <v/>
          </cell>
          <cell r="G288" t="str">
            <v/>
          </cell>
          <cell r="H288" t="str">
            <v/>
          </cell>
        </row>
        <row r="289">
          <cell r="A289" t="str">
            <v/>
          </cell>
          <cell r="B289" t="str">
            <v/>
          </cell>
          <cell r="C289" t="str">
            <v/>
          </cell>
          <cell r="D289" t="str">
            <v/>
          </cell>
          <cell r="E289" t="str">
            <v/>
          </cell>
          <cell r="F289" t="str">
            <v/>
          </cell>
          <cell r="G289" t="str">
            <v/>
          </cell>
          <cell r="H289" t="str">
            <v/>
          </cell>
        </row>
        <row r="290">
          <cell r="A290" t="str">
            <v/>
          </cell>
          <cell r="B290" t="str">
            <v/>
          </cell>
          <cell r="C290" t="str">
            <v/>
          </cell>
          <cell r="D290" t="str">
            <v/>
          </cell>
          <cell r="E290" t="str">
            <v/>
          </cell>
          <cell r="F290" t="str">
            <v/>
          </cell>
          <cell r="G290" t="str">
            <v/>
          </cell>
          <cell r="H290" t="str">
            <v/>
          </cell>
        </row>
        <row r="291">
          <cell r="A291" t="str">
            <v/>
          </cell>
          <cell r="B291" t="str">
            <v/>
          </cell>
          <cell r="C291" t="str">
            <v/>
          </cell>
          <cell r="D291" t="str">
            <v/>
          </cell>
          <cell r="E291" t="str">
            <v/>
          </cell>
          <cell r="F291" t="str">
            <v/>
          </cell>
          <cell r="G291" t="str">
            <v/>
          </cell>
          <cell r="H291" t="str">
            <v/>
          </cell>
        </row>
        <row r="292">
          <cell r="A292" t="str">
            <v/>
          </cell>
          <cell r="B292" t="str">
            <v/>
          </cell>
          <cell r="C292" t="str">
            <v/>
          </cell>
          <cell r="D292" t="str">
            <v/>
          </cell>
          <cell r="E292" t="str">
            <v/>
          </cell>
          <cell r="F292" t="str">
            <v/>
          </cell>
          <cell r="G292" t="str">
            <v/>
          </cell>
          <cell r="H292" t="str">
            <v/>
          </cell>
        </row>
        <row r="293">
          <cell r="A293" t="str">
            <v/>
          </cell>
          <cell r="B293" t="str">
            <v/>
          </cell>
          <cell r="C293" t="str">
            <v/>
          </cell>
          <cell r="D293" t="str">
            <v/>
          </cell>
          <cell r="E293" t="str">
            <v/>
          </cell>
          <cell r="F293" t="str">
            <v/>
          </cell>
          <cell r="G293" t="str">
            <v/>
          </cell>
          <cell r="H293" t="str">
            <v/>
          </cell>
        </row>
        <row r="294">
          <cell r="A294" t="str">
            <v/>
          </cell>
          <cell r="B294" t="str">
            <v/>
          </cell>
          <cell r="C294" t="str">
            <v/>
          </cell>
          <cell r="D294" t="str">
            <v/>
          </cell>
          <cell r="E294" t="str">
            <v/>
          </cell>
          <cell r="F294" t="str">
            <v/>
          </cell>
          <cell r="G294" t="str">
            <v/>
          </cell>
          <cell r="H294" t="str">
            <v/>
          </cell>
        </row>
        <row r="295">
          <cell r="A295" t="str">
            <v/>
          </cell>
          <cell r="B295" t="str">
            <v/>
          </cell>
          <cell r="C295" t="str">
            <v/>
          </cell>
          <cell r="D295" t="str">
            <v/>
          </cell>
          <cell r="E295" t="str">
            <v/>
          </cell>
          <cell r="F295" t="str">
            <v/>
          </cell>
          <cell r="G295" t="str">
            <v/>
          </cell>
          <cell r="H295" t="str">
            <v/>
          </cell>
        </row>
        <row r="296">
          <cell r="A296" t="str">
            <v/>
          </cell>
          <cell r="B296" t="str">
            <v/>
          </cell>
          <cell r="C296" t="str">
            <v/>
          </cell>
          <cell r="D296" t="str">
            <v/>
          </cell>
          <cell r="E296" t="str">
            <v/>
          </cell>
          <cell r="F296" t="str">
            <v/>
          </cell>
          <cell r="G296" t="str">
            <v/>
          </cell>
          <cell r="H296" t="str">
            <v/>
          </cell>
        </row>
        <row r="297">
          <cell r="A297" t="str">
            <v/>
          </cell>
          <cell r="B297" t="str">
            <v/>
          </cell>
          <cell r="C297" t="str">
            <v/>
          </cell>
          <cell r="D297" t="str">
            <v/>
          </cell>
          <cell r="E297" t="str">
            <v/>
          </cell>
          <cell r="F297" t="str">
            <v/>
          </cell>
          <cell r="G297" t="str">
            <v/>
          </cell>
          <cell r="H297" t="str">
            <v/>
          </cell>
        </row>
        <row r="298">
          <cell r="A298" t="str">
            <v/>
          </cell>
          <cell r="B298" t="str">
            <v/>
          </cell>
          <cell r="C298" t="str">
            <v/>
          </cell>
          <cell r="D298" t="str">
            <v/>
          </cell>
          <cell r="E298" t="str">
            <v/>
          </cell>
          <cell r="F298" t="str">
            <v/>
          </cell>
          <cell r="G298" t="str">
            <v/>
          </cell>
          <cell r="H298" t="str">
            <v/>
          </cell>
        </row>
        <row r="299">
          <cell r="A299" t="str">
            <v/>
          </cell>
          <cell r="B299" t="str">
            <v/>
          </cell>
          <cell r="C299" t="str">
            <v/>
          </cell>
          <cell r="D299" t="str">
            <v/>
          </cell>
          <cell r="E299" t="str">
            <v/>
          </cell>
          <cell r="F299" t="str">
            <v/>
          </cell>
          <cell r="G299" t="str">
            <v/>
          </cell>
          <cell r="H299" t="str">
            <v/>
          </cell>
        </row>
        <row r="300">
          <cell r="A300" t="str">
            <v/>
          </cell>
          <cell r="B300" t="str">
            <v/>
          </cell>
          <cell r="C300" t="str">
            <v/>
          </cell>
          <cell r="D300" t="str">
            <v/>
          </cell>
          <cell r="E300" t="str">
            <v/>
          </cell>
          <cell r="F300" t="str">
            <v/>
          </cell>
          <cell r="G300" t="str">
            <v/>
          </cell>
          <cell r="H300" t="str">
            <v/>
          </cell>
        </row>
        <row r="301">
          <cell r="A301" t="str">
            <v/>
          </cell>
          <cell r="B301" t="str">
            <v/>
          </cell>
          <cell r="C301" t="str">
            <v/>
          </cell>
          <cell r="D301" t="str">
            <v/>
          </cell>
          <cell r="E301" t="str">
            <v/>
          </cell>
          <cell r="F301" t="str">
            <v/>
          </cell>
          <cell r="G301" t="str">
            <v/>
          </cell>
          <cell r="H301" t="str">
            <v/>
          </cell>
        </row>
        <row r="302">
          <cell r="A302" t="str">
            <v/>
          </cell>
          <cell r="B302" t="str">
            <v/>
          </cell>
          <cell r="C302" t="str">
            <v/>
          </cell>
          <cell r="D302" t="str">
            <v/>
          </cell>
          <cell r="E302" t="str">
            <v/>
          </cell>
          <cell r="F302" t="str">
            <v/>
          </cell>
          <cell r="G302" t="str">
            <v/>
          </cell>
          <cell r="H302" t="str">
            <v/>
          </cell>
        </row>
        <row r="303">
          <cell r="A303" t="str">
            <v/>
          </cell>
          <cell r="B303" t="str">
            <v/>
          </cell>
          <cell r="C303" t="str">
            <v/>
          </cell>
          <cell r="D303" t="str">
            <v/>
          </cell>
          <cell r="E303" t="str">
            <v/>
          </cell>
          <cell r="F303" t="str">
            <v/>
          </cell>
          <cell r="G303" t="str">
            <v/>
          </cell>
          <cell r="H303" t="str">
            <v/>
          </cell>
        </row>
        <row r="304">
          <cell r="A304" t="str">
            <v/>
          </cell>
          <cell r="B304" t="str">
            <v/>
          </cell>
          <cell r="C304" t="str">
            <v/>
          </cell>
          <cell r="D304" t="str">
            <v/>
          </cell>
          <cell r="E304" t="str">
            <v/>
          </cell>
          <cell r="F304" t="str">
            <v/>
          </cell>
          <cell r="G304" t="str">
            <v/>
          </cell>
          <cell r="H304" t="str">
            <v/>
          </cell>
        </row>
        <row r="305">
          <cell r="A305" t="str">
            <v/>
          </cell>
          <cell r="B305" t="str">
            <v/>
          </cell>
          <cell r="C305" t="str">
            <v/>
          </cell>
          <cell r="D305" t="str">
            <v/>
          </cell>
          <cell r="E305" t="str">
            <v/>
          </cell>
          <cell r="F305" t="str">
            <v/>
          </cell>
          <cell r="G305" t="str">
            <v/>
          </cell>
          <cell r="H305" t="str">
            <v/>
          </cell>
        </row>
        <row r="306">
          <cell r="A306" t="str">
            <v/>
          </cell>
          <cell r="B306" t="str">
            <v/>
          </cell>
          <cell r="C306" t="str">
            <v/>
          </cell>
          <cell r="D306" t="str">
            <v/>
          </cell>
          <cell r="E306" t="str">
            <v/>
          </cell>
          <cell r="F306" t="str">
            <v/>
          </cell>
          <cell r="G306" t="str">
            <v/>
          </cell>
          <cell r="H306" t="str">
            <v/>
          </cell>
        </row>
        <row r="307">
          <cell r="A307" t="str">
            <v/>
          </cell>
          <cell r="B307" t="str">
            <v/>
          </cell>
          <cell r="C307" t="str">
            <v/>
          </cell>
          <cell r="D307" t="str">
            <v/>
          </cell>
          <cell r="E307" t="str">
            <v/>
          </cell>
          <cell r="F307" t="str">
            <v/>
          </cell>
          <cell r="G307" t="str">
            <v/>
          </cell>
          <cell r="H307" t="str">
            <v/>
          </cell>
        </row>
        <row r="308">
          <cell r="A308" t="str">
            <v/>
          </cell>
          <cell r="B308" t="str">
            <v/>
          </cell>
          <cell r="C308" t="str">
            <v/>
          </cell>
          <cell r="D308" t="str">
            <v/>
          </cell>
          <cell r="E308" t="str">
            <v/>
          </cell>
          <cell r="F308" t="str">
            <v/>
          </cell>
          <cell r="G308" t="str">
            <v/>
          </cell>
          <cell r="H308" t="str">
            <v/>
          </cell>
        </row>
        <row r="309">
          <cell r="A309" t="str">
            <v/>
          </cell>
          <cell r="B309" t="str">
            <v/>
          </cell>
          <cell r="C309" t="str">
            <v/>
          </cell>
          <cell r="D309" t="str">
            <v/>
          </cell>
          <cell r="E309" t="str">
            <v/>
          </cell>
          <cell r="F309" t="str">
            <v/>
          </cell>
          <cell r="G309" t="str">
            <v/>
          </cell>
          <cell r="H309" t="str">
            <v/>
          </cell>
        </row>
        <row r="310">
          <cell r="A310" t="str">
            <v/>
          </cell>
          <cell r="B310" t="str">
            <v/>
          </cell>
          <cell r="C310" t="str">
            <v/>
          </cell>
          <cell r="D310" t="str">
            <v/>
          </cell>
          <cell r="E310" t="str">
            <v/>
          </cell>
          <cell r="F310" t="str">
            <v/>
          </cell>
          <cell r="G310" t="str">
            <v/>
          </cell>
          <cell r="H310" t="str">
            <v/>
          </cell>
        </row>
        <row r="311">
          <cell r="A311" t="str">
            <v/>
          </cell>
          <cell r="B311" t="str">
            <v/>
          </cell>
          <cell r="C311" t="str">
            <v/>
          </cell>
          <cell r="D311" t="str">
            <v/>
          </cell>
          <cell r="E311" t="str">
            <v/>
          </cell>
          <cell r="F311" t="str">
            <v/>
          </cell>
          <cell r="G311" t="str">
            <v/>
          </cell>
          <cell r="H311" t="str">
            <v/>
          </cell>
        </row>
        <row r="312">
          <cell r="A312" t="str">
            <v/>
          </cell>
          <cell r="B312" t="str">
            <v/>
          </cell>
          <cell r="C312" t="str">
            <v/>
          </cell>
          <cell r="D312" t="str">
            <v/>
          </cell>
          <cell r="E312" t="str">
            <v/>
          </cell>
          <cell r="F312" t="str">
            <v/>
          </cell>
          <cell r="G312" t="str">
            <v/>
          </cell>
          <cell r="H312" t="str">
            <v/>
          </cell>
        </row>
        <row r="313">
          <cell r="A313" t="str">
            <v/>
          </cell>
          <cell r="B313" t="str">
            <v/>
          </cell>
          <cell r="C313" t="str">
            <v/>
          </cell>
          <cell r="D313" t="str">
            <v/>
          </cell>
          <cell r="E313" t="str">
            <v/>
          </cell>
          <cell r="F313" t="str">
            <v/>
          </cell>
          <cell r="G313" t="str">
            <v/>
          </cell>
          <cell r="H313" t="str">
            <v/>
          </cell>
        </row>
        <row r="314">
          <cell r="A314" t="str">
            <v/>
          </cell>
          <cell r="B314" t="str">
            <v/>
          </cell>
          <cell r="C314" t="str">
            <v/>
          </cell>
          <cell r="D314" t="str">
            <v/>
          </cell>
          <cell r="E314" t="str">
            <v/>
          </cell>
          <cell r="F314" t="str">
            <v/>
          </cell>
          <cell r="G314" t="str">
            <v/>
          </cell>
          <cell r="H314" t="str">
            <v/>
          </cell>
        </row>
        <row r="315">
          <cell r="A315" t="str">
            <v/>
          </cell>
          <cell r="B315" t="str">
            <v/>
          </cell>
          <cell r="C315" t="str">
            <v/>
          </cell>
          <cell r="D315" t="str">
            <v/>
          </cell>
          <cell r="E315" t="str">
            <v/>
          </cell>
          <cell r="F315" t="str">
            <v/>
          </cell>
          <cell r="G315" t="str">
            <v/>
          </cell>
          <cell r="H315" t="str">
            <v/>
          </cell>
        </row>
        <row r="316">
          <cell r="A316" t="str">
            <v/>
          </cell>
          <cell r="B316" t="str">
            <v/>
          </cell>
          <cell r="C316" t="str">
            <v/>
          </cell>
          <cell r="D316" t="str">
            <v/>
          </cell>
          <cell r="E316" t="str">
            <v/>
          </cell>
          <cell r="F316" t="str">
            <v/>
          </cell>
          <cell r="G316" t="str">
            <v/>
          </cell>
          <cell r="H316" t="str">
            <v/>
          </cell>
        </row>
        <row r="317">
          <cell r="A317" t="str">
            <v/>
          </cell>
          <cell r="B317" t="str">
            <v/>
          </cell>
          <cell r="C317" t="str">
            <v/>
          </cell>
          <cell r="D317" t="str">
            <v/>
          </cell>
          <cell r="E317" t="str">
            <v/>
          </cell>
          <cell r="F317" t="str">
            <v/>
          </cell>
          <cell r="G317" t="str">
            <v/>
          </cell>
          <cell r="H317" t="str">
            <v/>
          </cell>
        </row>
        <row r="318">
          <cell r="A318" t="str">
            <v/>
          </cell>
          <cell r="B318" t="str">
            <v/>
          </cell>
          <cell r="C318" t="str">
            <v/>
          </cell>
          <cell r="D318" t="str">
            <v/>
          </cell>
          <cell r="E318" t="str">
            <v/>
          </cell>
          <cell r="F318" t="str">
            <v/>
          </cell>
          <cell r="G318" t="str">
            <v/>
          </cell>
          <cell r="H318" t="str">
            <v/>
          </cell>
        </row>
        <row r="319">
          <cell r="A319" t="str">
            <v/>
          </cell>
          <cell r="B319" t="str">
            <v/>
          </cell>
          <cell r="C319" t="str">
            <v/>
          </cell>
          <cell r="D319" t="str">
            <v/>
          </cell>
          <cell r="E319" t="str">
            <v/>
          </cell>
          <cell r="F319" t="str">
            <v/>
          </cell>
          <cell r="G319" t="str">
            <v/>
          </cell>
          <cell r="H319" t="str">
            <v/>
          </cell>
        </row>
        <row r="320">
          <cell r="A320" t="str">
            <v/>
          </cell>
          <cell r="B320" t="str">
            <v/>
          </cell>
          <cell r="C320" t="str">
            <v/>
          </cell>
          <cell r="D320" t="str">
            <v/>
          </cell>
          <cell r="E320" t="str">
            <v/>
          </cell>
          <cell r="F320" t="str">
            <v/>
          </cell>
          <cell r="G320" t="str">
            <v/>
          </cell>
          <cell r="H320" t="str">
            <v/>
          </cell>
        </row>
        <row r="321">
          <cell r="A321" t="str">
            <v/>
          </cell>
          <cell r="B321" t="str">
            <v/>
          </cell>
          <cell r="C321" t="str">
            <v/>
          </cell>
          <cell r="D321" t="str">
            <v/>
          </cell>
          <cell r="E321" t="str">
            <v/>
          </cell>
          <cell r="F321" t="str">
            <v/>
          </cell>
          <cell r="G321" t="str">
            <v/>
          </cell>
          <cell r="H321" t="str">
            <v/>
          </cell>
        </row>
        <row r="322">
          <cell r="A322" t="str">
            <v/>
          </cell>
          <cell r="B322" t="str">
            <v/>
          </cell>
          <cell r="C322" t="str">
            <v/>
          </cell>
          <cell r="D322" t="str">
            <v/>
          </cell>
          <cell r="E322" t="str">
            <v/>
          </cell>
          <cell r="F322" t="str">
            <v/>
          </cell>
          <cell r="G322" t="str">
            <v/>
          </cell>
          <cell r="H322" t="str">
            <v/>
          </cell>
        </row>
        <row r="323">
          <cell r="A323" t="str">
            <v/>
          </cell>
          <cell r="B323" t="str">
            <v/>
          </cell>
          <cell r="C323" t="str">
            <v/>
          </cell>
          <cell r="D323" t="str">
            <v/>
          </cell>
          <cell r="E323" t="str">
            <v/>
          </cell>
          <cell r="F323" t="str">
            <v/>
          </cell>
          <cell r="G323" t="str">
            <v/>
          </cell>
          <cell r="H323" t="str">
            <v/>
          </cell>
        </row>
        <row r="324">
          <cell r="A324" t="str">
            <v/>
          </cell>
          <cell r="B324" t="str">
            <v/>
          </cell>
          <cell r="C324" t="str">
            <v/>
          </cell>
          <cell r="D324" t="str">
            <v/>
          </cell>
          <cell r="E324" t="str">
            <v/>
          </cell>
          <cell r="F324" t="str">
            <v/>
          </cell>
          <cell r="G324" t="str">
            <v/>
          </cell>
          <cell r="H324" t="str">
            <v/>
          </cell>
        </row>
        <row r="325">
          <cell r="A325" t="str">
            <v/>
          </cell>
          <cell r="B325" t="str">
            <v/>
          </cell>
          <cell r="C325" t="str">
            <v/>
          </cell>
          <cell r="D325" t="str">
            <v/>
          </cell>
          <cell r="E325" t="str">
            <v/>
          </cell>
          <cell r="F325" t="str">
            <v/>
          </cell>
          <cell r="G325" t="str">
            <v/>
          </cell>
          <cell r="H325" t="str">
            <v/>
          </cell>
        </row>
        <row r="326">
          <cell r="A326" t="str">
            <v/>
          </cell>
          <cell r="B326" t="str">
            <v/>
          </cell>
          <cell r="C326" t="str">
            <v/>
          </cell>
          <cell r="D326" t="str">
            <v/>
          </cell>
          <cell r="E326" t="str">
            <v/>
          </cell>
          <cell r="F326" t="str">
            <v/>
          </cell>
          <cell r="G326" t="str">
            <v/>
          </cell>
          <cell r="H326" t="str">
            <v/>
          </cell>
        </row>
        <row r="327">
          <cell r="A327" t="str">
            <v/>
          </cell>
          <cell r="B327" t="str">
            <v/>
          </cell>
          <cell r="C327" t="str">
            <v/>
          </cell>
          <cell r="D327" t="str">
            <v/>
          </cell>
          <cell r="E327" t="str">
            <v/>
          </cell>
          <cell r="F327" t="str">
            <v/>
          </cell>
          <cell r="G327" t="str">
            <v/>
          </cell>
          <cell r="H327" t="str">
            <v/>
          </cell>
        </row>
        <row r="328">
          <cell r="A328" t="str">
            <v/>
          </cell>
          <cell r="B328" t="str">
            <v/>
          </cell>
          <cell r="C328" t="str">
            <v/>
          </cell>
          <cell r="D328" t="str">
            <v/>
          </cell>
          <cell r="E328" t="str">
            <v/>
          </cell>
          <cell r="F328" t="str">
            <v/>
          </cell>
          <cell r="G328" t="str">
            <v/>
          </cell>
          <cell r="H328" t="str">
            <v/>
          </cell>
        </row>
        <row r="329">
          <cell r="A329" t="str">
            <v/>
          </cell>
          <cell r="B329" t="str">
            <v/>
          </cell>
          <cell r="C329" t="str">
            <v/>
          </cell>
          <cell r="D329" t="str">
            <v/>
          </cell>
          <cell r="E329" t="str">
            <v/>
          </cell>
          <cell r="F329" t="str">
            <v/>
          </cell>
          <cell r="G329" t="str">
            <v/>
          </cell>
          <cell r="H329" t="str">
            <v/>
          </cell>
        </row>
        <row r="330">
          <cell r="A330" t="str">
            <v/>
          </cell>
          <cell r="B330" t="str">
            <v/>
          </cell>
          <cell r="C330" t="str">
            <v/>
          </cell>
          <cell r="D330" t="str">
            <v/>
          </cell>
          <cell r="E330" t="str">
            <v/>
          </cell>
          <cell r="F330" t="str">
            <v/>
          </cell>
          <cell r="G330" t="str">
            <v/>
          </cell>
          <cell r="H330" t="str">
            <v/>
          </cell>
        </row>
        <row r="331">
          <cell r="A331" t="str">
            <v/>
          </cell>
          <cell r="B331" t="str">
            <v/>
          </cell>
          <cell r="C331" t="str">
            <v/>
          </cell>
          <cell r="D331" t="str">
            <v/>
          </cell>
          <cell r="E331" t="str">
            <v/>
          </cell>
          <cell r="F331" t="str">
            <v/>
          </cell>
          <cell r="G331" t="str">
            <v/>
          </cell>
          <cell r="H331" t="str">
            <v/>
          </cell>
        </row>
        <row r="332">
          <cell r="A332" t="str">
            <v/>
          </cell>
          <cell r="B332" t="str">
            <v/>
          </cell>
          <cell r="C332" t="str">
            <v/>
          </cell>
          <cell r="D332" t="str">
            <v/>
          </cell>
          <cell r="E332" t="str">
            <v/>
          </cell>
          <cell r="F332" t="str">
            <v/>
          </cell>
          <cell r="G332" t="str">
            <v/>
          </cell>
          <cell r="H332" t="str">
            <v/>
          </cell>
        </row>
        <row r="333">
          <cell r="A333" t="str">
            <v/>
          </cell>
          <cell r="B333" t="str">
            <v/>
          </cell>
          <cell r="C333" t="str">
            <v/>
          </cell>
          <cell r="D333" t="str">
            <v/>
          </cell>
          <cell r="E333" t="str">
            <v/>
          </cell>
          <cell r="F333" t="str">
            <v/>
          </cell>
          <cell r="G333" t="str">
            <v/>
          </cell>
          <cell r="H333" t="str">
            <v/>
          </cell>
        </row>
        <row r="334">
          <cell r="A334" t="str">
            <v/>
          </cell>
          <cell r="B334" t="str">
            <v/>
          </cell>
          <cell r="C334" t="str">
            <v/>
          </cell>
          <cell r="D334" t="str">
            <v/>
          </cell>
          <cell r="E334" t="str">
            <v/>
          </cell>
          <cell r="F334" t="str">
            <v/>
          </cell>
          <cell r="G334" t="str">
            <v/>
          </cell>
          <cell r="H334" t="str">
            <v/>
          </cell>
        </row>
        <row r="335">
          <cell r="A335" t="str">
            <v/>
          </cell>
          <cell r="B335" t="str">
            <v/>
          </cell>
          <cell r="C335" t="str">
            <v/>
          </cell>
          <cell r="D335" t="str">
            <v/>
          </cell>
          <cell r="E335" t="str">
            <v/>
          </cell>
          <cell r="F335" t="str">
            <v/>
          </cell>
          <cell r="G335" t="str">
            <v/>
          </cell>
          <cell r="H335" t="str">
            <v/>
          </cell>
        </row>
        <row r="336">
          <cell r="A336" t="str">
            <v/>
          </cell>
          <cell r="B336" t="str">
            <v/>
          </cell>
          <cell r="C336" t="str">
            <v/>
          </cell>
          <cell r="D336" t="str">
            <v/>
          </cell>
          <cell r="E336" t="str">
            <v/>
          </cell>
          <cell r="F336" t="str">
            <v/>
          </cell>
          <cell r="G336" t="str">
            <v/>
          </cell>
          <cell r="H336" t="str">
            <v/>
          </cell>
        </row>
        <row r="337">
          <cell r="A337" t="str">
            <v/>
          </cell>
          <cell r="B337" t="str">
            <v/>
          </cell>
          <cell r="C337" t="str">
            <v/>
          </cell>
          <cell r="D337" t="str">
            <v/>
          </cell>
          <cell r="E337" t="str">
            <v/>
          </cell>
          <cell r="F337" t="str">
            <v/>
          </cell>
          <cell r="G337" t="str">
            <v/>
          </cell>
          <cell r="H337" t="str">
            <v/>
          </cell>
        </row>
        <row r="338">
          <cell r="A338" t="str">
            <v/>
          </cell>
          <cell r="B338" t="str">
            <v/>
          </cell>
          <cell r="C338" t="str">
            <v/>
          </cell>
          <cell r="D338" t="str">
            <v/>
          </cell>
          <cell r="E338" t="str">
            <v/>
          </cell>
          <cell r="F338" t="str">
            <v/>
          </cell>
          <cell r="G338" t="str">
            <v/>
          </cell>
          <cell r="H338" t="str">
            <v/>
          </cell>
        </row>
        <row r="339">
          <cell r="A339" t="str">
            <v/>
          </cell>
          <cell r="B339" t="str">
            <v/>
          </cell>
          <cell r="C339" t="str">
            <v/>
          </cell>
          <cell r="D339" t="str">
            <v/>
          </cell>
          <cell r="E339" t="str">
            <v/>
          </cell>
          <cell r="F339" t="str">
            <v/>
          </cell>
          <cell r="G339" t="str">
            <v/>
          </cell>
          <cell r="H339" t="str">
            <v/>
          </cell>
        </row>
        <row r="340">
          <cell r="A340" t="str">
            <v/>
          </cell>
          <cell r="B340" t="str">
            <v/>
          </cell>
          <cell r="C340" t="str">
            <v/>
          </cell>
          <cell r="D340" t="str">
            <v/>
          </cell>
          <cell r="E340" t="str">
            <v/>
          </cell>
          <cell r="F340" t="str">
            <v/>
          </cell>
          <cell r="G340" t="str">
            <v/>
          </cell>
          <cell r="H340" t="str">
            <v/>
          </cell>
        </row>
        <row r="341">
          <cell r="A341" t="str">
            <v/>
          </cell>
          <cell r="B341" t="str">
            <v/>
          </cell>
          <cell r="C341" t="str">
            <v/>
          </cell>
          <cell r="D341" t="str">
            <v/>
          </cell>
          <cell r="E341" t="str">
            <v/>
          </cell>
          <cell r="F341" t="str">
            <v/>
          </cell>
          <cell r="G341" t="str">
            <v/>
          </cell>
          <cell r="H341" t="str">
            <v/>
          </cell>
        </row>
        <row r="342">
          <cell r="A342" t="str">
            <v/>
          </cell>
          <cell r="B342" t="str">
            <v/>
          </cell>
          <cell r="C342" t="str">
            <v/>
          </cell>
          <cell r="D342" t="str">
            <v/>
          </cell>
          <cell r="E342" t="str">
            <v/>
          </cell>
          <cell r="F342" t="str">
            <v/>
          </cell>
          <cell r="G342" t="str">
            <v/>
          </cell>
          <cell r="H342" t="str">
            <v/>
          </cell>
        </row>
        <row r="343">
          <cell r="A343" t="str">
            <v/>
          </cell>
          <cell r="B343" t="str">
            <v/>
          </cell>
          <cell r="C343" t="str">
            <v/>
          </cell>
          <cell r="D343" t="str">
            <v/>
          </cell>
          <cell r="E343" t="str">
            <v/>
          </cell>
          <cell r="F343" t="str">
            <v/>
          </cell>
          <cell r="G343" t="str">
            <v/>
          </cell>
          <cell r="H343" t="str">
            <v/>
          </cell>
        </row>
        <row r="344">
          <cell r="A344" t="str">
            <v/>
          </cell>
          <cell r="B344" t="str">
            <v/>
          </cell>
          <cell r="C344" t="str">
            <v/>
          </cell>
          <cell r="D344" t="str">
            <v/>
          </cell>
          <cell r="E344" t="str">
            <v/>
          </cell>
          <cell r="F344" t="str">
            <v/>
          </cell>
          <cell r="G344" t="str">
            <v/>
          </cell>
          <cell r="H344" t="str">
            <v/>
          </cell>
        </row>
        <row r="345">
          <cell r="A345" t="str">
            <v/>
          </cell>
          <cell r="B345" t="str">
            <v/>
          </cell>
          <cell r="C345" t="str">
            <v/>
          </cell>
          <cell r="D345" t="str">
            <v/>
          </cell>
          <cell r="E345" t="str">
            <v/>
          </cell>
          <cell r="F345" t="str">
            <v/>
          </cell>
          <cell r="G345" t="str">
            <v/>
          </cell>
          <cell r="H345" t="str">
            <v/>
          </cell>
        </row>
        <row r="346">
          <cell r="A346" t="str">
            <v/>
          </cell>
          <cell r="B346" t="str">
            <v/>
          </cell>
          <cell r="C346" t="str">
            <v/>
          </cell>
          <cell r="D346" t="str">
            <v/>
          </cell>
          <cell r="E346" t="str">
            <v/>
          </cell>
          <cell r="F346" t="str">
            <v/>
          </cell>
          <cell r="G346" t="str">
            <v/>
          </cell>
          <cell r="H346" t="str">
            <v/>
          </cell>
        </row>
        <row r="347">
          <cell r="A347" t="str">
            <v/>
          </cell>
          <cell r="B347" t="str">
            <v/>
          </cell>
          <cell r="C347" t="str">
            <v/>
          </cell>
          <cell r="D347" t="str">
            <v/>
          </cell>
          <cell r="E347" t="str">
            <v/>
          </cell>
          <cell r="F347" t="str">
            <v/>
          </cell>
          <cell r="G347" t="str">
            <v/>
          </cell>
          <cell r="H347" t="str">
            <v/>
          </cell>
        </row>
        <row r="348">
          <cell r="A348" t="str">
            <v/>
          </cell>
          <cell r="B348" t="str">
            <v/>
          </cell>
          <cell r="C348" t="str">
            <v/>
          </cell>
          <cell r="D348" t="str">
            <v/>
          </cell>
          <cell r="E348" t="str">
            <v/>
          </cell>
          <cell r="F348" t="str">
            <v/>
          </cell>
          <cell r="G348" t="str">
            <v/>
          </cell>
          <cell r="H348" t="str">
            <v/>
          </cell>
        </row>
        <row r="349">
          <cell r="A349" t="str">
            <v/>
          </cell>
          <cell r="B349" t="str">
            <v/>
          </cell>
          <cell r="C349" t="str">
            <v/>
          </cell>
          <cell r="D349" t="str">
            <v/>
          </cell>
          <cell r="E349" t="str">
            <v/>
          </cell>
          <cell r="F349" t="str">
            <v/>
          </cell>
          <cell r="G349" t="str">
            <v/>
          </cell>
          <cell r="H349" t="str">
            <v/>
          </cell>
        </row>
        <row r="350">
          <cell r="A350" t="str">
            <v/>
          </cell>
          <cell r="B350" t="str">
            <v/>
          </cell>
          <cell r="C350" t="str">
            <v/>
          </cell>
          <cell r="D350" t="str">
            <v/>
          </cell>
          <cell r="E350" t="str">
            <v/>
          </cell>
          <cell r="F350" t="str">
            <v/>
          </cell>
          <cell r="G350" t="str">
            <v/>
          </cell>
          <cell r="H350" t="str">
            <v/>
          </cell>
        </row>
        <row r="351">
          <cell r="A351" t="str">
            <v/>
          </cell>
          <cell r="B351" t="str">
            <v/>
          </cell>
          <cell r="C351" t="str">
            <v/>
          </cell>
          <cell r="D351" t="str">
            <v/>
          </cell>
          <cell r="E351" t="str">
            <v/>
          </cell>
          <cell r="F351" t="str">
            <v/>
          </cell>
          <cell r="G351" t="str">
            <v/>
          </cell>
          <cell r="H351" t="str">
            <v/>
          </cell>
        </row>
        <row r="352">
          <cell r="A352" t="str">
            <v/>
          </cell>
          <cell r="B352" t="str">
            <v/>
          </cell>
          <cell r="C352" t="str">
            <v/>
          </cell>
          <cell r="D352" t="str">
            <v/>
          </cell>
          <cell r="E352" t="str">
            <v/>
          </cell>
          <cell r="F352" t="str">
            <v/>
          </cell>
          <cell r="G352" t="str">
            <v/>
          </cell>
          <cell r="H352" t="str">
            <v/>
          </cell>
        </row>
        <row r="353">
          <cell r="A353" t="str">
            <v/>
          </cell>
          <cell r="B353" t="str">
            <v/>
          </cell>
          <cell r="C353" t="str">
            <v/>
          </cell>
          <cell r="D353" t="str">
            <v/>
          </cell>
          <cell r="E353" t="str">
            <v/>
          </cell>
          <cell r="F353" t="str">
            <v/>
          </cell>
          <cell r="G353" t="str">
            <v/>
          </cell>
          <cell r="H353" t="str">
            <v/>
          </cell>
        </row>
        <row r="354">
          <cell r="A354" t="str">
            <v/>
          </cell>
          <cell r="B354" t="str">
            <v/>
          </cell>
          <cell r="C354" t="str">
            <v/>
          </cell>
          <cell r="D354" t="str">
            <v/>
          </cell>
          <cell r="E354" t="str">
            <v/>
          </cell>
          <cell r="F354" t="str">
            <v/>
          </cell>
          <cell r="G354" t="str">
            <v/>
          </cell>
          <cell r="H354" t="str">
            <v/>
          </cell>
        </row>
        <row r="355">
          <cell r="A355" t="str">
            <v/>
          </cell>
          <cell r="B355" t="str">
            <v/>
          </cell>
          <cell r="C355" t="str">
            <v/>
          </cell>
          <cell r="D355" t="str">
            <v/>
          </cell>
          <cell r="E355" t="str">
            <v/>
          </cell>
          <cell r="F355" t="str">
            <v/>
          </cell>
          <cell r="G355" t="str">
            <v/>
          </cell>
          <cell r="H355" t="str">
            <v/>
          </cell>
        </row>
        <row r="356">
          <cell r="A356" t="str">
            <v/>
          </cell>
          <cell r="B356" t="str">
            <v/>
          </cell>
          <cell r="C356" t="str">
            <v/>
          </cell>
          <cell r="D356" t="str">
            <v/>
          </cell>
          <cell r="E356" t="str">
            <v/>
          </cell>
          <cell r="F356" t="str">
            <v/>
          </cell>
          <cell r="G356" t="str">
            <v/>
          </cell>
          <cell r="H356" t="str">
            <v/>
          </cell>
        </row>
        <row r="357">
          <cell r="A357" t="str">
            <v/>
          </cell>
          <cell r="B357" t="str">
            <v/>
          </cell>
          <cell r="C357" t="str">
            <v/>
          </cell>
          <cell r="D357" t="str">
            <v/>
          </cell>
          <cell r="E357" t="str">
            <v/>
          </cell>
          <cell r="F357" t="str">
            <v/>
          </cell>
          <cell r="G357" t="str">
            <v/>
          </cell>
          <cell r="H357" t="str">
            <v/>
          </cell>
        </row>
        <row r="358">
          <cell r="A358" t="str">
            <v/>
          </cell>
          <cell r="B358" t="str">
            <v/>
          </cell>
          <cell r="C358" t="str">
            <v/>
          </cell>
          <cell r="D358" t="str">
            <v/>
          </cell>
          <cell r="E358" t="str">
            <v/>
          </cell>
          <cell r="F358" t="str">
            <v/>
          </cell>
          <cell r="G358" t="str">
            <v/>
          </cell>
          <cell r="H358" t="str">
            <v/>
          </cell>
        </row>
        <row r="359">
          <cell r="A359" t="str">
            <v/>
          </cell>
          <cell r="B359" t="str">
            <v/>
          </cell>
          <cell r="C359" t="str">
            <v/>
          </cell>
          <cell r="D359" t="str">
            <v/>
          </cell>
          <cell r="E359" t="str">
            <v/>
          </cell>
          <cell r="F359" t="str">
            <v/>
          </cell>
          <cell r="G359" t="str">
            <v/>
          </cell>
          <cell r="H359" t="str">
            <v/>
          </cell>
        </row>
        <row r="360">
          <cell r="A360" t="str">
            <v/>
          </cell>
          <cell r="B360" t="str">
            <v/>
          </cell>
          <cell r="C360" t="str">
            <v/>
          </cell>
          <cell r="D360" t="str">
            <v/>
          </cell>
          <cell r="E360" t="str">
            <v/>
          </cell>
          <cell r="F360" t="str">
            <v/>
          </cell>
          <cell r="G360" t="str">
            <v/>
          </cell>
          <cell r="H360" t="str">
            <v/>
          </cell>
        </row>
        <row r="361">
          <cell r="A361" t="str">
            <v/>
          </cell>
          <cell r="B361" t="str">
            <v/>
          </cell>
          <cell r="C361" t="str">
            <v/>
          </cell>
          <cell r="D361" t="str">
            <v/>
          </cell>
          <cell r="E361" t="str">
            <v/>
          </cell>
          <cell r="F361" t="str">
            <v/>
          </cell>
          <cell r="G361" t="str">
            <v/>
          </cell>
          <cell r="H361" t="str">
            <v/>
          </cell>
        </row>
        <row r="362">
          <cell r="A362" t="str">
            <v/>
          </cell>
          <cell r="B362" t="str">
            <v/>
          </cell>
          <cell r="C362" t="str">
            <v/>
          </cell>
          <cell r="D362" t="str">
            <v/>
          </cell>
          <cell r="E362" t="str">
            <v/>
          </cell>
          <cell r="F362" t="str">
            <v/>
          </cell>
          <cell r="G362" t="str">
            <v/>
          </cell>
          <cell r="H362" t="str">
            <v/>
          </cell>
        </row>
        <row r="363">
          <cell r="A363" t="str">
            <v/>
          </cell>
          <cell r="B363" t="str">
            <v/>
          </cell>
          <cell r="C363" t="str">
            <v/>
          </cell>
          <cell r="D363" t="str">
            <v/>
          </cell>
          <cell r="E363" t="str">
            <v/>
          </cell>
          <cell r="F363" t="str">
            <v/>
          </cell>
          <cell r="G363" t="str">
            <v/>
          </cell>
          <cell r="H363" t="str">
            <v/>
          </cell>
        </row>
        <row r="364">
          <cell r="A364" t="str">
            <v/>
          </cell>
          <cell r="B364" t="str">
            <v/>
          </cell>
          <cell r="C364" t="str">
            <v/>
          </cell>
          <cell r="D364" t="str">
            <v/>
          </cell>
          <cell r="E364" t="str">
            <v/>
          </cell>
          <cell r="F364" t="str">
            <v/>
          </cell>
          <cell r="G364" t="str">
            <v/>
          </cell>
          <cell r="H364" t="str">
            <v/>
          </cell>
        </row>
        <row r="365">
          <cell r="A365" t="str">
            <v/>
          </cell>
          <cell r="B365" t="str">
            <v/>
          </cell>
          <cell r="C365" t="str">
            <v/>
          </cell>
          <cell r="D365" t="str">
            <v/>
          </cell>
          <cell r="E365" t="str">
            <v/>
          </cell>
          <cell r="F365" t="str">
            <v/>
          </cell>
          <cell r="G365" t="str">
            <v/>
          </cell>
          <cell r="H365" t="str">
            <v/>
          </cell>
        </row>
        <row r="366">
          <cell r="A366" t="str">
            <v/>
          </cell>
          <cell r="B366" t="str">
            <v/>
          </cell>
          <cell r="C366" t="str">
            <v/>
          </cell>
          <cell r="D366" t="str">
            <v/>
          </cell>
          <cell r="E366" t="str">
            <v/>
          </cell>
          <cell r="F366" t="str">
            <v/>
          </cell>
          <cell r="G366" t="str">
            <v/>
          </cell>
          <cell r="H366" t="str">
            <v/>
          </cell>
        </row>
        <row r="367">
          <cell r="A367" t="str">
            <v/>
          </cell>
          <cell r="B367" t="str">
            <v/>
          </cell>
          <cell r="C367" t="str">
            <v/>
          </cell>
          <cell r="D367" t="str">
            <v/>
          </cell>
          <cell r="E367" t="str">
            <v/>
          </cell>
          <cell r="F367" t="str">
            <v/>
          </cell>
          <cell r="G367" t="str">
            <v/>
          </cell>
          <cell r="H367" t="str">
            <v/>
          </cell>
        </row>
        <row r="368">
          <cell r="A368" t="str">
            <v/>
          </cell>
          <cell r="B368" t="str">
            <v/>
          </cell>
          <cell r="C368" t="str">
            <v/>
          </cell>
          <cell r="D368" t="str">
            <v/>
          </cell>
          <cell r="E368" t="str">
            <v/>
          </cell>
          <cell r="F368" t="str">
            <v/>
          </cell>
          <cell r="G368" t="str">
            <v/>
          </cell>
          <cell r="H368" t="str">
            <v/>
          </cell>
        </row>
        <row r="369">
          <cell r="A369" t="str">
            <v/>
          </cell>
          <cell r="B369" t="str">
            <v/>
          </cell>
          <cell r="C369" t="str">
            <v/>
          </cell>
          <cell r="D369" t="str">
            <v/>
          </cell>
          <cell r="E369" t="str">
            <v/>
          </cell>
          <cell r="F369" t="str">
            <v/>
          </cell>
          <cell r="G369" t="str">
            <v/>
          </cell>
          <cell r="H369" t="str">
            <v/>
          </cell>
        </row>
        <row r="370">
          <cell r="A370" t="str">
            <v/>
          </cell>
          <cell r="B370" t="str">
            <v/>
          </cell>
          <cell r="C370" t="str">
            <v/>
          </cell>
          <cell r="D370" t="str">
            <v/>
          </cell>
          <cell r="E370" t="str">
            <v/>
          </cell>
          <cell r="F370" t="str">
            <v/>
          </cell>
          <cell r="G370" t="str">
            <v/>
          </cell>
          <cell r="H370" t="str">
            <v/>
          </cell>
        </row>
        <row r="371">
          <cell r="A371" t="str">
            <v/>
          </cell>
          <cell r="B371" t="str">
            <v/>
          </cell>
          <cell r="C371" t="str">
            <v/>
          </cell>
          <cell r="D371" t="str">
            <v/>
          </cell>
          <cell r="E371" t="str">
            <v/>
          </cell>
          <cell r="F371" t="str">
            <v/>
          </cell>
          <cell r="G371" t="str">
            <v/>
          </cell>
          <cell r="H371" t="str">
            <v/>
          </cell>
        </row>
        <row r="372">
          <cell r="A372" t="str">
            <v/>
          </cell>
          <cell r="B372" t="str">
            <v/>
          </cell>
          <cell r="C372" t="str">
            <v/>
          </cell>
          <cell r="D372" t="str">
            <v/>
          </cell>
          <cell r="E372" t="str">
            <v/>
          </cell>
          <cell r="F372" t="str">
            <v/>
          </cell>
          <cell r="G372" t="str">
            <v/>
          </cell>
          <cell r="H372" t="str">
            <v/>
          </cell>
        </row>
        <row r="373">
          <cell r="A373" t="str">
            <v/>
          </cell>
          <cell r="B373" t="str">
            <v/>
          </cell>
          <cell r="C373" t="str">
            <v/>
          </cell>
          <cell r="D373" t="str">
            <v/>
          </cell>
          <cell r="E373" t="str">
            <v/>
          </cell>
          <cell r="F373" t="str">
            <v/>
          </cell>
          <cell r="G373" t="str">
            <v/>
          </cell>
          <cell r="H373" t="str">
            <v/>
          </cell>
        </row>
        <row r="374">
          <cell r="A374" t="str">
            <v/>
          </cell>
          <cell r="B374" t="str">
            <v/>
          </cell>
          <cell r="C374" t="str">
            <v/>
          </cell>
          <cell r="D374" t="str">
            <v/>
          </cell>
          <cell r="E374" t="str">
            <v/>
          </cell>
          <cell r="F374" t="str">
            <v/>
          </cell>
          <cell r="G374" t="str">
            <v/>
          </cell>
          <cell r="H374" t="str">
            <v/>
          </cell>
        </row>
        <row r="375">
          <cell r="A375" t="str">
            <v/>
          </cell>
          <cell r="B375" t="str">
            <v/>
          </cell>
          <cell r="C375" t="str">
            <v/>
          </cell>
          <cell r="D375" t="str">
            <v/>
          </cell>
          <cell r="E375" t="str">
            <v/>
          </cell>
          <cell r="F375" t="str">
            <v/>
          </cell>
          <cell r="G375" t="str">
            <v/>
          </cell>
          <cell r="H375" t="str">
            <v/>
          </cell>
        </row>
        <row r="376">
          <cell r="A376" t="str">
            <v/>
          </cell>
          <cell r="B376" t="str">
            <v/>
          </cell>
          <cell r="C376" t="str">
            <v/>
          </cell>
          <cell r="D376" t="str">
            <v/>
          </cell>
          <cell r="E376" t="str">
            <v/>
          </cell>
          <cell r="F376" t="str">
            <v/>
          </cell>
          <cell r="G376" t="str">
            <v/>
          </cell>
          <cell r="H376" t="str">
            <v/>
          </cell>
        </row>
        <row r="377">
          <cell r="A377" t="str">
            <v/>
          </cell>
          <cell r="B377" t="str">
            <v/>
          </cell>
          <cell r="C377" t="str">
            <v/>
          </cell>
          <cell r="D377" t="str">
            <v/>
          </cell>
          <cell r="E377" t="str">
            <v/>
          </cell>
          <cell r="F377" t="str">
            <v/>
          </cell>
          <cell r="G377" t="str">
            <v/>
          </cell>
          <cell r="H377" t="str">
            <v/>
          </cell>
        </row>
        <row r="378">
          <cell r="A378" t="str">
            <v/>
          </cell>
          <cell r="B378" t="str">
            <v/>
          </cell>
          <cell r="C378" t="str">
            <v/>
          </cell>
          <cell r="D378" t="str">
            <v/>
          </cell>
          <cell r="E378" t="str">
            <v/>
          </cell>
          <cell r="F378" t="str">
            <v/>
          </cell>
          <cell r="G378" t="str">
            <v/>
          </cell>
          <cell r="H378" t="str">
            <v/>
          </cell>
        </row>
        <row r="379">
          <cell r="A379" t="str">
            <v/>
          </cell>
          <cell r="B379" t="str">
            <v/>
          </cell>
          <cell r="C379" t="str">
            <v/>
          </cell>
          <cell r="D379" t="str">
            <v/>
          </cell>
          <cell r="E379" t="str">
            <v/>
          </cell>
          <cell r="F379" t="str">
            <v/>
          </cell>
          <cell r="G379" t="str">
            <v/>
          </cell>
          <cell r="H379" t="str">
            <v/>
          </cell>
        </row>
        <row r="380">
          <cell r="A380" t="str">
            <v/>
          </cell>
          <cell r="B380" t="str">
            <v/>
          </cell>
          <cell r="C380" t="str">
            <v/>
          </cell>
          <cell r="D380" t="str">
            <v/>
          </cell>
          <cell r="E380" t="str">
            <v/>
          </cell>
          <cell r="F380" t="str">
            <v/>
          </cell>
          <cell r="G380" t="str">
            <v/>
          </cell>
          <cell r="H380" t="str">
            <v/>
          </cell>
        </row>
        <row r="381">
          <cell r="A381" t="str">
            <v/>
          </cell>
          <cell r="B381" t="str">
            <v/>
          </cell>
          <cell r="C381" t="str">
            <v/>
          </cell>
          <cell r="D381" t="str">
            <v/>
          </cell>
          <cell r="E381" t="str">
            <v/>
          </cell>
          <cell r="F381" t="str">
            <v/>
          </cell>
          <cell r="G381" t="str">
            <v/>
          </cell>
          <cell r="H381" t="str">
            <v/>
          </cell>
        </row>
        <row r="382">
          <cell r="A382" t="str">
            <v/>
          </cell>
          <cell r="B382" t="str">
            <v/>
          </cell>
          <cell r="C382" t="str">
            <v/>
          </cell>
          <cell r="D382" t="str">
            <v/>
          </cell>
          <cell r="E382" t="str">
            <v/>
          </cell>
          <cell r="F382" t="str">
            <v/>
          </cell>
          <cell r="G382" t="str">
            <v/>
          </cell>
          <cell r="H382" t="str">
            <v/>
          </cell>
        </row>
        <row r="383">
          <cell r="A383" t="str">
            <v/>
          </cell>
          <cell r="B383" t="str">
            <v/>
          </cell>
          <cell r="C383" t="str">
            <v/>
          </cell>
          <cell r="D383" t="str">
            <v/>
          </cell>
          <cell r="E383" t="str">
            <v/>
          </cell>
          <cell r="F383" t="str">
            <v/>
          </cell>
          <cell r="G383" t="str">
            <v/>
          </cell>
          <cell r="H383" t="str">
            <v/>
          </cell>
        </row>
        <row r="384">
          <cell r="A384" t="str">
            <v/>
          </cell>
          <cell r="B384" t="str">
            <v/>
          </cell>
          <cell r="C384" t="str">
            <v/>
          </cell>
          <cell r="D384" t="str">
            <v/>
          </cell>
          <cell r="E384" t="str">
            <v/>
          </cell>
          <cell r="F384" t="str">
            <v/>
          </cell>
          <cell r="G384" t="str">
            <v/>
          </cell>
          <cell r="H384" t="str">
            <v/>
          </cell>
        </row>
        <row r="385">
          <cell r="A385" t="str">
            <v/>
          </cell>
          <cell r="B385" t="str">
            <v/>
          </cell>
          <cell r="C385" t="str">
            <v/>
          </cell>
          <cell r="D385" t="str">
            <v/>
          </cell>
          <cell r="E385" t="str">
            <v/>
          </cell>
          <cell r="F385" t="str">
            <v/>
          </cell>
          <cell r="G385" t="str">
            <v/>
          </cell>
          <cell r="H385" t="str">
            <v/>
          </cell>
        </row>
        <row r="386">
          <cell r="A386" t="str">
            <v/>
          </cell>
          <cell r="B386" t="str">
            <v/>
          </cell>
          <cell r="C386" t="str">
            <v/>
          </cell>
          <cell r="D386" t="str">
            <v/>
          </cell>
          <cell r="E386" t="str">
            <v/>
          </cell>
          <cell r="F386" t="str">
            <v/>
          </cell>
          <cell r="G386" t="str">
            <v/>
          </cell>
          <cell r="H386" t="str">
            <v/>
          </cell>
        </row>
        <row r="387">
          <cell r="A387" t="str">
            <v/>
          </cell>
          <cell r="B387" t="str">
            <v/>
          </cell>
          <cell r="C387" t="str">
            <v/>
          </cell>
          <cell r="D387" t="str">
            <v/>
          </cell>
          <cell r="E387" t="str">
            <v/>
          </cell>
          <cell r="F387" t="str">
            <v/>
          </cell>
          <cell r="G387" t="str">
            <v/>
          </cell>
          <cell r="H387" t="str">
            <v/>
          </cell>
        </row>
        <row r="388">
          <cell r="A388" t="str">
            <v/>
          </cell>
          <cell r="B388" t="str">
            <v/>
          </cell>
          <cell r="C388" t="str">
            <v/>
          </cell>
          <cell r="D388" t="str">
            <v/>
          </cell>
          <cell r="E388" t="str">
            <v/>
          </cell>
          <cell r="F388" t="str">
            <v/>
          </cell>
          <cell r="G388" t="str">
            <v/>
          </cell>
          <cell r="H388" t="str">
            <v/>
          </cell>
        </row>
        <row r="389">
          <cell r="A389" t="str">
            <v/>
          </cell>
          <cell r="B389" t="str">
            <v/>
          </cell>
          <cell r="C389" t="str">
            <v/>
          </cell>
          <cell r="D389" t="str">
            <v/>
          </cell>
          <cell r="E389" t="str">
            <v/>
          </cell>
          <cell r="F389" t="str">
            <v/>
          </cell>
          <cell r="G389" t="str">
            <v/>
          </cell>
          <cell r="H389" t="str">
            <v/>
          </cell>
        </row>
        <row r="390">
          <cell r="A390" t="str">
            <v/>
          </cell>
          <cell r="B390" t="str">
            <v/>
          </cell>
          <cell r="C390" t="str">
            <v/>
          </cell>
          <cell r="D390" t="str">
            <v/>
          </cell>
          <cell r="E390" t="str">
            <v/>
          </cell>
          <cell r="F390" t="str">
            <v/>
          </cell>
          <cell r="G390" t="str">
            <v/>
          </cell>
          <cell r="H390" t="str">
            <v/>
          </cell>
        </row>
        <row r="391">
          <cell r="A391" t="str">
            <v/>
          </cell>
          <cell r="B391" t="str">
            <v/>
          </cell>
          <cell r="C391" t="str">
            <v/>
          </cell>
          <cell r="D391" t="str">
            <v/>
          </cell>
          <cell r="E391" t="str">
            <v/>
          </cell>
          <cell r="F391" t="str">
            <v/>
          </cell>
          <cell r="G391" t="str">
            <v/>
          </cell>
          <cell r="H391" t="str">
            <v/>
          </cell>
        </row>
        <row r="392">
          <cell r="A392" t="str">
            <v/>
          </cell>
          <cell r="B392" t="str">
            <v/>
          </cell>
          <cell r="C392" t="str">
            <v/>
          </cell>
          <cell r="D392" t="str">
            <v/>
          </cell>
          <cell r="E392" t="str">
            <v/>
          </cell>
          <cell r="F392" t="str">
            <v/>
          </cell>
          <cell r="G392" t="str">
            <v/>
          </cell>
          <cell r="H392" t="str">
            <v/>
          </cell>
        </row>
        <row r="393">
          <cell r="A393" t="str">
            <v/>
          </cell>
          <cell r="B393" t="str">
            <v/>
          </cell>
          <cell r="C393" t="str">
            <v/>
          </cell>
          <cell r="D393" t="str">
            <v/>
          </cell>
          <cell r="E393" t="str">
            <v/>
          </cell>
          <cell r="F393" t="str">
            <v/>
          </cell>
          <cell r="G393" t="str">
            <v/>
          </cell>
          <cell r="H393" t="str">
            <v/>
          </cell>
        </row>
        <row r="394">
          <cell r="A394" t="str">
            <v/>
          </cell>
          <cell r="B394" t="str">
            <v/>
          </cell>
          <cell r="C394" t="str">
            <v/>
          </cell>
          <cell r="D394" t="str">
            <v/>
          </cell>
          <cell r="E394" t="str">
            <v/>
          </cell>
          <cell r="F394" t="str">
            <v/>
          </cell>
          <cell r="G394" t="str">
            <v/>
          </cell>
          <cell r="H394" t="str">
            <v/>
          </cell>
        </row>
        <row r="395">
          <cell r="A395" t="str">
            <v/>
          </cell>
          <cell r="B395" t="str">
            <v/>
          </cell>
          <cell r="C395" t="str">
            <v/>
          </cell>
          <cell r="D395" t="str">
            <v/>
          </cell>
          <cell r="E395" t="str">
            <v/>
          </cell>
          <cell r="F395" t="str">
            <v/>
          </cell>
          <cell r="G395" t="str">
            <v/>
          </cell>
          <cell r="H395" t="str">
            <v/>
          </cell>
        </row>
        <row r="396">
          <cell r="A396" t="str">
            <v/>
          </cell>
          <cell r="B396" t="str">
            <v/>
          </cell>
          <cell r="C396" t="str">
            <v/>
          </cell>
          <cell r="D396" t="str">
            <v/>
          </cell>
          <cell r="E396" t="str">
            <v/>
          </cell>
          <cell r="F396" t="str">
            <v/>
          </cell>
          <cell r="G396" t="str">
            <v/>
          </cell>
          <cell r="H396" t="str">
            <v/>
          </cell>
        </row>
        <row r="397">
          <cell r="A397" t="str">
            <v/>
          </cell>
          <cell r="B397" t="str">
            <v/>
          </cell>
          <cell r="C397" t="str">
            <v/>
          </cell>
          <cell r="D397" t="str">
            <v/>
          </cell>
          <cell r="E397" t="str">
            <v/>
          </cell>
          <cell r="F397" t="str">
            <v/>
          </cell>
          <cell r="G397" t="str">
            <v/>
          </cell>
          <cell r="H397" t="str">
            <v/>
          </cell>
        </row>
        <row r="398">
          <cell r="A398" t="str">
            <v/>
          </cell>
          <cell r="B398" t="str">
            <v/>
          </cell>
          <cell r="C398" t="str">
            <v/>
          </cell>
          <cell r="D398" t="str">
            <v/>
          </cell>
          <cell r="E398" t="str">
            <v/>
          </cell>
          <cell r="F398" t="str">
            <v/>
          </cell>
          <cell r="G398" t="str">
            <v/>
          </cell>
          <cell r="H398" t="str">
            <v/>
          </cell>
        </row>
        <row r="399">
          <cell r="A399" t="str">
            <v/>
          </cell>
          <cell r="B399" t="str">
            <v/>
          </cell>
          <cell r="C399" t="str">
            <v/>
          </cell>
          <cell r="D399" t="str">
            <v/>
          </cell>
          <cell r="E399" t="str">
            <v/>
          </cell>
          <cell r="F399" t="str">
            <v/>
          </cell>
          <cell r="G399" t="str">
            <v/>
          </cell>
          <cell r="H399" t="str">
            <v/>
          </cell>
        </row>
        <row r="400">
          <cell r="A400" t="str">
            <v/>
          </cell>
          <cell r="B400" t="str">
            <v/>
          </cell>
          <cell r="C400" t="str">
            <v/>
          </cell>
          <cell r="D400" t="str">
            <v/>
          </cell>
          <cell r="E400" t="str">
            <v/>
          </cell>
          <cell r="F400" t="str">
            <v/>
          </cell>
          <cell r="G400" t="str">
            <v/>
          </cell>
          <cell r="H400" t="str">
            <v/>
          </cell>
        </row>
        <row r="401">
          <cell r="A401" t="str">
            <v/>
          </cell>
          <cell r="B401" t="str">
            <v/>
          </cell>
          <cell r="C401" t="str">
            <v/>
          </cell>
          <cell r="D401" t="str">
            <v/>
          </cell>
          <cell r="E401" t="str">
            <v/>
          </cell>
          <cell r="F401" t="str">
            <v/>
          </cell>
          <cell r="G401" t="str">
            <v/>
          </cell>
          <cell r="H401" t="str">
            <v/>
          </cell>
        </row>
        <row r="402">
          <cell r="A402" t="str">
            <v/>
          </cell>
          <cell r="B402" t="str">
            <v/>
          </cell>
          <cell r="C402" t="str">
            <v/>
          </cell>
          <cell r="D402" t="str">
            <v/>
          </cell>
          <cell r="E402" t="str">
            <v/>
          </cell>
          <cell r="F402" t="str">
            <v/>
          </cell>
          <cell r="G402" t="str">
            <v/>
          </cell>
          <cell r="H402" t="str">
            <v/>
          </cell>
        </row>
        <row r="403">
          <cell r="A403" t="str">
            <v/>
          </cell>
          <cell r="B403" t="str">
            <v/>
          </cell>
          <cell r="C403" t="str">
            <v/>
          </cell>
          <cell r="D403" t="str">
            <v/>
          </cell>
          <cell r="E403" t="str">
            <v/>
          </cell>
          <cell r="F403" t="str">
            <v/>
          </cell>
          <cell r="G403" t="str">
            <v/>
          </cell>
          <cell r="H403" t="str">
            <v/>
          </cell>
        </row>
        <row r="404">
          <cell r="A404" t="str">
            <v/>
          </cell>
          <cell r="B404" t="str">
            <v/>
          </cell>
          <cell r="C404" t="str">
            <v/>
          </cell>
          <cell r="D404" t="str">
            <v/>
          </cell>
          <cell r="E404" t="str">
            <v/>
          </cell>
          <cell r="F404" t="str">
            <v/>
          </cell>
          <cell r="G404" t="str">
            <v/>
          </cell>
          <cell r="H404" t="str">
            <v/>
          </cell>
        </row>
        <row r="405">
          <cell r="A405" t="str">
            <v/>
          </cell>
          <cell r="B405" t="str">
            <v/>
          </cell>
          <cell r="C405" t="str">
            <v/>
          </cell>
          <cell r="D405" t="str">
            <v/>
          </cell>
          <cell r="E405" t="str">
            <v/>
          </cell>
          <cell r="F405" t="str">
            <v/>
          </cell>
          <cell r="G405" t="str">
            <v/>
          </cell>
          <cell r="H405" t="str">
            <v/>
          </cell>
        </row>
        <row r="406">
          <cell r="A406" t="str">
            <v/>
          </cell>
          <cell r="B406" t="str">
            <v/>
          </cell>
          <cell r="C406" t="str">
            <v/>
          </cell>
          <cell r="D406" t="str">
            <v/>
          </cell>
          <cell r="E406" t="str">
            <v/>
          </cell>
          <cell r="F406" t="str">
            <v/>
          </cell>
          <cell r="G406" t="str">
            <v/>
          </cell>
          <cell r="H406" t="str">
            <v/>
          </cell>
        </row>
        <row r="407">
          <cell r="A407" t="str">
            <v/>
          </cell>
          <cell r="B407" t="str">
            <v/>
          </cell>
          <cell r="C407" t="str">
            <v/>
          </cell>
          <cell r="D407" t="str">
            <v/>
          </cell>
          <cell r="E407" t="str">
            <v/>
          </cell>
          <cell r="F407" t="str">
            <v/>
          </cell>
          <cell r="G407" t="str">
            <v/>
          </cell>
          <cell r="H407" t="str">
            <v/>
          </cell>
        </row>
        <row r="408">
          <cell r="A408" t="str">
            <v/>
          </cell>
          <cell r="B408" t="str">
            <v/>
          </cell>
          <cell r="C408" t="str">
            <v/>
          </cell>
          <cell r="D408" t="str">
            <v/>
          </cell>
          <cell r="E408" t="str">
            <v/>
          </cell>
          <cell r="F408" t="str">
            <v/>
          </cell>
          <cell r="G408" t="str">
            <v/>
          </cell>
          <cell r="H408" t="str">
            <v/>
          </cell>
        </row>
        <row r="409">
          <cell r="A409" t="str">
            <v/>
          </cell>
          <cell r="B409" t="str">
            <v/>
          </cell>
          <cell r="C409" t="str">
            <v/>
          </cell>
          <cell r="D409" t="str">
            <v/>
          </cell>
          <cell r="E409" t="str">
            <v/>
          </cell>
          <cell r="F409" t="str">
            <v/>
          </cell>
          <cell r="G409" t="str">
            <v/>
          </cell>
          <cell r="H409" t="str">
            <v/>
          </cell>
        </row>
        <row r="410">
          <cell r="A410" t="str">
            <v/>
          </cell>
          <cell r="B410" t="str">
            <v/>
          </cell>
          <cell r="C410" t="str">
            <v/>
          </cell>
          <cell r="D410" t="str">
            <v/>
          </cell>
          <cell r="E410" t="str">
            <v/>
          </cell>
          <cell r="F410" t="str">
            <v/>
          </cell>
          <cell r="G410" t="str">
            <v/>
          </cell>
          <cell r="H410" t="str">
            <v/>
          </cell>
        </row>
        <row r="411">
          <cell r="A411" t="str">
            <v/>
          </cell>
          <cell r="B411" t="str">
            <v/>
          </cell>
          <cell r="C411" t="str">
            <v/>
          </cell>
          <cell r="D411" t="str">
            <v/>
          </cell>
          <cell r="E411" t="str">
            <v/>
          </cell>
          <cell r="F411" t="str">
            <v/>
          </cell>
          <cell r="G411" t="str">
            <v/>
          </cell>
          <cell r="H411" t="str">
            <v/>
          </cell>
        </row>
        <row r="412">
          <cell r="A412" t="str">
            <v/>
          </cell>
          <cell r="B412" t="str">
            <v/>
          </cell>
          <cell r="C412" t="str">
            <v/>
          </cell>
          <cell r="D412" t="str">
            <v/>
          </cell>
          <cell r="E412" t="str">
            <v/>
          </cell>
          <cell r="F412" t="str">
            <v/>
          </cell>
          <cell r="G412" t="str">
            <v/>
          </cell>
          <cell r="H412" t="str">
            <v/>
          </cell>
        </row>
        <row r="413">
          <cell r="A413" t="str">
            <v/>
          </cell>
          <cell r="B413" t="str">
            <v/>
          </cell>
          <cell r="C413" t="str">
            <v/>
          </cell>
          <cell r="D413" t="str">
            <v/>
          </cell>
          <cell r="E413" t="str">
            <v/>
          </cell>
          <cell r="F413" t="str">
            <v/>
          </cell>
          <cell r="G413" t="str">
            <v/>
          </cell>
          <cell r="H413" t="str">
            <v/>
          </cell>
        </row>
        <row r="414">
          <cell r="A414" t="str">
            <v/>
          </cell>
          <cell r="B414" t="str">
            <v/>
          </cell>
          <cell r="C414" t="str">
            <v/>
          </cell>
          <cell r="D414" t="str">
            <v/>
          </cell>
          <cell r="E414" t="str">
            <v/>
          </cell>
          <cell r="F414" t="str">
            <v/>
          </cell>
          <cell r="G414" t="str">
            <v/>
          </cell>
          <cell r="H414" t="str">
            <v/>
          </cell>
        </row>
        <row r="415">
          <cell r="A415" t="str">
            <v/>
          </cell>
          <cell r="B415" t="str">
            <v/>
          </cell>
          <cell r="C415" t="str">
            <v/>
          </cell>
          <cell r="D415" t="str">
            <v/>
          </cell>
          <cell r="E415" t="str">
            <v/>
          </cell>
          <cell r="F415" t="str">
            <v/>
          </cell>
          <cell r="G415" t="str">
            <v/>
          </cell>
          <cell r="H415" t="str">
            <v/>
          </cell>
        </row>
        <row r="416">
          <cell r="A416" t="str">
            <v/>
          </cell>
          <cell r="B416" t="str">
            <v/>
          </cell>
          <cell r="C416" t="str">
            <v/>
          </cell>
          <cell r="D416" t="str">
            <v/>
          </cell>
          <cell r="E416" t="str">
            <v/>
          </cell>
          <cell r="F416" t="str">
            <v/>
          </cell>
          <cell r="G416" t="str">
            <v/>
          </cell>
          <cell r="H416" t="str">
            <v/>
          </cell>
        </row>
        <row r="417">
          <cell r="A417" t="str">
            <v/>
          </cell>
          <cell r="B417" t="str">
            <v/>
          </cell>
          <cell r="C417" t="str">
            <v/>
          </cell>
          <cell r="D417" t="str">
            <v/>
          </cell>
          <cell r="E417" t="str">
            <v/>
          </cell>
          <cell r="F417" t="str">
            <v/>
          </cell>
          <cell r="G417" t="str">
            <v/>
          </cell>
          <cell r="H417" t="str">
            <v/>
          </cell>
        </row>
        <row r="418">
          <cell r="A418" t="str">
            <v/>
          </cell>
          <cell r="B418" t="str">
            <v/>
          </cell>
          <cell r="C418" t="str">
            <v/>
          </cell>
          <cell r="D418" t="str">
            <v/>
          </cell>
          <cell r="E418" t="str">
            <v/>
          </cell>
          <cell r="F418" t="str">
            <v/>
          </cell>
          <cell r="G418" t="str">
            <v/>
          </cell>
          <cell r="H418" t="str">
            <v/>
          </cell>
        </row>
        <row r="419">
          <cell r="A419" t="str">
            <v/>
          </cell>
          <cell r="B419" t="str">
            <v/>
          </cell>
          <cell r="C419" t="str">
            <v/>
          </cell>
          <cell r="D419" t="str">
            <v/>
          </cell>
          <cell r="E419" t="str">
            <v/>
          </cell>
          <cell r="F419" t="str">
            <v/>
          </cell>
          <cell r="G419" t="str">
            <v/>
          </cell>
          <cell r="H419" t="str">
            <v/>
          </cell>
        </row>
        <row r="420">
          <cell r="A420" t="str">
            <v/>
          </cell>
          <cell r="B420" t="str">
            <v/>
          </cell>
          <cell r="C420" t="str">
            <v/>
          </cell>
          <cell r="D420" t="str">
            <v/>
          </cell>
          <cell r="E420" t="str">
            <v/>
          </cell>
          <cell r="F420" t="str">
            <v/>
          </cell>
          <cell r="G420" t="str">
            <v/>
          </cell>
          <cell r="H420" t="str">
            <v/>
          </cell>
        </row>
        <row r="421">
          <cell r="A421" t="str">
            <v/>
          </cell>
          <cell r="B421" t="str">
            <v/>
          </cell>
          <cell r="C421" t="str">
            <v/>
          </cell>
          <cell r="D421" t="str">
            <v/>
          </cell>
          <cell r="E421" t="str">
            <v/>
          </cell>
          <cell r="F421" t="str">
            <v/>
          </cell>
          <cell r="G421" t="str">
            <v/>
          </cell>
          <cell r="H421" t="str">
            <v/>
          </cell>
        </row>
        <row r="422">
          <cell r="A422" t="str">
            <v/>
          </cell>
          <cell r="B422" t="str">
            <v/>
          </cell>
          <cell r="C422" t="str">
            <v/>
          </cell>
          <cell r="D422" t="str">
            <v/>
          </cell>
          <cell r="E422" t="str">
            <v/>
          </cell>
          <cell r="F422" t="str">
            <v/>
          </cell>
          <cell r="G422" t="str">
            <v/>
          </cell>
          <cell r="H422" t="str">
            <v/>
          </cell>
        </row>
        <row r="423">
          <cell r="A423" t="str">
            <v/>
          </cell>
          <cell r="B423" t="str">
            <v/>
          </cell>
          <cell r="C423" t="str">
            <v/>
          </cell>
          <cell r="D423" t="str">
            <v/>
          </cell>
          <cell r="E423" t="str">
            <v/>
          </cell>
          <cell r="F423" t="str">
            <v/>
          </cell>
          <cell r="G423" t="str">
            <v/>
          </cell>
          <cell r="H423" t="str">
            <v/>
          </cell>
        </row>
        <row r="424">
          <cell r="A424" t="str">
            <v/>
          </cell>
          <cell r="B424" t="str">
            <v/>
          </cell>
          <cell r="C424" t="str">
            <v/>
          </cell>
          <cell r="D424" t="str">
            <v/>
          </cell>
          <cell r="E424" t="str">
            <v/>
          </cell>
          <cell r="F424" t="str">
            <v/>
          </cell>
          <cell r="G424" t="str">
            <v/>
          </cell>
          <cell r="H424" t="str">
            <v/>
          </cell>
        </row>
        <row r="425">
          <cell r="A425" t="str">
            <v/>
          </cell>
          <cell r="B425" t="str">
            <v/>
          </cell>
          <cell r="C425" t="str">
            <v/>
          </cell>
          <cell r="D425" t="str">
            <v/>
          </cell>
          <cell r="E425" t="str">
            <v/>
          </cell>
          <cell r="F425" t="str">
            <v/>
          </cell>
          <cell r="G425" t="str">
            <v/>
          </cell>
          <cell r="H425" t="str">
            <v/>
          </cell>
        </row>
        <row r="426">
          <cell r="A426" t="str">
            <v/>
          </cell>
          <cell r="B426" t="str">
            <v/>
          </cell>
          <cell r="C426" t="str">
            <v/>
          </cell>
          <cell r="D426" t="str">
            <v/>
          </cell>
          <cell r="E426" t="str">
            <v/>
          </cell>
          <cell r="F426" t="str">
            <v/>
          </cell>
          <cell r="G426" t="str">
            <v/>
          </cell>
          <cell r="H426" t="str">
            <v/>
          </cell>
        </row>
        <row r="427">
          <cell r="A427" t="str">
            <v/>
          </cell>
          <cell r="B427" t="str">
            <v/>
          </cell>
          <cell r="C427" t="str">
            <v/>
          </cell>
          <cell r="D427" t="str">
            <v/>
          </cell>
          <cell r="E427" t="str">
            <v/>
          </cell>
          <cell r="F427" t="str">
            <v/>
          </cell>
          <cell r="G427" t="str">
            <v/>
          </cell>
          <cell r="H427" t="str">
            <v/>
          </cell>
        </row>
        <row r="428">
          <cell r="A428" t="str">
            <v/>
          </cell>
          <cell r="B428" t="str">
            <v/>
          </cell>
          <cell r="C428" t="str">
            <v/>
          </cell>
          <cell r="D428" t="str">
            <v/>
          </cell>
          <cell r="E428" t="str">
            <v/>
          </cell>
          <cell r="F428" t="str">
            <v/>
          </cell>
          <cell r="G428" t="str">
            <v/>
          </cell>
          <cell r="H428" t="str">
            <v/>
          </cell>
        </row>
        <row r="429">
          <cell r="A429" t="str">
            <v/>
          </cell>
          <cell r="B429" t="str">
            <v/>
          </cell>
          <cell r="C429" t="str">
            <v/>
          </cell>
          <cell r="D429" t="str">
            <v/>
          </cell>
          <cell r="E429" t="str">
            <v/>
          </cell>
          <cell r="F429" t="str">
            <v/>
          </cell>
          <cell r="G429" t="str">
            <v/>
          </cell>
          <cell r="H429" t="str">
            <v/>
          </cell>
        </row>
        <row r="430">
          <cell r="A430" t="str">
            <v/>
          </cell>
          <cell r="B430" t="str">
            <v/>
          </cell>
          <cell r="C430" t="str">
            <v/>
          </cell>
          <cell r="D430" t="str">
            <v/>
          </cell>
          <cell r="E430" t="str">
            <v/>
          </cell>
          <cell r="F430" t="str">
            <v/>
          </cell>
          <cell r="G430" t="str">
            <v/>
          </cell>
          <cell r="H430" t="str">
            <v/>
          </cell>
        </row>
        <row r="431">
          <cell r="A431" t="str">
            <v/>
          </cell>
          <cell r="B431" t="str">
            <v/>
          </cell>
          <cell r="C431" t="str">
            <v/>
          </cell>
          <cell r="D431" t="str">
            <v/>
          </cell>
          <cell r="E431" t="str">
            <v/>
          </cell>
          <cell r="F431" t="str">
            <v/>
          </cell>
          <cell r="G431" t="str">
            <v/>
          </cell>
          <cell r="H431" t="str">
            <v/>
          </cell>
        </row>
        <row r="432">
          <cell r="A432" t="str">
            <v/>
          </cell>
          <cell r="B432" t="str">
            <v/>
          </cell>
          <cell r="C432" t="str">
            <v/>
          </cell>
          <cell r="D432" t="str">
            <v/>
          </cell>
          <cell r="E432" t="str">
            <v/>
          </cell>
          <cell r="F432" t="str">
            <v/>
          </cell>
          <cell r="G432" t="str">
            <v/>
          </cell>
          <cell r="H432" t="str">
            <v/>
          </cell>
        </row>
        <row r="433">
          <cell r="A433" t="str">
            <v/>
          </cell>
          <cell r="B433" t="str">
            <v/>
          </cell>
          <cell r="C433" t="str">
            <v/>
          </cell>
          <cell r="D433" t="str">
            <v/>
          </cell>
          <cell r="E433" t="str">
            <v/>
          </cell>
          <cell r="F433" t="str">
            <v/>
          </cell>
          <cell r="G433" t="str">
            <v/>
          </cell>
          <cell r="H433" t="str">
            <v/>
          </cell>
        </row>
        <row r="434">
          <cell r="A434" t="str">
            <v/>
          </cell>
          <cell r="B434" t="str">
            <v/>
          </cell>
          <cell r="C434" t="str">
            <v/>
          </cell>
          <cell r="D434" t="str">
            <v/>
          </cell>
          <cell r="E434" t="str">
            <v/>
          </cell>
          <cell r="F434" t="str">
            <v/>
          </cell>
          <cell r="G434" t="str">
            <v/>
          </cell>
          <cell r="H434" t="str">
            <v/>
          </cell>
        </row>
        <row r="435">
          <cell r="A435" t="str">
            <v/>
          </cell>
          <cell r="B435" t="str">
            <v/>
          </cell>
          <cell r="C435" t="str">
            <v/>
          </cell>
          <cell r="D435" t="str">
            <v/>
          </cell>
          <cell r="E435" t="str">
            <v/>
          </cell>
          <cell r="F435" t="str">
            <v/>
          </cell>
          <cell r="G435" t="str">
            <v/>
          </cell>
          <cell r="H435" t="str">
            <v/>
          </cell>
        </row>
        <row r="436">
          <cell r="A436" t="str">
            <v/>
          </cell>
          <cell r="B436" t="str">
            <v/>
          </cell>
          <cell r="C436" t="str">
            <v/>
          </cell>
          <cell r="D436" t="str">
            <v/>
          </cell>
          <cell r="E436" t="str">
            <v/>
          </cell>
          <cell r="F436" t="str">
            <v/>
          </cell>
          <cell r="G436" t="str">
            <v/>
          </cell>
          <cell r="H436" t="str">
            <v/>
          </cell>
        </row>
        <row r="437">
          <cell r="A437" t="str">
            <v/>
          </cell>
          <cell r="B437" t="str">
            <v/>
          </cell>
          <cell r="C437" t="str">
            <v/>
          </cell>
          <cell r="D437" t="str">
            <v/>
          </cell>
          <cell r="E437" t="str">
            <v/>
          </cell>
          <cell r="F437" t="str">
            <v/>
          </cell>
          <cell r="G437" t="str">
            <v/>
          </cell>
          <cell r="H437" t="str">
            <v/>
          </cell>
        </row>
        <row r="438">
          <cell r="A438" t="str">
            <v/>
          </cell>
          <cell r="B438" t="str">
            <v/>
          </cell>
          <cell r="C438" t="str">
            <v/>
          </cell>
          <cell r="D438" t="str">
            <v/>
          </cell>
          <cell r="E438" t="str">
            <v/>
          </cell>
          <cell r="F438" t="str">
            <v/>
          </cell>
          <cell r="G438" t="str">
            <v/>
          </cell>
          <cell r="H438" t="str">
            <v/>
          </cell>
        </row>
        <row r="439">
          <cell r="A439" t="str">
            <v/>
          </cell>
          <cell r="B439" t="str">
            <v/>
          </cell>
          <cell r="C439" t="str">
            <v/>
          </cell>
          <cell r="D439" t="str">
            <v/>
          </cell>
          <cell r="E439" t="str">
            <v/>
          </cell>
          <cell r="F439" t="str">
            <v/>
          </cell>
          <cell r="G439" t="str">
            <v/>
          </cell>
          <cell r="H439" t="str">
            <v/>
          </cell>
        </row>
        <row r="440">
          <cell r="A440" t="str">
            <v/>
          </cell>
          <cell r="B440" t="str">
            <v/>
          </cell>
          <cell r="C440" t="str">
            <v/>
          </cell>
          <cell r="D440" t="str">
            <v/>
          </cell>
          <cell r="E440" t="str">
            <v/>
          </cell>
          <cell r="F440" t="str">
            <v/>
          </cell>
          <cell r="G440" t="str">
            <v/>
          </cell>
          <cell r="H440" t="str">
            <v/>
          </cell>
        </row>
        <row r="441">
          <cell r="A441" t="str">
            <v/>
          </cell>
          <cell r="B441" t="str">
            <v/>
          </cell>
          <cell r="C441" t="str">
            <v/>
          </cell>
          <cell r="D441" t="str">
            <v/>
          </cell>
          <cell r="E441" t="str">
            <v/>
          </cell>
          <cell r="F441" t="str">
            <v/>
          </cell>
          <cell r="G441" t="str">
            <v/>
          </cell>
          <cell r="H441" t="str">
            <v/>
          </cell>
        </row>
        <row r="442">
          <cell r="A442" t="str">
            <v/>
          </cell>
          <cell r="B442" t="str">
            <v/>
          </cell>
          <cell r="C442" t="str">
            <v/>
          </cell>
          <cell r="D442" t="str">
            <v/>
          </cell>
          <cell r="E442" t="str">
            <v/>
          </cell>
          <cell r="F442" t="str">
            <v/>
          </cell>
          <cell r="G442" t="str">
            <v/>
          </cell>
          <cell r="H442" t="str">
            <v/>
          </cell>
        </row>
        <row r="443">
          <cell r="A443" t="str">
            <v/>
          </cell>
          <cell r="B443" t="str">
            <v/>
          </cell>
          <cell r="C443" t="str">
            <v/>
          </cell>
          <cell r="D443" t="str">
            <v/>
          </cell>
          <cell r="E443" t="str">
            <v/>
          </cell>
          <cell r="F443" t="str">
            <v/>
          </cell>
          <cell r="G443" t="str">
            <v/>
          </cell>
          <cell r="H443" t="str">
            <v/>
          </cell>
        </row>
        <row r="444">
          <cell r="A444" t="str">
            <v/>
          </cell>
          <cell r="B444" t="str">
            <v/>
          </cell>
          <cell r="C444" t="str">
            <v/>
          </cell>
          <cell r="D444" t="str">
            <v/>
          </cell>
          <cell r="E444" t="str">
            <v/>
          </cell>
          <cell r="F444" t="str">
            <v/>
          </cell>
          <cell r="G444" t="str">
            <v/>
          </cell>
          <cell r="H444" t="str">
            <v/>
          </cell>
        </row>
        <row r="445">
          <cell r="A445" t="str">
            <v/>
          </cell>
          <cell r="B445" t="str">
            <v/>
          </cell>
          <cell r="C445" t="str">
            <v/>
          </cell>
          <cell r="D445" t="str">
            <v/>
          </cell>
          <cell r="E445" t="str">
            <v/>
          </cell>
          <cell r="F445" t="str">
            <v/>
          </cell>
          <cell r="G445" t="str">
            <v/>
          </cell>
          <cell r="H445" t="str">
            <v/>
          </cell>
        </row>
        <row r="446">
          <cell r="A446" t="str">
            <v/>
          </cell>
          <cell r="B446" t="str">
            <v/>
          </cell>
          <cell r="C446" t="str">
            <v/>
          </cell>
          <cell r="D446" t="str">
            <v/>
          </cell>
          <cell r="E446" t="str">
            <v/>
          </cell>
          <cell r="F446" t="str">
            <v/>
          </cell>
          <cell r="G446" t="str">
            <v/>
          </cell>
          <cell r="H446" t="str">
            <v/>
          </cell>
        </row>
        <row r="447">
          <cell r="A447" t="str">
            <v/>
          </cell>
          <cell r="B447" t="str">
            <v/>
          </cell>
          <cell r="C447" t="str">
            <v/>
          </cell>
          <cell r="D447" t="str">
            <v/>
          </cell>
          <cell r="E447" t="str">
            <v/>
          </cell>
          <cell r="F447" t="str">
            <v/>
          </cell>
          <cell r="G447" t="str">
            <v/>
          </cell>
          <cell r="H447" t="str">
            <v/>
          </cell>
        </row>
        <row r="448">
          <cell r="A448" t="str">
            <v/>
          </cell>
          <cell r="B448" t="str">
            <v/>
          </cell>
          <cell r="C448" t="str">
            <v/>
          </cell>
          <cell r="D448" t="str">
            <v/>
          </cell>
          <cell r="E448" t="str">
            <v/>
          </cell>
          <cell r="F448" t="str">
            <v/>
          </cell>
          <cell r="G448" t="str">
            <v/>
          </cell>
          <cell r="H448" t="str">
            <v/>
          </cell>
        </row>
        <row r="449">
          <cell r="A449" t="str">
            <v/>
          </cell>
          <cell r="B449" t="str">
            <v/>
          </cell>
          <cell r="C449" t="str">
            <v/>
          </cell>
          <cell r="D449" t="str">
            <v/>
          </cell>
          <cell r="E449" t="str">
            <v/>
          </cell>
          <cell r="F449" t="str">
            <v/>
          </cell>
          <cell r="G449" t="str">
            <v/>
          </cell>
          <cell r="H449" t="str">
            <v/>
          </cell>
        </row>
        <row r="450">
          <cell r="A450" t="str">
            <v/>
          </cell>
          <cell r="B450" t="str">
            <v/>
          </cell>
          <cell r="C450" t="str">
            <v/>
          </cell>
          <cell r="D450" t="str">
            <v/>
          </cell>
          <cell r="E450" t="str">
            <v/>
          </cell>
          <cell r="F450" t="str">
            <v/>
          </cell>
          <cell r="G450" t="str">
            <v/>
          </cell>
          <cell r="H450" t="str">
            <v/>
          </cell>
        </row>
        <row r="451">
          <cell r="A451" t="str">
            <v/>
          </cell>
          <cell r="B451" t="str">
            <v/>
          </cell>
          <cell r="C451" t="str">
            <v/>
          </cell>
          <cell r="D451" t="str">
            <v/>
          </cell>
          <cell r="E451" t="str">
            <v/>
          </cell>
          <cell r="F451" t="str">
            <v/>
          </cell>
          <cell r="G451" t="str">
            <v/>
          </cell>
          <cell r="H451" t="str">
            <v/>
          </cell>
        </row>
        <row r="452">
          <cell r="A452" t="str">
            <v/>
          </cell>
          <cell r="B452" t="str">
            <v/>
          </cell>
          <cell r="C452" t="str">
            <v/>
          </cell>
          <cell r="D452" t="str">
            <v/>
          </cell>
          <cell r="E452" t="str">
            <v/>
          </cell>
          <cell r="F452" t="str">
            <v/>
          </cell>
          <cell r="G452" t="str">
            <v/>
          </cell>
          <cell r="H452" t="str">
            <v/>
          </cell>
        </row>
        <row r="453">
          <cell r="A453" t="str">
            <v/>
          </cell>
          <cell r="B453" t="str">
            <v/>
          </cell>
          <cell r="C453" t="str">
            <v/>
          </cell>
          <cell r="D453" t="str">
            <v/>
          </cell>
          <cell r="E453" t="str">
            <v/>
          </cell>
          <cell r="F453" t="str">
            <v/>
          </cell>
          <cell r="G453" t="str">
            <v/>
          </cell>
          <cell r="H453" t="str">
            <v/>
          </cell>
        </row>
        <row r="454">
          <cell r="A454" t="str">
            <v/>
          </cell>
          <cell r="B454" t="str">
            <v/>
          </cell>
          <cell r="C454" t="str">
            <v/>
          </cell>
          <cell r="D454" t="str">
            <v/>
          </cell>
          <cell r="E454" t="str">
            <v/>
          </cell>
          <cell r="F454" t="str">
            <v/>
          </cell>
          <cell r="G454" t="str">
            <v/>
          </cell>
          <cell r="H454" t="str">
            <v/>
          </cell>
        </row>
        <row r="455">
          <cell r="A455" t="str">
            <v/>
          </cell>
          <cell r="B455" t="str">
            <v/>
          </cell>
          <cell r="C455" t="str">
            <v/>
          </cell>
          <cell r="D455" t="str">
            <v/>
          </cell>
          <cell r="E455" t="str">
            <v/>
          </cell>
          <cell r="F455" t="str">
            <v/>
          </cell>
          <cell r="G455" t="str">
            <v/>
          </cell>
          <cell r="H455" t="str">
            <v/>
          </cell>
        </row>
        <row r="456">
          <cell r="A456" t="str">
            <v/>
          </cell>
          <cell r="B456" t="str">
            <v/>
          </cell>
          <cell r="C456" t="str">
            <v/>
          </cell>
          <cell r="D456" t="str">
            <v/>
          </cell>
          <cell r="E456" t="str">
            <v/>
          </cell>
          <cell r="F456" t="str">
            <v/>
          </cell>
          <cell r="G456" t="str">
            <v/>
          </cell>
          <cell r="H456" t="str">
            <v/>
          </cell>
        </row>
        <row r="457">
          <cell r="A457" t="str">
            <v/>
          </cell>
          <cell r="B457" t="str">
            <v/>
          </cell>
          <cell r="C457" t="str">
            <v/>
          </cell>
          <cell r="D457" t="str">
            <v/>
          </cell>
          <cell r="E457" t="str">
            <v/>
          </cell>
          <cell r="F457" t="str">
            <v/>
          </cell>
          <cell r="G457" t="str">
            <v/>
          </cell>
          <cell r="H457" t="str">
            <v/>
          </cell>
        </row>
        <row r="458">
          <cell r="A458" t="str">
            <v/>
          </cell>
          <cell r="B458" t="str">
            <v/>
          </cell>
          <cell r="C458" t="str">
            <v/>
          </cell>
          <cell r="D458" t="str">
            <v/>
          </cell>
          <cell r="E458" t="str">
            <v/>
          </cell>
          <cell r="F458" t="str">
            <v/>
          </cell>
          <cell r="G458" t="str">
            <v/>
          </cell>
          <cell r="H458" t="str">
            <v/>
          </cell>
        </row>
        <row r="459">
          <cell r="A459" t="str">
            <v/>
          </cell>
          <cell r="B459" t="str">
            <v/>
          </cell>
          <cell r="C459" t="str">
            <v/>
          </cell>
          <cell r="D459" t="str">
            <v/>
          </cell>
          <cell r="E459" t="str">
            <v/>
          </cell>
          <cell r="F459" t="str">
            <v/>
          </cell>
          <cell r="G459" t="str">
            <v/>
          </cell>
          <cell r="H459" t="str">
            <v/>
          </cell>
        </row>
        <row r="460">
          <cell r="A460" t="str">
            <v/>
          </cell>
          <cell r="B460" t="str">
            <v/>
          </cell>
          <cell r="C460" t="str">
            <v/>
          </cell>
          <cell r="D460" t="str">
            <v/>
          </cell>
          <cell r="E460" t="str">
            <v/>
          </cell>
          <cell r="F460" t="str">
            <v/>
          </cell>
          <cell r="G460" t="str">
            <v/>
          </cell>
          <cell r="H460" t="str">
            <v/>
          </cell>
        </row>
        <row r="461">
          <cell r="A461" t="str">
            <v/>
          </cell>
          <cell r="B461" t="str">
            <v/>
          </cell>
          <cell r="C461" t="str">
            <v/>
          </cell>
          <cell r="D461" t="str">
            <v/>
          </cell>
          <cell r="E461" t="str">
            <v/>
          </cell>
          <cell r="F461" t="str">
            <v/>
          </cell>
          <cell r="G461" t="str">
            <v/>
          </cell>
          <cell r="H461" t="str">
            <v/>
          </cell>
        </row>
        <row r="462">
          <cell r="A462" t="str">
            <v/>
          </cell>
          <cell r="B462" t="str">
            <v/>
          </cell>
          <cell r="C462" t="str">
            <v/>
          </cell>
          <cell r="D462" t="str">
            <v/>
          </cell>
          <cell r="E462" t="str">
            <v/>
          </cell>
          <cell r="F462" t="str">
            <v/>
          </cell>
          <cell r="G462" t="str">
            <v/>
          </cell>
          <cell r="H462" t="str">
            <v/>
          </cell>
        </row>
        <row r="463">
          <cell r="A463" t="str">
            <v/>
          </cell>
          <cell r="B463" t="str">
            <v/>
          </cell>
          <cell r="C463" t="str">
            <v/>
          </cell>
          <cell r="D463" t="str">
            <v/>
          </cell>
          <cell r="E463" t="str">
            <v/>
          </cell>
          <cell r="F463" t="str">
            <v/>
          </cell>
          <cell r="G463" t="str">
            <v/>
          </cell>
          <cell r="H463" t="str">
            <v/>
          </cell>
        </row>
        <row r="464">
          <cell r="A464" t="str">
            <v/>
          </cell>
          <cell r="B464" t="str">
            <v/>
          </cell>
          <cell r="C464" t="str">
            <v/>
          </cell>
          <cell r="D464" t="str">
            <v/>
          </cell>
          <cell r="E464" t="str">
            <v/>
          </cell>
          <cell r="F464" t="str">
            <v/>
          </cell>
          <cell r="G464" t="str">
            <v/>
          </cell>
          <cell r="H464" t="str">
            <v/>
          </cell>
        </row>
        <row r="465">
          <cell r="A465" t="str">
            <v/>
          </cell>
          <cell r="B465" t="str">
            <v/>
          </cell>
          <cell r="C465" t="str">
            <v/>
          </cell>
          <cell r="D465" t="str">
            <v/>
          </cell>
          <cell r="E465" t="str">
            <v/>
          </cell>
          <cell r="F465" t="str">
            <v/>
          </cell>
          <cell r="G465" t="str">
            <v/>
          </cell>
          <cell r="H465" t="str">
            <v/>
          </cell>
        </row>
        <row r="466">
          <cell r="A466" t="str">
            <v/>
          </cell>
          <cell r="B466" t="str">
            <v/>
          </cell>
          <cell r="C466" t="str">
            <v/>
          </cell>
          <cell r="D466" t="str">
            <v/>
          </cell>
          <cell r="E466" t="str">
            <v/>
          </cell>
          <cell r="F466" t="str">
            <v/>
          </cell>
          <cell r="G466" t="str">
            <v/>
          </cell>
          <cell r="H466" t="str">
            <v/>
          </cell>
        </row>
        <row r="467">
          <cell r="A467" t="str">
            <v/>
          </cell>
          <cell r="B467" t="str">
            <v/>
          </cell>
          <cell r="C467" t="str">
            <v/>
          </cell>
          <cell r="D467" t="str">
            <v/>
          </cell>
          <cell r="E467" t="str">
            <v/>
          </cell>
          <cell r="F467" t="str">
            <v/>
          </cell>
          <cell r="G467" t="str">
            <v/>
          </cell>
          <cell r="H467" t="str">
            <v/>
          </cell>
        </row>
        <row r="468">
          <cell r="A468" t="str">
            <v/>
          </cell>
          <cell r="B468" t="str">
            <v/>
          </cell>
          <cell r="C468" t="str">
            <v/>
          </cell>
          <cell r="D468" t="str">
            <v/>
          </cell>
          <cell r="E468" t="str">
            <v/>
          </cell>
          <cell r="F468" t="str">
            <v/>
          </cell>
          <cell r="G468" t="str">
            <v/>
          </cell>
          <cell r="H468" t="str">
            <v/>
          </cell>
        </row>
        <row r="469">
          <cell r="A469" t="str">
            <v/>
          </cell>
          <cell r="B469" t="str">
            <v/>
          </cell>
          <cell r="C469" t="str">
            <v/>
          </cell>
          <cell r="D469" t="str">
            <v/>
          </cell>
          <cell r="E469" t="str">
            <v/>
          </cell>
          <cell r="F469" t="str">
            <v/>
          </cell>
          <cell r="G469" t="str">
            <v/>
          </cell>
          <cell r="H469" t="str">
            <v/>
          </cell>
        </row>
        <row r="470">
          <cell r="A470" t="str">
            <v/>
          </cell>
          <cell r="B470" t="str">
            <v/>
          </cell>
          <cell r="C470" t="str">
            <v/>
          </cell>
          <cell r="D470" t="str">
            <v/>
          </cell>
          <cell r="E470" t="str">
            <v/>
          </cell>
          <cell r="F470" t="str">
            <v/>
          </cell>
          <cell r="G470" t="str">
            <v/>
          </cell>
          <cell r="H470" t="str">
            <v/>
          </cell>
        </row>
        <row r="471">
          <cell r="A471" t="str">
            <v/>
          </cell>
          <cell r="B471" t="str">
            <v/>
          </cell>
          <cell r="C471" t="str">
            <v/>
          </cell>
          <cell r="D471" t="str">
            <v/>
          </cell>
          <cell r="E471" t="str">
            <v/>
          </cell>
          <cell r="F471" t="str">
            <v/>
          </cell>
          <cell r="G471" t="str">
            <v/>
          </cell>
          <cell r="H471" t="str">
            <v/>
          </cell>
        </row>
        <row r="472">
          <cell r="A472" t="str">
            <v/>
          </cell>
          <cell r="B472" t="str">
            <v/>
          </cell>
          <cell r="C472" t="str">
            <v/>
          </cell>
          <cell r="D472" t="str">
            <v/>
          </cell>
          <cell r="E472" t="str">
            <v/>
          </cell>
          <cell r="F472" t="str">
            <v/>
          </cell>
          <cell r="G472" t="str">
            <v/>
          </cell>
          <cell r="H472" t="str">
            <v/>
          </cell>
        </row>
        <row r="473">
          <cell r="A473" t="str">
            <v/>
          </cell>
          <cell r="B473" t="str">
            <v/>
          </cell>
          <cell r="C473" t="str">
            <v/>
          </cell>
          <cell r="D473" t="str">
            <v/>
          </cell>
          <cell r="E473" t="str">
            <v/>
          </cell>
          <cell r="F473" t="str">
            <v/>
          </cell>
          <cell r="G473" t="str">
            <v/>
          </cell>
          <cell r="H473" t="str">
            <v/>
          </cell>
        </row>
        <row r="474">
          <cell r="A474" t="str">
            <v/>
          </cell>
          <cell r="B474" t="str">
            <v/>
          </cell>
          <cell r="C474" t="str">
            <v/>
          </cell>
          <cell r="D474" t="str">
            <v/>
          </cell>
          <cell r="E474" t="str">
            <v/>
          </cell>
          <cell r="F474" t="str">
            <v/>
          </cell>
          <cell r="G474" t="str">
            <v/>
          </cell>
          <cell r="H474" t="str">
            <v/>
          </cell>
        </row>
        <row r="475">
          <cell r="A475" t="str">
            <v/>
          </cell>
          <cell r="B475" t="str">
            <v/>
          </cell>
          <cell r="C475" t="str">
            <v/>
          </cell>
          <cell r="D475" t="str">
            <v/>
          </cell>
          <cell r="E475" t="str">
            <v/>
          </cell>
          <cell r="F475" t="str">
            <v/>
          </cell>
          <cell r="G475" t="str">
            <v/>
          </cell>
          <cell r="H475" t="str">
            <v/>
          </cell>
        </row>
        <row r="476">
          <cell r="A476" t="str">
            <v/>
          </cell>
          <cell r="B476" t="str">
            <v/>
          </cell>
          <cell r="C476" t="str">
            <v/>
          </cell>
          <cell r="D476" t="str">
            <v/>
          </cell>
          <cell r="E476" t="str">
            <v/>
          </cell>
          <cell r="F476" t="str">
            <v/>
          </cell>
          <cell r="G476" t="str">
            <v/>
          </cell>
          <cell r="H476" t="str">
            <v/>
          </cell>
        </row>
        <row r="477">
          <cell r="A477" t="str">
            <v/>
          </cell>
          <cell r="B477" t="str">
            <v/>
          </cell>
          <cell r="C477" t="str">
            <v/>
          </cell>
          <cell r="D477" t="str">
            <v/>
          </cell>
          <cell r="E477" t="str">
            <v/>
          </cell>
          <cell r="F477" t="str">
            <v/>
          </cell>
          <cell r="G477" t="str">
            <v/>
          </cell>
          <cell r="H477" t="str">
            <v/>
          </cell>
        </row>
        <row r="478">
          <cell r="A478" t="str">
            <v/>
          </cell>
          <cell r="B478" t="str">
            <v/>
          </cell>
          <cell r="C478" t="str">
            <v/>
          </cell>
          <cell r="D478" t="str">
            <v/>
          </cell>
          <cell r="E478" t="str">
            <v/>
          </cell>
          <cell r="F478" t="str">
            <v/>
          </cell>
          <cell r="G478" t="str">
            <v/>
          </cell>
          <cell r="H478" t="str">
            <v/>
          </cell>
        </row>
        <row r="479">
          <cell r="A479" t="str">
            <v/>
          </cell>
          <cell r="B479" t="str">
            <v/>
          </cell>
          <cell r="C479" t="str">
            <v/>
          </cell>
          <cell r="D479" t="str">
            <v/>
          </cell>
          <cell r="E479" t="str">
            <v/>
          </cell>
          <cell r="F479" t="str">
            <v/>
          </cell>
          <cell r="G479" t="str">
            <v/>
          </cell>
          <cell r="H479" t="str">
            <v/>
          </cell>
        </row>
        <row r="480">
          <cell r="A480" t="str">
            <v/>
          </cell>
          <cell r="B480" t="str">
            <v/>
          </cell>
          <cell r="C480" t="str">
            <v/>
          </cell>
          <cell r="D480" t="str">
            <v/>
          </cell>
          <cell r="E480" t="str">
            <v/>
          </cell>
          <cell r="F480" t="str">
            <v/>
          </cell>
          <cell r="G480" t="str">
            <v/>
          </cell>
          <cell r="H480" t="str">
            <v/>
          </cell>
        </row>
        <row r="481">
          <cell r="A481" t="str">
            <v/>
          </cell>
          <cell r="B481" t="str">
            <v/>
          </cell>
          <cell r="C481" t="str">
            <v/>
          </cell>
          <cell r="D481" t="str">
            <v/>
          </cell>
          <cell r="E481" t="str">
            <v/>
          </cell>
          <cell r="F481" t="str">
            <v/>
          </cell>
          <cell r="G481" t="str">
            <v/>
          </cell>
          <cell r="H481" t="str">
            <v/>
          </cell>
        </row>
        <row r="482">
          <cell r="A482" t="str">
            <v/>
          </cell>
          <cell r="B482" t="str">
            <v/>
          </cell>
          <cell r="C482" t="str">
            <v/>
          </cell>
          <cell r="D482" t="str">
            <v/>
          </cell>
          <cell r="E482" t="str">
            <v/>
          </cell>
          <cell r="F482" t="str">
            <v/>
          </cell>
          <cell r="G482" t="str">
            <v/>
          </cell>
          <cell r="H482" t="str">
            <v/>
          </cell>
        </row>
        <row r="483">
          <cell r="A483" t="str">
            <v/>
          </cell>
          <cell r="B483" t="str">
            <v/>
          </cell>
          <cell r="C483" t="str">
            <v/>
          </cell>
          <cell r="D483" t="str">
            <v/>
          </cell>
          <cell r="E483" t="str">
            <v/>
          </cell>
          <cell r="F483" t="str">
            <v/>
          </cell>
          <cell r="G483" t="str">
            <v/>
          </cell>
          <cell r="H483" t="str">
            <v/>
          </cell>
        </row>
        <row r="484">
          <cell r="A484" t="str">
            <v/>
          </cell>
          <cell r="B484" t="str">
            <v/>
          </cell>
          <cell r="C484" t="str">
            <v/>
          </cell>
          <cell r="D484" t="str">
            <v/>
          </cell>
          <cell r="E484" t="str">
            <v/>
          </cell>
          <cell r="F484" t="str">
            <v/>
          </cell>
          <cell r="G484" t="str">
            <v/>
          </cell>
          <cell r="H484" t="str">
            <v/>
          </cell>
        </row>
        <row r="485">
          <cell r="A485" t="str">
            <v/>
          </cell>
          <cell r="B485" t="str">
            <v/>
          </cell>
          <cell r="C485" t="str">
            <v/>
          </cell>
          <cell r="D485" t="str">
            <v/>
          </cell>
          <cell r="E485" t="str">
            <v/>
          </cell>
          <cell r="F485" t="str">
            <v/>
          </cell>
          <cell r="G485" t="str">
            <v/>
          </cell>
          <cell r="H485" t="str">
            <v/>
          </cell>
        </row>
        <row r="486">
          <cell r="A486" t="str">
            <v/>
          </cell>
          <cell r="B486" t="str">
            <v/>
          </cell>
          <cell r="C486" t="str">
            <v/>
          </cell>
          <cell r="D486" t="str">
            <v/>
          </cell>
          <cell r="E486" t="str">
            <v/>
          </cell>
          <cell r="F486" t="str">
            <v/>
          </cell>
          <cell r="G486" t="str">
            <v/>
          </cell>
          <cell r="H486" t="str">
            <v/>
          </cell>
        </row>
        <row r="487">
          <cell r="A487" t="str">
            <v/>
          </cell>
          <cell r="B487" t="str">
            <v/>
          </cell>
          <cell r="C487" t="str">
            <v/>
          </cell>
          <cell r="D487" t="str">
            <v/>
          </cell>
          <cell r="E487" t="str">
            <v/>
          </cell>
          <cell r="F487" t="str">
            <v/>
          </cell>
          <cell r="G487" t="str">
            <v/>
          </cell>
          <cell r="H487" t="str">
            <v/>
          </cell>
        </row>
        <row r="488">
          <cell r="A488" t="str">
            <v/>
          </cell>
          <cell r="B488" t="str">
            <v/>
          </cell>
          <cell r="C488" t="str">
            <v/>
          </cell>
          <cell r="D488" t="str">
            <v/>
          </cell>
          <cell r="E488" t="str">
            <v/>
          </cell>
          <cell r="F488" t="str">
            <v/>
          </cell>
          <cell r="G488" t="str">
            <v/>
          </cell>
          <cell r="H488" t="str">
            <v/>
          </cell>
        </row>
        <row r="489">
          <cell r="A489" t="str">
            <v/>
          </cell>
          <cell r="B489" t="str">
            <v/>
          </cell>
          <cell r="C489" t="str">
            <v/>
          </cell>
          <cell r="D489" t="str">
            <v/>
          </cell>
          <cell r="E489" t="str">
            <v/>
          </cell>
          <cell r="F489" t="str">
            <v/>
          </cell>
          <cell r="G489" t="str">
            <v/>
          </cell>
          <cell r="H489" t="str">
            <v/>
          </cell>
        </row>
        <row r="490">
          <cell r="A490" t="str">
            <v/>
          </cell>
          <cell r="B490" t="str">
            <v/>
          </cell>
          <cell r="C490" t="str">
            <v/>
          </cell>
          <cell r="D490" t="str">
            <v/>
          </cell>
          <cell r="E490" t="str">
            <v/>
          </cell>
          <cell r="F490" t="str">
            <v/>
          </cell>
          <cell r="G490" t="str">
            <v/>
          </cell>
          <cell r="H490" t="str">
            <v/>
          </cell>
        </row>
        <row r="491">
          <cell r="A491" t="str">
            <v/>
          </cell>
          <cell r="B491" t="str">
            <v/>
          </cell>
          <cell r="C491" t="str">
            <v/>
          </cell>
          <cell r="D491" t="str">
            <v/>
          </cell>
          <cell r="E491" t="str">
            <v/>
          </cell>
          <cell r="F491" t="str">
            <v/>
          </cell>
          <cell r="G491" t="str">
            <v/>
          </cell>
          <cell r="H491" t="str">
            <v/>
          </cell>
        </row>
        <row r="492">
          <cell r="A492" t="str">
            <v/>
          </cell>
          <cell r="B492" t="str">
            <v/>
          </cell>
          <cell r="C492" t="str">
            <v/>
          </cell>
          <cell r="D492" t="str">
            <v/>
          </cell>
          <cell r="E492" t="str">
            <v/>
          </cell>
          <cell r="F492" t="str">
            <v/>
          </cell>
          <cell r="G492" t="str">
            <v/>
          </cell>
          <cell r="H492" t="str">
            <v/>
          </cell>
        </row>
        <row r="493">
          <cell r="A493" t="str">
            <v/>
          </cell>
          <cell r="B493" t="str">
            <v/>
          </cell>
          <cell r="C493" t="str">
            <v/>
          </cell>
          <cell r="D493" t="str">
            <v/>
          </cell>
          <cell r="E493" t="str">
            <v/>
          </cell>
          <cell r="F493" t="str">
            <v/>
          </cell>
          <cell r="G493" t="str">
            <v/>
          </cell>
          <cell r="H493" t="str">
            <v/>
          </cell>
        </row>
        <row r="494">
          <cell r="A494" t="str">
            <v/>
          </cell>
          <cell r="B494" t="str">
            <v/>
          </cell>
          <cell r="C494" t="str">
            <v/>
          </cell>
          <cell r="D494" t="str">
            <v/>
          </cell>
          <cell r="E494" t="str">
            <v/>
          </cell>
          <cell r="F494" t="str">
            <v/>
          </cell>
          <cell r="G494" t="str">
            <v/>
          </cell>
          <cell r="H494" t="str">
            <v/>
          </cell>
        </row>
        <row r="495">
          <cell r="A495" t="str">
            <v/>
          </cell>
          <cell r="B495" t="str">
            <v/>
          </cell>
          <cell r="C495" t="str">
            <v/>
          </cell>
          <cell r="D495" t="str">
            <v/>
          </cell>
          <cell r="E495" t="str">
            <v/>
          </cell>
          <cell r="F495" t="str">
            <v/>
          </cell>
          <cell r="G495" t="str">
            <v/>
          </cell>
          <cell r="H495" t="str">
            <v/>
          </cell>
        </row>
        <row r="496">
          <cell r="A496" t="str">
            <v/>
          </cell>
          <cell r="B496" t="str">
            <v/>
          </cell>
          <cell r="C496" t="str">
            <v/>
          </cell>
          <cell r="D496" t="str">
            <v/>
          </cell>
          <cell r="E496" t="str">
            <v/>
          </cell>
          <cell r="F496" t="str">
            <v/>
          </cell>
          <cell r="G496" t="str">
            <v/>
          </cell>
          <cell r="H496" t="str">
            <v/>
          </cell>
        </row>
        <row r="497">
          <cell r="A497" t="str">
            <v/>
          </cell>
          <cell r="B497" t="str">
            <v/>
          </cell>
          <cell r="C497" t="str">
            <v/>
          </cell>
          <cell r="D497" t="str">
            <v/>
          </cell>
          <cell r="E497" t="str">
            <v/>
          </cell>
          <cell r="F497" t="str">
            <v/>
          </cell>
          <cell r="G497" t="str">
            <v/>
          </cell>
          <cell r="H497" t="str">
            <v/>
          </cell>
        </row>
        <row r="498">
          <cell r="A498" t="str">
            <v/>
          </cell>
          <cell r="B498" t="str">
            <v/>
          </cell>
          <cell r="C498" t="str">
            <v/>
          </cell>
          <cell r="D498" t="str">
            <v/>
          </cell>
          <cell r="E498" t="str">
            <v/>
          </cell>
          <cell r="F498" t="str">
            <v/>
          </cell>
          <cell r="G498" t="str">
            <v/>
          </cell>
          <cell r="H498" t="str">
            <v/>
          </cell>
        </row>
        <row r="499">
          <cell r="A499" t="str">
            <v/>
          </cell>
          <cell r="B499" t="str">
            <v/>
          </cell>
          <cell r="C499" t="str">
            <v/>
          </cell>
          <cell r="D499" t="str">
            <v/>
          </cell>
          <cell r="E499" t="str">
            <v/>
          </cell>
          <cell r="F499" t="str">
            <v/>
          </cell>
          <cell r="G499" t="str">
            <v/>
          </cell>
          <cell r="H499" t="str">
            <v/>
          </cell>
        </row>
        <row r="500">
          <cell r="A500" t="str">
            <v/>
          </cell>
          <cell r="B500" t="str">
            <v/>
          </cell>
          <cell r="C500" t="str">
            <v/>
          </cell>
          <cell r="D500" t="str">
            <v/>
          </cell>
          <cell r="E500" t="str">
            <v/>
          </cell>
          <cell r="F500" t="str">
            <v/>
          </cell>
          <cell r="G500" t="str">
            <v/>
          </cell>
          <cell r="H500" t="str">
            <v/>
          </cell>
        </row>
        <row r="501">
          <cell r="A501" t="str">
            <v/>
          </cell>
          <cell r="B501" t="str">
            <v/>
          </cell>
          <cell r="C501" t="str">
            <v/>
          </cell>
          <cell r="D501" t="str">
            <v/>
          </cell>
          <cell r="E501" t="str">
            <v/>
          </cell>
          <cell r="F501" t="str">
            <v/>
          </cell>
          <cell r="G501" t="str">
            <v/>
          </cell>
          <cell r="H501" t="str">
            <v/>
          </cell>
        </row>
        <row r="502">
          <cell r="A502" t="str">
            <v/>
          </cell>
          <cell r="B502" t="str">
            <v/>
          </cell>
          <cell r="C502" t="str">
            <v/>
          </cell>
          <cell r="D502" t="str">
            <v/>
          </cell>
          <cell r="E502" t="str">
            <v/>
          </cell>
          <cell r="F502" t="str">
            <v/>
          </cell>
          <cell r="G502" t="str">
            <v/>
          </cell>
          <cell r="H502" t="str">
            <v/>
          </cell>
        </row>
        <row r="503">
          <cell r="A503" t="str">
            <v/>
          </cell>
          <cell r="B503" t="str">
            <v/>
          </cell>
          <cell r="C503" t="str">
            <v/>
          </cell>
          <cell r="D503" t="str">
            <v/>
          </cell>
          <cell r="E503" t="str">
            <v/>
          </cell>
          <cell r="F503" t="str">
            <v/>
          </cell>
          <cell r="G503" t="str">
            <v/>
          </cell>
          <cell r="H503" t="str">
            <v/>
          </cell>
        </row>
        <row r="504">
          <cell r="A504" t="str">
            <v/>
          </cell>
          <cell r="B504" t="str">
            <v/>
          </cell>
          <cell r="C504" t="str">
            <v/>
          </cell>
          <cell r="D504" t="str">
            <v/>
          </cell>
          <cell r="E504" t="str">
            <v/>
          </cell>
          <cell r="F504" t="str">
            <v/>
          </cell>
          <cell r="G504" t="str">
            <v/>
          </cell>
          <cell r="H504" t="str">
            <v/>
          </cell>
        </row>
        <row r="505">
          <cell r="A505" t="str">
            <v/>
          </cell>
          <cell r="B505" t="str">
            <v/>
          </cell>
          <cell r="C505" t="str">
            <v/>
          </cell>
          <cell r="D505" t="str">
            <v/>
          </cell>
          <cell r="E505" t="str">
            <v/>
          </cell>
          <cell r="F505" t="str">
            <v/>
          </cell>
          <cell r="G505" t="str">
            <v/>
          </cell>
          <cell r="H505" t="str">
            <v/>
          </cell>
        </row>
        <row r="506">
          <cell r="A506" t="str">
            <v/>
          </cell>
          <cell r="B506" t="str">
            <v/>
          </cell>
          <cell r="C506" t="str">
            <v/>
          </cell>
          <cell r="D506" t="str">
            <v/>
          </cell>
          <cell r="E506" t="str">
            <v/>
          </cell>
          <cell r="F506" t="str">
            <v/>
          </cell>
          <cell r="G506" t="str">
            <v/>
          </cell>
          <cell r="H506" t="str">
            <v/>
          </cell>
        </row>
        <row r="507">
          <cell r="A507" t="str">
            <v/>
          </cell>
          <cell r="B507" t="str">
            <v/>
          </cell>
          <cell r="C507" t="str">
            <v/>
          </cell>
          <cell r="D507" t="str">
            <v/>
          </cell>
          <cell r="E507" t="str">
            <v/>
          </cell>
          <cell r="F507" t="str">
            <v/>
          </cell>
          <cell r="G507" t="str">
            <v/>
          </cell>
          <cell r="H507" t="str">
            <v/>
          </cell>
        </row>
        <row r="508">
          <cell r="A508" t="str">
            <v/>
          </cell>
          <cell r="B508" t="str">
            <v/>
          </cell>
          <cell r="C508" t="str">
            <v/>
          </cell>
          <cell r="D508" t="str">
            <v/>
          </cell>
          <cell r="E508" t="str">
            <v/>
          </cell>
          <cell r="F508" t="str">
            <v/>
          </cell>
          <cell r="G508" t="str">
            <v/>
          </cell>
          <cell r="H508" t="str">
            <v/>
          </cell>
        </row>
        <row r="509">
          <cell r="A509" t="str">
            <v/>
          </cell>
          <cell r="B509" t="str">
            <v/>
          </cell>
          <cell r="C509" t="str">
            <v/>
          </cell>
          <cell r="D509" t="str">
            <v/>
          </cell>
          <cell r="E509" t="str">
            <v/>
          </cell>
          <cell r="F509" t="str">
            <v/>
          </cell>
          <cell r="G509" t="str">
            <v/>
          </cell>
          <cell r="H509" t="str">
            <v/>
          </cell>
        </row>
        <row r="510">
          <cell r="A510" t="str">
            <v/>
          </cell>
          <cell r="B510" t="str">
            <v/>
          </cell>
          <cell r="C510" t="str">
            <v/>
          </cell>
          <cell r="D510" t="str">
            <v/>
          </cell>
          <cell r="E510" t="str">
            <v/>
          </cell>
          <cell r="F510" t="str">
            <v/>
          </cell>
          <cell r="G510" t="str">
            <v/>
          </cell>
          <cell r="H510" t="str">
            <v/>
          </cell>
        </row>
        <row r="511">
          <cell r="A511" t="str">
            <v/>
          </cell>
          <cell r="B511" t="str">
            <v/>
          </cell>
          <cell r="C511" t="str">
            <v/>
          </cell>
          <cell r="D511" t="str">
            <v/>
          </cell>
          <cell r="E511" t="str">
            <v/>
          </cell>
          <cell r="F511" t="str">
            <v/>
          </cell>
          <cell r="G511" t="str">
            <v/>
          </cell>
          <cell r="H511" t="str">
            <v/>
          </cell>
        </row>
        <row r="512">
          <cell r="A512" t="str">
            <v/>
          </cell>
          <cell r="B512" t="str">
            <v/>
          </cell>
          <cell r="C512" t="str">
            <v/>
          </cell>
          <cell r="D512" t="str">
            <v/>
          </cell>
          <cell r="E512" t="str">
            <v/>
          </cell>
          <cell r="F512" t="str">
            <v/>
          </cell>
          <cell r="G512" t="str">
            <v/>
          </cell>
          <cell r="H512" t="str">
            <v/>
          </cell>
        </row>
        <row r="513">
          <cell r="A513" t="str">
            <v/>
          </cell>
          <cell r="B513" t="str">
            <v/>
          </cell>
          <cell r="C513" t="str">
            <v/>
          </cell>
          <cell r="D513" t="str">
            <v/>
          </cell>
          <cell r="E513" t="str">
            <v/>
          </cell>
          <cell r="F513" t="str">
            <v/>
          </cell>
          <cell r="G513" t="str">
            <v/>
          </cell>
          <cell r="H513" t="str">
            <v/>
          </cell>
        </row>
        <row r="514">
          <cell r="A514" t="str">
            <v/>
          </cell>
          <cell r="B514" t="str">
            <v/>
          </cell>
          <cell r="C514" t="str">
            <v/>
          </cell>
          <cell r="D514" t="str">
            <v/>
          </cell>
          <cell r="E514" t="str">
            <v/>
          </cell>
          <cell r="F514" t="str">
            <v/>
          </cell>
          <cell r="G514" t="str">
            <v/>
          </cell>
          <cell r="H514" t="str">
            <v/>
          </cell>
        </row>
        <row r="515">
          <cell r="A515" t="str">
            <v/>
          </cell>
          <cell r="B515" t="str">
            <v/>
          </cell>
          <cell r="C515" t="str">
            <v/>
          </cell>
          <cell r="D515" t="str">
            <v/>
          </cell>
          <cell r="E515" t="str">
            <v/>
          </cell>
          <cell r="F515" t="str">
            <v/>
          </cell>
          <cell r="G515" t="str">
            <v/>
          </cell>
          <cell r="H515" t="str">
            <v/>
          </cell>
        </row>
        <row r="516">
          <cell r="A516" t="str">
            <v/>
          </cell>
          <cell r="B516" t="str">
            <v/>
          </cell>
          <cell r="C516" t="str">
            <v/>
          </cell>
          <cell r="D516" t="str">
            <v/>
          </cell>
          <cell r="E516" t="str">
            <v/>
          </cell>
          <cell r="F516" t="str">
            <v/>
          </cell>
          <cell r="G516" t="str">
            <v/>
          </cell>
          <cell r="H516" t="str">
            <v/>
          </cell>
        </row>
        <row r="517">
          <cell r="A517" t="str">
            <v/>
          </cell>
          <cell r="B517" t="str">
            <v/>
          </cell>
          <cell r="C517" t="str">
            <v/>
          </cell>
          <cell r="D517" t="str">
            <v/>
          </cell>
          <cell r="E517" t="str">
            <v/>
          </cell>
          <cell r="F517" t="str">
            <v/>
          </cell>
          <cell r="G517" t="str">
            <v/>
          </cell>
          <cell r="H517" t="str">
            <v/>
          </cell>
        </row>
        <row r="518">
          <cell r="A518" t="str">
            <v/>
          </cell>
          <cell r="B518" t="str">
            <v/>
          </cell>
          <cell r="C518" t="str">
            <v/>
          </cell>
          <cell r="D518" t="str">
            <v/>
          </cell>
          <cell r="E518" t="str">
            <v/>
          </cell>
          <cell r="F518" t="str">
            <v/>
          </cell>
          <cell r="G518" t="str">
            <v/>
          </cell>
          <cell r="H518" t="str">
            <v/>
          </cell>
        </row>
        <row r="519">
          <cell r="A519" t="str">
            <v/>
          </cell>
          <cell r="B519" t="str">
            <v/>
          </cell>
          <cell r="C519" t="str">
            <v/>
          </cell>
          <cell r="D519" t="str">
            <v/>
          </cell>
          <cell r="E519" t="str">
            <v/>
          </cell>
          <cell r="F519" t="str">
            <v/>
          </cell>
          <cell r="G519" t="str">
            <v/>
          </cell>
          <cell r="H519" t="str">
            <v/>
          </cell>
        </row>
        <row r="520">
          <cell r="A520" t="str">
            <v/>
          </cell>
          <cell r="B520" t="str">
            <v/>
          </cell>
          <cell r="C520" t="str">
            <v/>
          </cell>
          <cell r="D520" t="str">
            <v/>
          </cell>
          <cell r="E520" t="str">
            <v/>
          </cell>
          <cell r="F520" t="str">
            <v/>
          </cell>
          <cell r="G520" t="str">
            <v/>
          </cell>
          <cell r="H520" t="str">
            <v/>
          </cell>
        </row>
        <row r="521">
          <cell r="A521" t="str">
            <v/>
          </cell>
          <cell r="B521" t="str">
            <v/>
          </cell>
          <cell r="C521" t="str">
            <v/>
          </cell>
          <cell r="D521" t="str">
            <v/>
          </cell>
          <cell r="E521" t="str">
            <v/>
          </cell>
          <cell r="F521" t="str">
            <v/>
          </cell>
          <cell r="G521" t="str">
            <v/>
          </cell>
          <cell r="H521" t="str">
            <v/>
          </cell>
        </row>
        <row r="522">
          <cell r="A522" t="str">
            <v/>
          </cell>
          <cell r="B522" t="str">
            <v/>
          </cell>
          <cell r="C522" t="str">
            <v/>
          </cell>
          <cell r="D522" t="str">
            <v/>
          </cell>
          <cell r="E522" t="str">
            <v/>
          </cell>
          <cell r="F522" t="str">
            <v/>
          </cell>
          <cell r="G522" t="str">
            <v/>
          </cell>
          <cell r="H522" t="str">
            <v/>
          </cell>
        </row>
        <row r="523">
          <cell r="A523" t="str">
            <v/>
          </cell>
          <cell r="B523" t="str">
            <v/>
          </cell>
          <cell r="C523" t="str">
            <v/>
          </cell>
          <cell r="D523" t="str">
            <v/>
          </cell>
          <cell r="E523" t="str">
            <v/>
          </cell>
          <cell r="F523" t="str">
            <v/>
          </cell>
          <cell r="G523" t="str">
            <v/>
          </cell>
          <cell r="H523" t="str">
            <v/>
          </cell>
        </row>
        <row r="524">
          <cell r="A524" t="str">
            <v/>
          </cell>
          <cell r="B524" t="str">
            <v/>
          </cell>
          <cell r="C524" t="str">
            <v/>
          </cell>
          <cell r="D524" t="str">
            <v/>
          </cell>
          <cell r="E524" t="str">
            <v/>
          </cell>
          <cell r="F524" t="str">
            <v/>
          </cell>
          <cell r="G524" t="str">
            <v/>
          </cell>
          <cell r="H524" t="str">
            <v/>
          </cell>
        </row>
        <row r="525">
          <cell r="A525" t="str">
            <v/>
          </cell>
          <cell r="B525" t="str">
            <v/>
          </cell>
          <cell r="C525" t="str">
            <v/>
          </cell>
          <cell r="D525" t="str">
            <v/>
          </cell>
          <cell r="E525" t="str">
            <v/>
          </cell>
          <cell r="F525" t="str">
            <v/>
          </cell>
          <cell r="G525" t="str">
            <v/>
          </cell>
          <cell r="H525" t="str">
            <v/>
          </cell>
        </row>
        <row r="526">
          <cell r="A526" t="str">
            <v/>
          </cell>
          <cell r="B526" t="str">
            <v/>
          </cell>
          <cell r="C526" t="str">
            <v/>
          </cell>
          <cell r="D526" t="str">
            <v/>
          </cell>
          <cell r="E526" t="str">
            <v/>
          </cell>
          <cell r="F526" t="str">
            <v/>
          </cell>
          <cell r="G526" t="str">
            <v/>
          </cell>
          <cell r="H526" t="str">
            <v/>
          </cell>
        </row>
        <row r="527">
          <cell r="A527" t="str">
            <v/>
          </cell>
          <cell r="B527" t="str">
            <v/>
          </cell>
          <cell r="C527" t="str">
            <v/>
          </cell>
          <cell r="D527" t="str">
            <v/>
          </cell>
          <cell r="E527" t="str">
            <v/>
          </cell>
          <cell r="F527" t="str">
            <v/>
          </cell>
          <cell r="G527" t="str">
            <v/>
          </cell>
          <cell r="H527" t="str">
            <v/>
          </cell>
        </row>
        <row r="528">
          <cell r="A528" t="str">
            <v/>
          </cell>
          <cell r="B528" t="str">
            <v/>
          </cell>
          <cell r="C528" t="str">
            <v/>
          </cell>
          <cell r="D528" t="str">
            <v/>
          </cell>
          <cell r="E528" t="str">
            <v/>
          </cell>
          <cell r="F528" t="str">
            <v/>
          </cell>
          <cell r="G528" t="str">
            <v/>
          </cell>
          <cell r="H528" t="str">
            <v/>
          </cell>
        </row>
        <row r="529">
          <cell r="A529" t="str">
            <v/>
          </cell>
          <cell r="B529" t="str">
            <v/>
          </cell>
          <cell r="C529" t="str">
            <v/>
          </cell>
          <cell r="D529" t="str">
            <v/>
          </cell>
          <cell r="E529" t="str">
            <v/>
          </cell>
          <cell r="F529" t="str">
            <v/>
          </cell>
          <cell r="G529" t="str">
            <v/>
          </cell>
          <cell r="H529" t="str">
            <v/>
          </cell>
        </row>
        <row r="530">
          <cell r="A530" t="str">
            <v/>
          </cell>
          <cell r="B530" t="str">
            <v/>
          </cell>
          <cell r="C530" t="str">
            <v/>
          </cell>
          <cell r="D530" t="str">
            <v/>
          </cell>
          <cell r="E530" t="str">
            <v/>
          </cell>
          <cell r="F530" t="str">
            <v/>
          </cell>
          <cell r="G530" t="str">
            <v/>
          </cell>
          <cell r="H530" t="str">
            <v/>
          </cell>
        </row>
        <row r="531">
          <cell r="A531" t="str">
            <v/>
          </cell>
          <cell r="B531" t="str">
            <v/>
          </cell>
          <cell r="C531" t="str">
            <v/>
          </cell>
          <cell r="D531" t="str">
            <v/>
          </cell>
          <cell r="E531" t="str">
            <v/>
          </cell>
          <cell r="F531" t="str">
            <v/>
          </cell>
          <cell r="G531" t="str">
            <v/>
          </cell>
          <cell r="H531" t="str">
            <v/>
          </cell>
        </row>
        <row r="532">
          <cell r="A532" t="str">
            <v/>
          </cell>
          <cell r="B532" t="str">
            <v/>
          </cell>
          <cell r="C532" t="str">
            <v/>
          </cell>
          <cell r="D532" t="str">
            <v/>
          </cell>
          <cell r="E532" t="str">
            <v/>
          </cell>
          <cell r="F532" t="str">
            <v/>
          </cell>
          <cell r="G532" t="str">
            <v/>
          </cell>
          <cell r="H532" t="str">
            <v/>
          </cell>
        </row>
        <row r="533">
          <cell r="A533" t="str">
            <v/>
          </cell>
          <cell r="B533" t="str">
            <v/>
          </cell>
          <cell r="C533" t="str">
            <v/>
          </cell>
          <cell r="D533" t="str">
            <v/>
          </cell>
          <cell r="E533" t="str">
            <v/>
          </cell>
          <cell r="F533" t="str">
            <v/>
          </cell>
          <cell r="G533" t="str">
            <v/>
          </cell>
          <cell r="H533" t="str">
            <v/>
          </cell>
        </row>
        <row r="534">
          <cell r="A534" t="str">
            <v/>
          </cell>
          <cell r="B534" t="str">
            <v/>
          </cell>
          <cell r="C534" t="str">
            <v/>
          </cell>
          <cell r="D534" t="str">
            <v/>
          </cell>
          <cell r="E534" t="str">
            <v/>
          </cell>
          <cell r="F534" t="str">
            <v/>
          </cell>
          <cell r="G534" t="str">
            <v/>
          </cell>
          <cell r="H534" t="str">
            <v/>
          </cell>
        </row>
        <row r="535">
          <cell r="A535" t="str">
            <v/>
          </cell>
          <cell r="B535" t="str">
            <v/>
          </cell>
          <cell r="C535" t="str">
            <v/>
          </cell>
          <cell r="D535" t="str">
            <v/>
          </cell>
          <cell r="E535" t="str">
            <v/>
          </cell>
          <cell r="F535" t="str">
            <v/>
          </cell>
          <cell r="G535" t="str">
            <v/>
          </cell>
          <cell r="H535" t="str">
            <v/>
          </cell>
        </row>
        <row r="536">
          <cell r="A536" t="str">
            <v/>
          </cell>
          <cell r="B536" t="str">
            <v/>
          </cell>
          <cell r="C536" t="str">
            <v/>
          </cell>
          <cell r="D536" t="str">
            <v/>
          </cell>
          <cell r="E536" t="str">
            <v/>
          </cell>
          <cell r="F536" t="str">
            <v/>
          </cell>
          <cell r="G536" t="str">
            <v/>
          </cell>
          <cell r="H536" t="str">
            <v/>
          </cell>
        </row>
        <row r="537">
          <cell r="A537" t="str">
            <v/>
          </cell>
          <cell r="B537" t="str">
            <v/>
          </cell>
          <cell r="C537" t="str">
            <v/>
          </cell>
          <cell r="D537" t="str">
            <v/>
          </cell>
          <cell r="E537" t="str">
            <v/>
          </cell>
          <cell r="F537" t="str">
            <v/>
          </cell>
          <cell r="G537" t="str">
            <v/>
          </cell>
          <cell r="H537" t="str">
            <v/>
          </cell>
        </row>
        <row r="538">
          <cell r="A538" t="str">
            <v/>
          </cell>
          <cell r="B538" t="str">
            <v/>
          </cell>
          <cell r="C538" t="str">
            <v/>
          </cell>
          <cell r="D538" t="str">
            <v/>
          </cell>
          <cell r="E538" t="str">
            <v/>
          </cell>
          <cell r="F538" t="str">
            <v/>
          </cell>
          <cell r="G538" t="str">
            <v/>
          </cell>
          <cell r="H538" t="str">
            <v/>
          </cell>
        </row>
        <row r="539">
          <cell r="A539" t="str">
            <v/>
          </cell>
          <cell r="B539" t="str">
            <v/>
          </cell>
          <cell r="C539" t="str">
            <v/>
          </cell>
          <cell r="D539" t="str">
            <v/>
          </cell>
          <cell r="E539" t="str">
            <v/>
          </cell>
          <cell r="F539" t="str">
            <v/>
          </cell>
          <cell r="G539" t="str">
            <v/>
          </cell>
          <cell r="H539" t="str">
            <v/>
          </cell>
        </row>
        <row r="540">
          <cell r="A540" t="str">
            <v/>
          </cell>
          <cell r="B540" t="str">
            <v/>
          </cell>
          <cell r="C540" t="str">
            <v/>
          </cell>
          <cell r="D540" t="str">
            <v/>
          </cell>
          <cell r="E540" t="str">
            <v/>
          </cell>
          <cell r="F540" t="str">
            <v/>
          </cell>
          <cell r="G540" t="str">
            <v/>
          </cell>
          <cell r="H540" t="str">
            <v/>
          </cell>
        </row>
        <row r="541">
          <cell r="A541" t="str">
            <v/>
          </cell>
          <cell r="B541" t="str">
            <v/>
          </cell>
          <cell r="C541" t="str">
            <v/>
          </cell>
          <cell r="D541" t="str">
            <v/>
          </cell>
          <cell r="E541" t="str">
            <v/>
          </cell>
          <cell r="F541" t="str">
            <v/>
          </cell>
          <cell r="G541" t="str">
            <v/>
          </cell>
          <cell r="H541" t="str">
            <v/>
          </cell>
        </row>
        <row r="542">
          <cell r="A542" t="str">
            <v/>
          </cell>
          <cell r="B542" t="str">
            <v/>
          </cell>
          <cell r="C542" t="str">
            <v/>
          </cell>
          <cell r="D542" t="str">
            <v/>
          </cell>
          <cell r="E542" t="str">
            <v/>
          </cell>
          <cell r="F542" t="str">
            <v/>
          </cell>
          <cell r="G542" t="str">
            <v/>
          </cell>
          <cell r="H542" t="str">
            <v/>
          </cell>
        </row>
        <row r="543">
          <cell r="A543" t="str">
            <v/>
          </cell>
          <cell r="B543" t="str">
            <v/>
          </cell>
          <cell r="C543" t="str">
            <v/>
          </cell>
          <cell r="D543" t="str">
            <v/>
          </cell>
          <cell r="E543" t="str">
            <v/>
          </cell>
          <cell r="F543" t="str">
            <v/>
          </cell>
          <cell r="G543" t="str">
            <v/>
          </cell>
          <cell r="H543" t="str">
            <v/>
          </cell>
        </row>
        <row r="544">
          <cell r="A544" t="str">
            <v/>
          </cell>
          <cell r="B544" t="str">
            <v/>
          </cell>
          <cell r="C544" t="str">
            <v/>
          </cell>
          <cell r="D544" t="str">
            <v/>
          </cell>
          <cell r="E544" t="str">
            <v/>
          </cell>
          <cell r="F544" t="str">
            <v/>
          </cell>
          <cell r="G544" t="str">
            <v/>
          </cell>
          <cell r="H544" t="str">
            <v/>
          </cell>
        </row>
        <row r="545">
          <cell r="A545" t="str">
            <v/>
          </cell>
          <cell r="B545" t="str">
            <v/>
          </cell>
          <cell r="C545" t="str">
            <v/>
          </cell>
          <cell r="D545" t="str">
            <v/>
          </cell>
          <cell r="E545" t="str">
            <v/>
          </cell>
          <cell r="F545" t="str">
            <v/>
          </cell>
          <cell r="G545" t="str">
            <v/>
          </cell>
          <cell r="H545" t="str">
            <v/>
          </cell>
        </row>
        <row r="546">
          <cell r="A546" t="str">
            <v/>
          </cell>
          <cell r="B546" t="str">
            <v/>
          </cell>
          <cell r="C546" t="str">
            <v/>
          </cell>
          <cell r="D546" t="str">
            <v/>
          </cell>
          <cell r="E546" t="str">
            <v/>
          </cell>
          <cell r="F546" t="str">
            <v/>
          </cell>
          <cell r="G546" t="str">
            <v/>
          </cell>
          <cell r="H546" t="str">
            <v/>
          </cell>
        </row>
        <row r="547">
          <cell r="A547" t="str">
            <v/>
          </cell>
          <cell r="B547" t="str">
            <v/>
          </cell>
          <cell r="C547" t="str">
            <v/>
          </cell>
          <cell r="D547" t="str">
            <v/>
          </cell>
          <cell r="E547" t="str">
            <v/>
          </cell>
          <cell r="F547" t="str">
            <v/>
          </cell>
          <cell r="G547" t="str">
            <v/>
          </cell>
          <cell r="H547" t="str">
            <v/>
          </cell>
        </row>
        <row r="548">
          <cell r="A548" t="str">
            <v/>
          </cell>
          <cell r="B548" t="str">
            <v/>
          </cell>
          <cell r="C548" t="str">
            <v/>
          </cell>
          <cell r="D548" t="str">
            <v/>
          </cell>
          <cell r="E548" t="str">
            <v/>
          </cell>
          <cell r="F548" t="str">
            <v/>
          </cell>
          <cell r="G548" t="str">
            <v/>
          </cell>
          <cell r="H548" t="str">
            <v/>
          </cell>
        </row>
        <row r="549">
          <cell r="A549" t="str">
            <v/>
          </cell>
          <cell r="B549" t="str">
            <v/>
          </cell>
          <cell r="C549" t="str">
            <v/>
          </cell>
          <cell r="D549" t="str">
            <v/>
          </cell>
          <cell r="E549" t="str">
            <v/>
          </cell>
          <cell r="F549" t="str">
            <v/>
          </cell>
          <cell r="G549" t="str">
            <v/>
          </cell>
          <cell r="H549" t="str">
            <v/>
          </cell>
        </row>
        <row r="550">
          <cell r="A550" t="str">
            <v/>
          </cell>
          <cell r="B550" t="str">
            <v/>
          </cell>
          <cell r="C550" t="str">
            <v/>
          </cell>
          <cell r="D550" t="str">
            <v/>
          </cell>
          <cell r="E550" t="str">
            <v/>
          </cell>
          <cell r="F550" t="str">
            <v/>
          </cell>
          <cell r="G550" t="str">
            <v/>
          </cell>
          <cell r="H550" t="str">
            <v/>
          </cell>
        </row>
        <row r="551">
          <cell r="A551" t="str">
            <v/>
          </cell>
          <cell r="B551" t="str">
            <v/>
          </cell>
          <cell r="C551" t="str">
            <v/>
          </cell>
          <cell r="D551" t="str">
            <v/>
          </cell>
          <cell r="E551" t="str">
            <v/>
          </cell>
          <cell r="F551" t="str">
            <v/>
          </cell>
          <cell r="G551" t="str">
            <v/>
          </cell>
          <cell r="H551" t="str">
            <v/>
          </cell>
        </row>
        <row r="552">
          <cell r="A552" t="str">
            <v/>
          </cell>
          <cell r="B552" t="str">
            <v/>
          </cell>
          <cell r="C552" t="str">
            <v/>
          </cell>
          <cell r="D552" t="str">
            <v/>
          </cell>
          <cell r="E552" t="str">
            <v/>
          </cell>
          <cell r="F552" t="str">
            <v/>
          </cell>
          <cell r="G552" t="str">
            <v/>
          </cell>
          <cell r="H552" t="str">
            <v/>
          </cell>
        </row>
        <row r="553">
          <cell r="A553" t="str">
            <v/>
          </cell>
          <cell r="B553" t="str">
            <v/>
          </cell>
          <cell r="C553" t="str">
            <v/>
          </cell>
          <cell r="D553" t="str">
            <v/>
          </cell>
          <cell r="E553" t="str">
            <v/>
          </cell>
          <cell r="F553" t="str">
            <v/>
          </cell>
          <cell r="G553" t="str">
            <v/>
          </cell>
          <cell r="H553" t="str">
            <v/>
          </cell>
        </row>
        <row r="554">
          <cell r="A554" t="str">
            <v/>
          </cell>
          <cell r="B554" t="str">
            <v/>
          </cell>
          <cell r="C554" t="str">
            <v/>
          </cell>
          <cell r="D554" t="str">
            <v/>
          </cell>
          <cell r="E554" t="str">
            <v/>
          </cell>
          <cell r="F554" t="str">
            <v/>
          </cell>
          <cell r="G554" t="str">
            <v/>
          </cell>
          <cell r="H554" t="str">
            <v/>
          </cell>
        </row>
        <row r="555">
          <cell r="A555" t="str">
            <v/>
          </cell>
          <cell r="B555" t="str">
            <v/>
          </cell>
          <cell r="C555" t="str">
            <v/>
          </cell>
          <cell r="D555" t="str">
            <v/>
          </cell>
          <cell r="E555" t="str">
            <v/>
          </cell>
          <cell r="F555" t="str">
            <v/>
          </cell>
          <cell r="G555" t="str">
            <v/>
          </cell>
          <cell r="H555" t="str">
            <v/>
          </cell>
        </row>
        <row r="556">
          <cell r="A556" t="str">
            <v/>
          </cell>
          <cell r="B556" t="str">
            <v/>
          </cell>
          <cell r="C556" t="str">
            <v/>
          </cell>
          <cell r="D556" t="str">
            <v/>
          </cell>
          <cell r="E556" t="str">
            <v/>
          </cell>
          <cell r="F556" t="str">
            <v/>
          </cell>
          <cell r="G556" t="str">
            <v/>
          </cell>
          <cell r="H556" t="str">
            <v/>
          </cell>
        </row>
        <row r="557">
          <cell r="A557" t="str">
            <v/>
          </cell>
          <cell r="B557" t="str">
            <v/>
          </cell>
          <cell r="C557" t="str">
            <v/>
          </cell>
          <cell r="D557" t="str">
            <v/>
          </cell>
          <cell r="E557" t="str">
            <v/>
          </cell>
          <cell r="F557" t="str">
            <v/>
          </cell>
          <cell r="G557" t="str">
            <v/>
          </cell>
          <cell r="H557" t="str">
            <v/>
          </cell>
        </row>
        <row r="558">
          <cell r="A558" t="str">
            <v/>
          </cell>
          <cell r="B558" t="str">
            <v/>
          </cell>
          <cell r="C558" t="str">
            <v/>
          </cell>
          <cell r="D558" t="str">
            <v/>
          </cell>
          <cell r="E558" t="str">
            <v/>
          </cell>
          <cell r="F558" t="str">
            <v/>
          </cell>
          <cell r="G558" t="str">
            <v/>
          </cell>
          <cell r="H558" t="str">
            <v/>
          </cell>
        </row>
        <row r="559">
          <cell r="A559" t="str">
            <v/>
          </cell>
          <cell r="B559" t="str">
            <v/>
          </cell>
          <cell r="C559" t="str">
            <v/>
          </cell>
          <cell r="D559" t="str">
            <v/>
          </cell>
          <cell r="E559" t="str">
            <v/>
          </cell>
          <cell r="F559" t="str">
            <v/>
          </cell>
          <cell r="G559" t="str">
            <v/>
          </cell>
          <cell r="H559" t="str">
            <v/>
          </cell>
        </row>
        <row r="560">
          <cell r="A560" t="str">
            <v/>
          </cell>
          <cell r="B560" t="str">
            <v/>
          </cell>
          <cell r="C560" t="str">
            <v/>
          </cell>
          <cell r="D560" t="str">
            <v/>
          </cell>
          <cell r="E560" t="str">
            <v/>
          </cell>
          <cell r="F560" t="str">
            <v/>
          </cell>
          <cell r="G560" t="str">
            <v/>
          </cell>
          <cell r="H560" t="str">
            <v/>
          </cell>
        </row>
        <row r="561">
          <cell r="A561" t="str">
            <v/>
          </cell>
          <cell r="B561" t="str">
            <v/>
          </cell>
          <cell r="C561" t="str">
            <v/>
          </cell>
          <cell r="D561" t="str">
            <v/>
          </cell>
          <cell r="E561" t="str">
            <v/>
          </cell>
          <cell r="F561" t="str">
            <v/>
          </cell>
          <cell r="G561" t="str">
            <v/>
          </cell>
          <cell r="H561" t="str">
            <v/>
          </cell>
        </row>
        <row r="562">
          <cell r="A562" t="str">
            <v/>
          </cell>
          <cell r="B562" t="str">
            <v/>
          </cell>
          <cell r="C562" t="str">
            <v/>
          </cell>
          <cell r="D562" t="str">
            <v/>
          </cell>
          <cell r="E562" t="str">
            <v/>
          </cell>
          <cell r="F562" t="str">
            <v/>
          </cell>
          <cell r="G562" t="str">
            <v/>
          </cell>
          <cell r="H562" t="str">
            <v/>
          </cell>
        </row>
        <row r="563">
          <cell r="A563" t="str">
            <v/>
          </cell>
          <cell r="B563" t="str">
            <v/>
          </cell>
          <cell r="C563" t="str">
            <v/>
          </cell>
          <cell r="D563" t="str">
            <v/>
          </cell>
          <cell r="E563" t="str">
            <v/>
          </cell>
          <cell r="F563" t="str">
            <v/>
          </cell>
          <cell r="G563" t="str">
            <v/>
          </cell>
          <cell r="H563" t="str">
            <v/>
          </cell>
        </row>
        <row r="564">
          <cell r="A564" t="str">
            <v/>
          </cell>
          <cell r="B564" t="str">
            <v/>
          </cell>
          <cell r="C564" t="str">
            <v/>
          </cell>
          <cell r="D564" t="str">
            <v/>
          </cell>
          <cell r="E564" t="str">
            <v/>
          </cell>
          <cell r="F564" t="str">
            <v/>
          </cell>
          <cell r="G564" t="str">
            <v/>
          </cell>
          <cell r="H564" t="str">
            <v/>
          </cell>
        </row>
        <row r="565">
          <cell r="A565" t="str">
            <v/>
          </cell>
          <cell r="B565" t="str">
            <v/>
          </cell>
          <cell r="C565" t="str">
            <v/>
          </cell>
          <cell r="D565" t="str">
            <v/>
          </cell>
          <cell r="E565" t="str">
            <v/>
          </cell>
          <cell r="F565" t="str">
            <v/>
          </cell>
          <cell r="G565" t="str">
            <v/>
          </cell>
          <cell r="H565" t="str">
            <v/>
          </cell>
        </row>
        <row r="566">
          <cell r="A566" t="str">
            <v/>
          </cell>
          <cell r="B566" t="str">
            <v/>
          </cell>
          <cell r="C566" t="str">
            <v/>
          </cell>
          <cell r="D566" t="str">
            <v/>
          </cell>
          <cell r="E566" t="str">
            <v/>
          </cell>
          <cell r="F566" t="str">
            <v/>
          </cell>
          <cell r="G566" t="str">
            <v/>
          </cell>
          <cell r="H566" t="str">
            <v/>
          </cell>
        </row>
        <row r="567">
          <cell r="A567" t="str">
            <v/>
          </cell>
          <cell r="B567" t="str">
            <v/>
          </cell>
          <cell r="C567" t="str">
            <v/>
          </cell>
          <cell r="D567" t="str">
            <v/>
          </cell>
          <cell r="E567" t="str">
            <v/>
          </cell>
          <cell r="F567" t="str">
            <v/>
          </cell>
          <cell r="G567" t="str">
            <v/>
          </cell>
          <cell r="H567" t="str">
            <v/>
          </cell>
        </row>
        <row r="568">
          <cell r="A568" t="str">
            <v/>
          </cell>
          <cell r="B568" t="str">
            <v/>
          </cell>
          <cell r="C568" t="str">
            <v/>
          </cell>
          <cell r="D568" t="str">
            <v/>
          </cell>
          <cell r="E568" t="str">
            <v/>
          </cell>
          <cell r="F568" t="str">
            <v/>
          </cell>
          <cell r="G568" t="str">
            <v/>
          </cell>
          <cell r="H568" t="str">
            <v/>
          </cell>
        </row>
        <row r="569">
          <cell r="A569" t="str">
            <v/>
          </cell>
          <cell r="B569" t="str">
            <v/>
          </cell>
          <cell r="C569" t="str">
            <v/>
          </cell>
          <cell r="D569" t="str">
            <v/>
          </cell>
          <cell r="E569" t="str">
            <v/>
          </cell>
          <cell r="F569" t="str">
            <v/>
          </cell>
          <cell r="G569" t="str">
            <v/>
          </cell>
          <cell r="H569" t="str">
            <v/>
          </cell>
        </row>
        <row r="570">
          <cell r="A570" t="str">
            <v/>
          </cell>
          <cell r="B570" t="str">
            <v/>
          </cell>
          <cell r="C570" t="str">
            <v/>
          </cell>
          <cell r="D570" t="str">
            <v/>
          </cell>
          <cell r="E570" t="str">
            <v/>
          </cell>
          <cell r="F570" t="str">
            <v/>
          </cell>
          <cell r="G570" t="str">
            <v/>
          </cell>
          <cell r="H570" t="str">
            <v/>
          </cell>
        </row>
        <row r="571">
          <cell r="A571" t="str">
            <v/>
          </cell>
          <cell r="B571" t="str">
            <v/>
          </cell>
          <cell r="C571" t="str">
            <v/>
          </cell>
          <cell r="D571" t="str">
            <v/>
          </cell>
          <cell r="E571" t="str">
            <v/>
          </cell>
          <cell r="F571" t="str">
            <v/>
          </cell>
          <cell r="G571" t="str">
            <v/>
          </cell>
          <cell r="H571" t="str">
            <v/>
          </cell>
        </row>
        <row r="572">
          <cell r="A572" t="str">
            <v/>
          </cell>
          <cell r="B572" t="str">
            <v/>
          </cell>
          <cell r="C572" t="str">
            <v/>
          </cell>
          <cell r="D572" t="str">
            <v/>
          </cell>
          <cell r="E572" t="str">
            <v/>
          </cell>
          <cell r="F572" t="str">
            <v/>
          </cell>
          <cell r="G572" t="str">
            <v/>
          </cell>
          <cell r="H572" t="str">
            <v/>
          </cell>
        </row>
        <row r="573">
          <cell r="A573" t="str">
            <v/>
          </cell>
          <cell r="B573" t="str">
            <v/>
          </cell>
          <cell r="C573" t="str">
            <v/>
          </cell>
          <cell r="D573" t="str">
            <v/>
          </cell>
          <cell r="E573" t="str">
            <v/>
          </cell>
          <cell r="F573" t="str">
            <v/>
          </cell>
          <cell r="G573" t="str">
            <v/>
          </cell>
          <cell r="H573" t="str">
            <v/>
          </cell>
        </row>
        <row r="574">
          <cell r="A574" t="str">
            <v/>
          </cell>
          <cell r="B574" t="str">
            <v/>
          </cell>
          <cell r="C574" t="str">
            <v/>
          </cell>
          <cell r="D574" t="str">
            <v/>
          </cell>
          <cell r="E574" t="str">
            <v/>
          </cell>
          <cell r="F574" t="str">
            <v/>
          </cell>
          <cell r="G574" t="str">
            <v/>
          </cell>
          <cell r="H574" t="str">
            <v/>
          </cell>
        </row>
        <row r="575">
          <cell r="A575" t="str">
            <v/>
          </cell>
          <cell r="B575" t="str">
            <v/>
          </cell>
          <cell r="C575" t="str">
            <v/>
          </cell>
          <cell r="D575" t="str">
            <v/>
          </cell>
          <cell r="E575" t="str">
            <v/>
          </cell>
          <cell r="F575" t="str">
            <v/>
          </cell>
          <cell r="G575" t="str">
            <v/>
          </cell>
          <cell r="H575" t="str">
            <v/>
          </cell>
        </row>
        <row r="576">
          <cell r="A576" t="str">
            <v/>
          </cell>
          <cell r="B576" t="str">
            <v/>
          </cell>
          <cell r="C576" t="str">
            <v/>
          </cell>
          <cell r="D576" t="str">
            <v/>
          </cell>
          <cell r="E576" t="str">
            <v/>
          </cell>
          <cell r="F576" t="str">
            <v/>
          </cell>
          <cell r="G576" t="str">
            <v/>
          </cell>
          <cell r="H576" t="str">
            <v/>
          </cell>
        </row>
        <row r="577">
          <cell r="A577" t="str">
            <v/>
          </cell>
          <cell r="B577" t="str">
            <v/>
          </cell>
          <cell r="C577" t="str">
            <v/>
          </cell>
          <cell r="D577" t="str">
            <v/>
          </cell>
          <cell r="E577" t="str">
            <v/>
          </cell>
          <cell r="F577" t="str">
            <v/>
          </cell>
          <cell r="G577" t="str">
            <v/>
          </cell>
          <cell r="H577" t="str">
            <v/>
          </cell>
        </row>
        <row r="578">
          <cell r="A578" t="str">
            <v/>
          </cell>
          <cell r="B578" t="str">
            <v/>
          </cell>
          <cell r="C578" t="str">
            <v/>
          </cell>
          <cell r="D578" t="str">
            <v/>
          </cell>
          <cell r="E578" t="str">
            <v/>
          </cell>
          <cell r="F578" t="str">
            <v/>
          </cell>
          <cell r="G578" t="str">
            <v/>
          </cell>
          <cell r="H578" t="str">
            <v/>
          </cell>
        </row>
        <row r="579">
          <cell r="A579" t="str">
            <v/>
          </cell>
          <cell r="B579" t="str">
            <v/>
          </cell>
          <cell r="C579" t="str">
            <v/>
          </cell>
          <cell r="D579" t="str">
            <v/>
          </cell>
          <cell r="E579" t="str">
            <v/>
          </cell>
          <cell r="F579" t="str">
            <v/>
          </cell>
          <cell r="G579" t="str">
            <v/>
          </cell>
          <cell r="H579" t="str">
            <v/>
          </cell>
        </row>
        <row r="580">
          <cell r="A580" t="str">
            <v/>
          </cell>
          <cell r="B580" t="str">
            <v/>
          </cell>
          <cell r="C580" t="str">
            <v/>
          </cell>
          <cell r="D580" t="str">
            <v/>
          </cell>
          <cell r="E580" t="str">
            <v/>
          </cell>
          <cell r="F580" t="str">
            <v/>
          </cell>
          <cell r="G580" t="str">
            <v/>
          </cell>
          <cell r="H580" t="str">
            <v/>
          </cell>
        </row>
        <row r="581">
          <cell r="A581" t="str">
            <v/>
          </cell>
          <cell r="B581" t="str">
            <v/>
          </cell>
          <cell r="C581" t="str">
            <v/>
          </cell>
          <cell r="D581" t="str">
            <v/>
          </cell>
          <cell r="E581" t="str">
            <v/>
          </cell>
          <cell r="F581" t="str">
            <v/>
          </cell>
          <cell r="G581" t="str">
            <v/>
          </cell>
          <cell r="H581" t="str">
            <v/>
          </cell>
        </row>
        <row r="582">
          <cell r="A582" t="str">
            <v/>
          </cell>
          <cell r="B582" t="str">
            <v/>
          </cell>
          <cell r="C582" t="str">
            <v/>
          </cell>
          <cell r="D582" t="str">
            <v/>
          </cell>
          <cell r="E582" t="str">
            <v/>
          </cell>
          <cell r="F582" t="str">
            <v/>
          </cell>
          <cell r="G582" t="str">
            <v/>
          </cell>
          <cell r="H582" t="str">
            <v/>
          </cell>
        </row>
        <row r="583">
          <cell r="A583" t="str">
            <v/>
          </cell>
          <cell r="B583" t="str">
            <v/>
          </cell>
          <cell r="C583" t="str">
            <v/>
          </cell>
          <cell r="D583" t="str">
            <v/>
          </cell>
          <cell r="E583" t="str">
            <v/>
          </cell>
          <cell r="F583" t="str">
            <v/>
          </cell>
          <cell r="G583" t="str">
            <v/>
          </cell>
          <cell r="H583" t="str">
            <v/>
          </cell>
        </row>
        <row r="584">
          <cell r="A584" t="str">
            <v/>
          </cell>
          <cell r="B584" t="str">
            <v/>
          </cell>
          <cell r="C584" t="str">
            <v/>
          </cell>
          <cell r="D584" t="str">
            <v/>
          </cell>
          <cell r="E584" t="str">
            <v/>
          </cell>
          <cell r="F584" t="str">
            <v/>
          </cell>
          <cell r="G584" t="str">
            <v/>
          </cell>
          <cell r="H584" t="str">
            <v/>
          </cell>
        </row>
        <row r="585">
          <cell r="A585" t="str">
            <v/>
          </cell>
          <cell r="B585" t="str">
            <v/>
          </cell>
          <cell r="C585" t="str">
            <v/>
          </cell>
          <cell r="D585" t="str">
            <v/>
          </cell>
          <cell r="E585" t="str">
            <v/>
          </cell>
          <cell r="F585" t="str">
            <v/>
          </cell>
          <cell r="G585" t="str">
            <v/>
          </cell>
          <cell r="H585" t="str">
            <v/>
          </cell>
        </row>
        <row r="586">
          <cell r="A586" t="str">
            <v/>
          </cell>
          <cell r="B586" t="str">
            <v/>
          </cell>
          <cell r="C586" t="str">
            <v/>
          </cell>
          <cell r="D586" t="str">
            <v/>
          </cell>
          <cell r="E586" t="str">
            <v/>
          </cell>
          <cell r="F586" t="str">
            <v/>
          </cell>
          <cell r="G586" t="str">
            <v/>
          </cell>
          <cell r="H586" t="str">
            <v/>
          </cell>
        </row>
        <row r="587">
          <cell r="A587" t="str">
            <v/>
          </cell>
          <cell r="B587" t="str">
            <v/>
          </cell>
          <cell r="C587" t="str">
            <v/>
          </cell>
          <cell r="D587" t="str">
            <v/>
          </cell>
          <cell r="E587" t="str">
            <v/>
          </cell>
          <cell r="F587" t="str">
            <v/>
          </cell>
          <cell r="G587" t="str">
            <v/>
          </cell>
          <cell r="H587" t="str">
            <v/>
          </cell>
        </row>
        <row r="588">
          <cell r="A588" t="str">
            <v/>
          </cell>
          <cell r="B588" t="str">
            <v/>
          </cell>
          <cell r="C588" t="str">
            <v/>
          </cell>
          <cell r="D588" t="str">
            <v/>
          </cell>
          <cell r="E588" t="str">
            <v/>
          </cell>
          <cell r="F588" t="str">
            <v/>
          </cell>
          <cell r="G588" t="str">
            <v/>
          </cell>
          <cell r="H588" t="str">
            <v/>
          </cell>
        </row>
        <row r="589">
          <cell r="A589" t="str">
            <v/>
          </cell>
          <cell r="B589" t="str">
            <v/>
          </cell>
          <cell r="C589" t="str">
            <v/>
          </cell>
          <cell r="D589" t="str">
            <v/>
          </cell>
          <cell r="E589" t="str">
            <v/>
          </cell>
          <cell r="F589" t="str">
            <v/>
          </cell>
          <cell r="G589" t="str">
            <v/>
          </cell>
          <cell r="H589" t="str">
            <v/>
          </cell>
        </row>
        <row r="590">
          <cell r="A590" t="str">
            <v/>
          </cell>
          <cell r="B590" t="str">
            <v/>
          </cell>
          <cell r="C590" t="str">
            <v/>
          </cell>
          <cell r="D590" t="str">
            <v/>
          </cell>
          <cell r="E590" t="str">
            <v/>
          </cell>
          <cell r="F590" t="str">
            <v/>
          </cell>
          <cell r="G590" t="str">
            <v/>
          </cell>
          <cell r="H590" t="str">
            <v/>
          </cell>
        </row>
        <row r="591">
          <cell r="A591" t="str">
            <v/>
          </cell>
          <cell r="B591" t="str">
            <v/>
          </cell>
          <cell r="C591" t="str">
            <v/>
          </cell>
          <cell r="D591" t="str">
            <v/>
          </cell>
          <cell r="E591" t="str">
            <v/>
          </cell>
          <cell r="F591" t="str">
            <v/>
          </cell>
          <cell r="G591" t="str">
            <v/>
          </cell>
          <cell r="H591" t="str">
            <v/>
          </cell>
        </row>
        <row r="592">
          <cell r="A592" t="str">
            <v/>
          </cell>
          <cell r="B592" t="str">
            <v/>
          </cell>
          <cell r="C592" t="str">
            <v/>
          </cell>
          <cell r="D592" t="str">
            <v/>
          </cell>
          <cell r="E592" t="str">
            <v/>
          </cell>
          <cell r="F592" t="str">
            <v/>
          </cell>
          <cell r="G592" t="str">
            <v/>
          </cell>
          <cell r="H592" t="str">
            <v/>
          </cell>
        </row>
        <row r="593">
          <cell r="A593" t="str">
            <v/>
          </cell>
          <cell r="B593" t="str">
            <v/>
          </cell>
          <cell r="C593" t="str">
            <v/>
          </cell>
          <cell r="D593" t="str">
            <v/>
          </cell>
          <cell r="E593" t="str">
            <v/>
          </cell>
          <cell r="F593" t="str">
            <v/>
          </cell>
          <cell r="G593" t="str">
            <v/>
          </cell>
          <cell r="H593" t="str">
            <v/>
          </cell>
        </row>
        <row r="594">
          <cell r="A594" t="str">
            <v/>
          </cell>
          <cell r="B594" t="str">
            <v/>
          </cell>
          <cell r="C594" t="str">
            <v/>
          </cell>
          <cell r="D594" t="str">
            <v/>
          </cell>
          <cell r="E594" t="str">
            <v/>
          </cell>
          <cell r="F594" t="str">
            <v/>
          </cell>
          <cell r="G594" t="str">
            <v/>
          </cell>
          <cell r="H594" t="str">
            <v/>
          </cell>
        </row>
        <row r="595">
          <cell r="A595" t="str">
            <v/>
          </cell>
          <cell r="B595" t="str">
            <v/>
          </cell>
          <cell r="C595" t="str">
            <v/>
          </cell>
          <cell r="D595" t="str">
            <v/>
          </cell>
          <cell r="E595" t="str">
            <v/>
          </cell>
          <cell r="F595" t="str">
            <v/>
          </cell>
          <cell r="G595" t="str">
            <v/>
          </cell>
          <cell r="H595" t="str">
            <v/>
          </cell>
        </row>
        <row r="596">
          <cell r="A596" t="str">
            <v/>
          </cell>
          <cell r="B596" t="str">
            <v/>
          </cell>
          <cell r="C596" t="str">
            <v/>
          </cell>
          <cell r="D596" t="str">
            <v/>
          </cell>
          <cell r="E596" t="str">
            <v/>
          </cell>
          <cell r="F596" t="str">
            <v/>
          </cell>
          <cell r="G596" t="str">
            <v/>
          </cell>
          <cell r="H596" t="str">
            <v/>
          </cell>
        </row>
        <row r="597">
          <cell r="A597" t="str">
            <v/>
          </cell>
          <cell r="B597" t="str">
            <v/>
          </cell>
          <cell r="C597" t="str">
            <v/>
          </cell>
          <cell r="D597" t="str">
            <v/>
          </cell>
          <cell r="E597" t="str">
            <v/>
          </cell>
          <cell r="F597" t="str">
            <v/>
          </cell>
          <cell r="G597" t="str">
            <v/>
          </cell>
          <cell r="H597" t="str">
            <v/>
          </cell>
        </row>
        <row r="598">
          <cell r="A598" t="str">
            <v/>
          </cell>
          <cell r="B598" t="str">
            <v/>
          </cell>
          <cell r="C598" t="str">
            <v/>
          </cell>
          <cell r="D598" t="str">
            <v/>
          </cell>
          <cell r="E598" t="str">
            <v/>
          </cell>
          <cell r="F598" t="str">
            <v/>
          </cell>
          <cell r="G598" t="str">
            <v/>
          </cell>
          <cell r="H598" t="str">
            <v/>
          </cell>
        </row>
        <row r="599">
          <cell r="A599" t="str">
            <v/>
          </cell>
          <cell r="B599" t="str">
            <v/>
          </cell>
          <cell r="C599" t="str">
            <v/>
          </cell>
          <cell r="D599" t="str">
            <v/>
          </cell>
          <cell r="E599" t="str">
            <v/>
          </cell>
          <cell r="F599" t="str">
            <v/>
          </cell>
          <cell r="G599" t="str">
            <v/>
          </cell>
          <cell r="H599" t="str">
            <v/>
          </cell>
        </row>
        <row r="600">
          <cell r="A600" t="str">
            <v/>
          </cell>
          <cell r="B600" t="str">
            <v/>
          </cell>
          <cell r="C600" t="str">
            <v/>
          </cell>
          <cell r="D600" t="str">
            <v/>
          </cell>
          <cell r="E600" t="str">
            <v/>
          </cell>
          <cell r="F600" t="str">
            <v/>
          </cell>
          <cell r="G600" t="str">
            <v/>
          </cell>
          <cell r="H600" t="str">
            <v/>
          </cell>
        </row>
        <row r="601">
          <cell r="A601" t="str">
            <v/>
          </cell>
          <cell r="B601" t="str">
            <v/>
          </cell>
          <cell r="C601" t="str">
            <v/>
          </cell>
          <cell r="D601" t="str">
            <v/>
          </cell>
          <cell r="E601" t="str">
            <v/>
          </cell>
          <cell r="F601" t="str">
            <v/>
          </cell>
          <cell r="G601" t="str">
            <v/>
          </cell>
          <cell r="H601" t="str">
            <v/>
          </cell>
        </row>
        <row r="602">
          <cell r="A602" t="str">
            <v/>
          </cell>
          <cell r="B602" t="str">
            <v/>
          </cell>
          <cell r="C602" t="str">
            <v/>
          </cell>
          <cell r="D602" t="str">
            <v/>
          </cell>
          <cell r="E602" t="str">
            <v/>
          </cell>
          <cell r="F602" t="str">
            <v/>
          </cell>
          <cell r="G602" t="str">
            <v/>
          </cell>
          <cell r="H602" t="str">
            <v/>
          </cell>
        </row>
        <row r="603">
          <cell r="A603" t="str">
            <v/>
          </cell>
          <cell r="B603" t="str">
            <v/>
          </cell>
          <cell r="C603" t="str">
            <v/>
          </cell>
          <cell r="D603" t="str">
            <v/>
          </cell>
          <cell r="E603" t="str">
            <v/>
          </cell>
          <cell r="F603" t="str">
            <v/>
          </cell>
          <cell r="G603" t="str">
            <v/>
          </cell>
          <cell r="H603" t="str">
            <v/>
          </cell>
        </row>
        <row r="604">
          <cell r="A604" t="str">
            <v/>
          </cell>
          <cell r="B604" t="str">
            <v/>
          </cell>
          <cell r="C604" t="str">
            <v/>
          </cell>
          <cell r="D604" t="str">
            <v/>
          </cell>
          <cell r="E604" t="str">
            <v/>
          </cell>
          <cell r="F604" t="str">
            <v/>
          </cell>
          <cell r="G604" t="str">
            <v/>
          </cell>
          <cell r="H604" t="str">
            <v/>
          </cell>
        </row>
        <row r="605">
          <cell r="A605" t="str">
            <v/>
          </cell>
          <cell r="B605" t="str">
            <v/>
          </cell>
          <cell r="C605" t="str">
            <v/>
          </cell>
          <cell r="D605" t="str">
            <v/>
          </cell>
          <cell r="E605" t="str">
            <v/>
          </cell>
          <cell r="F605" t="str">
            <v/>
          </cell>
          <cell r="G605" t="str">
            <v/>
          </cell>
          <cell r="H605" t="str">
            <v/>
          </cell>
        </row>
        <row r="606">
          <cell r="A606" t="str">
            <v/>
          </cell>
          <cell r="B606" t="str">
            <v/>
          </cell>
          <cell r="C606" t="str">
            <v/>
          </cell>
          <cell r="D606" t="str">
            <v/>
          </cell>
          <cell r="E606" t="str">
            <v/>
          </cell>
          <cell r="F606" t="str">
            <v/>
          </cell>
          <cell r="G606" t="str">
            <v/>
          </cell>
          <cell r="H606" t="str">
            <v/>
          </cell>
        </row>
        <row r="607">
          <cell r="A607" t="str">
            <v/>
          </cell>
          <cell r="B607" t="str">
            <v/>
          </cell>
          <cell r="C607" t="str">
            <v/>
          </cell>
          <cell r="D607" t="str">
            <v/>
          </cell>
          <cell r="E607" t="str">
            <v/>
          </cell>
          <cell r="F607" t="str">
            <v/>
          </cell>
          <cell r="G607" t="str">
            <v/>
          </cell>
          <cell r="H607" t="str">
            <v/>
          </cell>
        </row>
        <row r="608">
          <cell r="A608" t="str">
            <v/>
          </cell>
          <cell r="B608" t="str">
            <v/>
          </cell>
          <cell r="C608" t="str">
            <v/>
          </cell>
          <cell r="D608" t="str">
            <v/>
          </cell>
          <cell r="E608" t="str">
            <v/>
          </cell>
          <cell r="F608" t="str">
            <v/>
          </cell>
          <cell r="G608" t="str">
            <v/>
          </cell>
          <cell r="H608" t="str">
            <v/>
          </cell>
        </row>
        <row r="609">
          <cell r="A609" t="str">
            <v/>
          </cell>
          <cell r="B609" t="str">
            <v/>
          </cell>
          <cell r="C609" t="str">
            <v/>
          </cell>
          <cell r="D609" t="str">
            <v/>
          </cell>
          <cell r="E609" t="str">
            <v/>
          </cell>
          <cell r="F609" t="str">
            <v/>
          </cell>
          <cell r="G609" t="str">
            <v/>
          </cell>
          <cell r="H609" t="str">
            <v/>
          </cell>
        </row>
        <row r="610">
          <cell r="A610" t="str">
            <v/>
          </cell>
          <cell r="B610" t="str">
            <v/>
          </cell>
          <cell r="C610" t="str">
            <v/>
          </cell>
          <cell r="D610" t="str">
            <v/>
          </cell>
          <cell r="E610" t="str">
            <v/>
          </cell>
          <cell r="F610" t="str">
            <v/>
          </cell>
          <cell r="G610" t="str">
            <v/>
          </cell>
          <cell r="H610" t="str">
            <v/>
          </cell>
        </row>
        <row r="611">
          <cell r="A611" t="str">
            <v/>
          </cell>
          <cell r="B611" t="str">
            <v/>
          </cell>
          <cell r="C611" t="str">
            <v/>
          </cell>
          <cell r="D611" t="str">
            <v/>
          </cell>
          <cell r="E611" t="str">
            <v/>
          </cell>
          <cell r="F611" t="str">
            <v/>
          </cell>
          <cell r="G611" t="str">
            <v/>
          </cell>
          <cell r="H611" t="str">
            <v/>
          </cell>
        </row>
        <row r="612">
          <cell r="A612" t="str">
            <v/>
          </cell>
          <cell r="B612" t="str">
            <v/>
          </cell>
          <cell r="C612" t="str">
            <v/>
          </cell>
          <cell r="D612" t="str">
            <v/>
          </cell>
          <cell r="E612" t="str">
            <v/>
          </cell>
          <cell r="F612" t="str">
            <v/>
          </cell>
          <cell r="G612" t="str">
            <v/>
          </cell>
          <cell r="H612" t="str">
            <v/>
          </cell>
        </row>
        <row r="613">
          <cell r="A613" t="str">
            <v/>
          </cell>
          <cell r="B613" t="str">
            <v/>
          </cell>
          <cell r="C613" t="str">
            <v/>
          </cell>
          <cell r="D613" t="str">
            <v/>
          </cell>
          <cell r="E613" t="str">
            <v/>
          </cell>
          <cell r="F613" t="str">
            <v/>
          </cell>
          <cell r="G613" t="str">
            <v/>
          </cell>
          <cell r="H613" t="str">
            <v/>
          </cell>
        </row>
        <row r="614">
          <cell r="A614" t="str">
            <v/>
          </cell>
          <cell r="B614" t="str">
            <v/>
          </cell>
          <cell r="C614" t="str">
            <v/>
          </cell>
          <cell r="D614" t="str">
            <v/>
          </cell>
          <cell r="E614" t="str">
            <v/>
          </cell>
          <cell r="F614" t="str">
            <v/>
          </cell>
          <cell r="G614" t="str">
            <v/>
          </cell>
          <cell r="H614" t="str">
            <v/>
          </cell>
        </row>
        <row r="615">
          <cell r="A615" t="str">
            <v/>
          </cell>
          <cell r="B615" t="str">
            <v/>
          </cell>
          <cell r="C615" t="str">
            <v/>
          </cell>
          <cell r="D615" t="str">
            <v/>
          </cell>
          <cell r="E615" t="str">
            <v/>
          </cell>
          <cell r="F615" t="str">
            <v/>
          </cell>
          <cell r="G615" t="str">
            <v/>
          </cell>
          <cell r="H615" t="str">
            <v/>
          </cell>
        </row>
        <row r="616">
          <cell r="A616" t="str">
            <v/>
          </cell>
          <cell r="B616" t="str">
            <v/>
          </cell>
          <cell r="C616" t="str">
            <v/>
          </cell>
          <cell r="D616" t="str">
            <v/>
          </cell>
          <cell r="E616" t="str">
            <v/>
          </cell>
          <cell r="F616" t="str">
            <v/>
          </cell>
          <cell r="G616" t="str">
            <v/>
          </cell>
          <cell r="H616" t="str">
            <v/>
          </cell>
        </row>
        <row r="617">
          <cell r="A617" t="str">
            <v/>
          </cell>
          <cell r="B617" t="str">
            <v/>
          </cell>
          <cell r="C617" t="str">
            <v/>
          </cell>
          <cell r="D617" t="str">
            <v/>
          </cell>
          <cell r="E617" t="str">
            <v/>
          </cell>
          <cell r="F617" t="str">
            <v/>
          </cell>
          <cell r="G617" t="str">
            <v/>
          </cell>
          <cell r="H617" t="str">
            <v/>
          </cell>
        </row>
        <row r="618">
          <cell r="A618" t="str">
            <v/>
          </cell>
          <cell r="B618" t="str">
            <v/>
          </cell>
          <cell r="C618" t="str">
            <v/>
          </cell>
          <cell r="D618" t="str">
            <v/>
          </cell>
          <cell r="E618" t="str">
            <v/>
          </cell>
          <cell r="F618" t="str">
            <v/>
          </cell>
          <cell r="G618" t="str">
            <v/>
          </cell>
          <cell r="H618" t="str">
            <v/>
          </cell>
        </row>
        <row r="619">
          <cell r="A619" t="str">
            <v/>
          </cell>
          <cell r="B619" t="str">
            <v/>
          </cell>
          <cell r="C619" t="str">
            <v/>
          </cell>
          <cell r="D619" t="str">
            <v/>
          </cell>
          <cell r="E619" t="str">
            <v/>
          </cell>
          <cell r="F619" t="str">
            <v/>
          </cell>
          <cell r="G619" t="str">
            <v/>
          </cell>
          <cell r="H619" t="str">
            <v/>
          </cell>
        </row>
        <row r="620">
          <cell r="A620" t="str">
            <v/>
          </cell>
          <cell r="B620" t="str">
            <v/>
          </cell>
          <cell r="C620" t="str">
            <v/>
          </cell>
          <cell r="D620" t="str">
            <v/>
          </cell>
          <cell r="E620" t="str">
            <v/>
          </cell>
          <cell r="F620" t="str">
            <v/>
          </cell>
          <cell r="G620" t="str">
            <v/>
          </cell>
          <cell r="H620" t="str">
            <v/>
          </cell>
        </row>
        <row r="621">
          <cell r="A621" t="str">
            <v/>
          </cell>
          <cell r="B621" t="str">
            <v/>
          </cell>
          <cell r="C621" t="str">
            <v/>
          </cell>
          <cell r="D621" t="str">
            <v/>
          </cell>
          <cell r="E621" t="str">
            <v/>
          </cell>
          <cell r="F621" t="str">
            <v/>
          </cell>
          <cell r="G621" t="str">
            <v/>
          </cell>
          <cell r="H621" t="str">
            <v/>
          </cell>
        </row>
        <row r="622">
          <cell r="A622" t="str">
            <v/>
          </cell>
          <cell r="B622" t="str">
            <v/>
          </cell>
          <cell r="C622" t="str">
            <v/>
          </cell>
          <cell r="D622" t="str">
            <v/>
          </cell>
          <cell r="E622" t="str">
            <v/>
          </cell>
          <cell r="F622" t="str">
            <v/>
          </cell>
          <cell r="G622" t="str">
            <v/>
          </cell>
          <cell r="H622" t="str">
            <v/>
          </cell>
        </row>
        <row r="623">
          <cell r="A623" t="str">
            <v/>
          </cell>
          <cell r="B623" t="str">
            <v/>
          </cell>
          <cell r="C623" t="str">
            <v/>
          </cell>
          <cell r="D623" t="str">
            <v/>
          </cell>
          <cell r="E623" t="str">
            <v/>
          </cell>
          <cell r="F623" t="str">
            <v/>
          </cell>
          <cell r="G623" t="str">
            <v/>
          </cell>
          <cell r="H623" t="str">
            <v/>
          </cell>
        </row>
        <row r="624">
          <cell r="A624" t="str">
            <v/>
          </cell>
          <cell r="B624" t="str">
            <v/>
          </cell>
          <cell r="C624" t="str">
            <v/>
          </cell>
          <cell r="D624" t="str">
            <v/>
          </cell>
          <cell r="E624" t="str">
            <v/>
          </cell>
          <cell r="F624" t="str">
            <v/>
          </cell>
          <cell r="G624" t="str">
            <v/>
          </cell>
          <cell r="H624" t="str">
            <v/>
          </cell>
        </row>
        <row r="625">
          <cell r="A625" t="str">
            <v/>
          </cell>
          <cell r="B625" t="str">
            <v/>
          </cell>
          <cell r="C625" t="str">
            <v/>
          </cell>
          <cell r="D625" t="str">
            <v/>
          </cell>
          <cell r="E625" t="str">
            <v/>
          </cell>
          <cell r="F625" t="str">
            <v/>
          </cell>
          <cell r="G625" t="str">
            <v/>
          </cell>
          <cell r="H625" t="str">
            <v/>
          </cell>
        </row>
        <row r="626">
          <cell r="A626" t="str">
            <v/>
          </cell>
          <cell r="B626" t="str">
            <v/>
          </cell>
          <cell r="C626" t="str">
            <v/>
          </cell>
          <cell r="D626" t="str">
            <v/>
          </cell>
          <cell r="E626" t="str">
            <v/>
          </cell>
          <cell r="F626" t="str">
            <v/>
          </cell>
          <cell r="G626" t="str">
            <v/>
          </cell>
          <cell r="H626" t="str">
            <v/>
          </cell>
        </row>
        <row r="627">
          <cell r="A627" t="str">
            <v/>
          </cell>
          <cell r="B627" t="str">
            <v/>
          </cell>
          <cell r="C627" t="str">
            <v/>
          </cell>
          <cell r="D627" t="str">
            <v/>
          </cell>
          <cell r="E627" t="str">
            <v/>
          </cell>
          <cell r="F627" t="str">
            <v/>
          </cell>
          <cell r="G627" t="str">
            <v/>
          </cell>
          <cell r="H627" t="str">
            <v/>
          </cell>
        </row>
        <row r="628">
          <cell r="A628" t="str">
            <v/>
          </cell>
          <cell r="B628" t="str">
            <v/>
          </cell>
          <cell r="C628" t="str">
            <v/>
          </cell>
          <cell r="D628" t="str">
            <v/>
          </cell>
          <cell r="E628" t="str">
            <v/>
          </cell>
          <cell r="F628" t="str">
            <v/>
          </cell>
          <cell r="G628" t="str">
            <v/>
          </cell>
          <cell r="H628" t="str">
            <v/>
          </cell>
        </row>
        <row r="629">
          <cell r="A629" t="str">
            <v/>
          </cell>
          <cell r="B629" t="str">
            <v/>
          </cell>
          <cell r="C629" t="str">
            <v/>
          </cell>
          <cell r="D629" t="str">
            <v/>
          </cell>
          <cell r="E629" t="str">
            <v/>
          </cell>
          <cell r="F629" t="str">
            <v/>
          </cell>
          <cell r="G629" t="str">
            <v/>
          </cell>
          <cell r="H629" t="str">
            <v/>
          </cell>
        </row>
        <row r="630">
          <cell r="A630" t="str">
            <v/>
          </cell>
          <cell r="B630" t="str">
            <v/>
          </cell>
          <cell r="C630" t="str">
            <v/>
          </cell>
          <cell r="D630" t="str">
            <v/>
          </cell>
          <cell r="E630" t="str">
            <v/>
          </cell>
          <cell r="F630" t="str">
            <v/>
          </cell>
          <cell r="G630" t="str">
            <v/>
          </cell>
          <cell r="H630" t="str">
            <v/>
          </cell>
        </row>
        <row r="631">
          <cell r="A631" t="str">
            <v/>
          </cell>
          <cell r="B631" t="str">
            <v/>
          </cell>
          <cell r="C631" t="str">
            <v/>
          </cell>
          <cell r="D631" t="str">
            <v/>
          </cell>
          <cell r="E631" t="str">
            <v/>
          </cell>
          <cell r="F631" t="str">
            <v/>
          </cell>
          <cell r="G631" t="str">
            <v/>
          </cell>
          <cell r="H631" t="str">
            <v/>
          </cell>
        </row>
        <row r="632">
          <cell r="A632" t="str">
            <v/>
          </cell>
          <cell r="B632" t="str">
            <v/>
          </cell>
          <cell r="C632" t="str">
            <v/>
          </cell>
          <cell r="D632" t="str">
            <v/>
          </cell>
          <cell r="E632" t="str">
            <v/>
          </cell>
          <cell r="F632" t="str">
            <v/>
          </cell>
          <cell r="G632" t="str">
            <v/>
          </cell>
          <cell r="H632" t="str">
            <v/>
          </cell>
        </row>
        <row r="633">
          <cell r="A633" t="str">
            <v/>
          </cell>
          <cell r="B633" t="str">
            <v/>
          </cell>
          <cell r="C633" t="str">
            <v/>
          </cell>
          <cell r="D633" t="str">
            <v/>
          </cell>
          <cell r="E633" t="str">
            <v/>
          </cell>
          <cell r="F633" t="str">
            <v/>
          </cell>
          <cell r="G633" t="str">
            <v/>
          </cell>
          <cell r="H633" t="str">
            <v/>
          </cell>
        </row>
        <row r="634">
          <cell r="A634" t="str">
            <v/>
          </cell>
          <cell r="B634" t="str">
            <v/>
          </cell>
          <cell r="C634" t="str">
            <v/>
          </cell>
          <cell r="D634" t="str">
            <v/>
          </cell>
          <cell r="E634" t="str">
            <v/>
          </cell>
          <cell r="F634" t="str">
            <v/>
          </cell>
          <cell r="G634" t="str">
            <v/>
          </cell>
          <cell r="H634" t="str">
            <v/>
          </cell>
        </row>
        <row r="635">
          <cell r="A635" t="str">
            <v/>
          </cell>
          <cell r="B635" t="str">
            <v/>
          </cell>
          <cell r="C635" t="str">
            <v/>
          </cell>
          <cell r="D635" t="str">
            <v/>
          </cell>
          <cell r="E635" t="str">
            <v/>
          </cell>
          <cell r="F635" t="str">
            <v/>
          </cell>
          <cell r="G635" t="str">
            <v/>
          </cell>
          <cell r="H635" t="str">
            <v/>
          </cell>
        </row>
        <row r="636">
          <cell r="A636" t="str">
            <v/>
          </cell>
          <cell r="B636" t="str">
            <v/>
          </cell>
          <cell r="C636" t="str">
            <v/>
          </cell>
          <cell r="D636" t="str">
            <v/>
          </cell>
          <cell r="E636" t="str">
            <v/>
          </cell>
          <cell r="F636" t="str">
            <v/>
          </cell>
          <cell r="G636" t="str">
            <v/>
          </cell>
          <cell r="H636" t="str">
            <v/>
          </cell>
        </row>
        <row r="637">
          <cell r="A637" t="str">
            <v/>
          </cell>
          <cell r="B637" t="str">
            <v/>
          </cell>
          <cell r="C637" t="str">
            <v/>
          </cell>
          <cell r="D637" t="str">
            <v/>
          </cell>
          <cell r="E637" t="str">
            <v/>
          </cell>
          <cell r="F637" t="str">
            <v/>
          </cell>
          <cell r="G637" t="str">
            <v/>
          </cell>
          <cell r="H637" t="str">
            <v/>
          </cell>
        </row>
        <row r="638">
          <cell r="A638" t="str">
            <v/>
          </cell>
          <cell r="B638" t="str">
            <v/>
          </cell>
          <cell r="C638" t="str">
            <v/>
          </cell>
          <cell r="D638" t="str">
            <v/>
          </cell>
          <cell r="E638" t="str">
            <v/>
          </cell>
          <cell r="F638" t="str">
            <v/>
          </cell>
          <cell r="G638" t="str">
            <v/>
          </cell>
          <cell r="H638" t="str">
            <v/>
          </cell>
        </row>
        <row r="639">
          <cell r="A639" t="str">
            <v/>
          </cell>
          <cell r="B639" t="str">
            <v/>
          </cell>
          <cell r="C639" t="str">
            <v/>
          </cell>
          <cell r="D639" t="str">
            <v/>
          </cell>
          <cell r="E639" t="str">
            <v/>
          </cell>
          <cell r="F639" t="str">
            <v/>
          </cell>
          <cell r="G639" t="str">
            <v/>
          </cell>
          <cell r="H639" t="str">
            <v/>
          </cell>
        </row>
        <row r="640">
          <cell r="A640" t="str">
            <v/>
          </cell>
          <cell r="B640" t="str">
            <v/>
          </cell>
          <cell r="C640" t="str">
            <v/>
          </cell>
          <cell r="D640" t="str">
            <v/>
          </cell>
          <cell r="E640" t="str">
            <v/>
          </cell>
          <cell r="F640" t="str">
            <v/>
          </cell>
          <cell r="G640" t="str">
            <v/>
          </cell>
          <cell r="H640" t="str">
            <v/>
          </cell>
        </row>
        <row r="641">
          <cell r="A641" t="str">
            <v/>
          </cell>
          <cell r="B641" t="str">
            <v/>
          </cell>
          <cell r="C641" t="str">
            <v/>
          </cell>
          <cell r="D641" t="str">
            <v/>
          </cell>
          <cell r="E641" t="str">
            <v/>
          </cell>
          <cell r="F641" t="str">
            <v/>
          </cell>
          <cell r="G641" t="str">
            <v/>
          </cell>
          <cell r="H641" t="str">
            <v/>
          </cell>
        </row>
        <row r="642">
          <cell r="A642" t="str">
            <v/>
          </cell>
          <cell r="B642" t="str">
            <v/>
          </cell>
          <cell r="C642" t="str">
            <v/>
          </cell>
          <cell r="D642" t="str">
            <v/>
          </cell>
          <cell r="E642" t="str">
            <v/>
          </cell>
          <cell r="F642" t="str">
            <v/>
          </cell>
          <cell r="G642" t="str">
            <v/>
          </cell>
          <cell r="H642" t="str">
            <v/>
          </cell>
        </row>
        <row r="643">
          <cell r="A643" t="str">
            <v/>
          </cell>
          <cell r="B643" t="str">
            <v/>
          </cell>
          <cell r="C643" t="str">
            <v/>
          </cell>
          <cell r="D643" t="str">
            <v/>
          </cell>
          <cell r="E643" t="str">
            <v/>
          </cell>
          <cell r="F643" t="str">
            <v/>
          </cell>
          <cell r="G643" t="str">
            <v/>
          </cell>
          <cell r="H643" t="str">
            <v/>
          </cell>
        </row>
        <row r="644">
          <cell r="A644" t="str">
            <v/>
          </cell>
          <cell r="B644" t="str">
            <v/>
          </cell>
          <cell r="C644" t="str">
            <v/>
          </cell>
          <cell r="D644" t="str">
            <v/>
          </cell>
          <cell r="E644" t="str">
            <v/>
          </cell>
          <cell r="F644" t="str">
            <v/>
          </cell>
          <cell r="G644" t="str">
            <v/>
          </cell>
          <cell r="H644" t="str">
            <v/>
          </cell>
        </row>
        <row r="645">
          <cell r="A645" t="str">
            <v/>
          </cell>
          <cell r="B645" t="str">
            <v/>
          </cell>
          <cell r="C645" t="str">
            <v/>
          </cell>
          <cell r="D645" t="str">
            <v/>
          </cell>
          <cell r="E645" t="str">
            <v/>
          </cell>
          <cell r="F645" t="str">
            <v/>
          </cell>
          <cell r="G645" t="str">
            <v/>
          </cell>
          <cell r="H645" t="str">
            <v/>
          </cell>
        </row>
        <row r="646">
          <cell r="A646" t="str">
            <v/>
          </cell>
          <cell r="B646" t="str">
            <v/>
          </cell>
          <cell r="C646" t="str">
            <v/>
          </cell>
          <cell r="D646" t="str">
            <v/>
          </cell>
          <cell r="E646" t="str">
            <v/>
          </cell>
          <cell r="F646" t="str">
            <v/>
          </cell>
          <cell r="G646" t="str">
            <v/>
          </cell>
          <cell r="H646" t="str">
            <v/>
          </cell>
        </row>
        <row r="647">
          <cell r="A647" t="str">
            <v/>
          </cell>
          <cell r="B647" t="str">
            <v/>
          </cell>
          <cell r="C647" t="str">
            <v/>
          </cell>
          <cell r="D647" t="str">
            <v/>
          </cell>
          <cell r="E647" t="str">
            <v/>
          </cell>
          <cell r="F647" t="str">
            <v/>
          </cell>
          <cell r="G647" t="str">
            <v/>
          </cell>
          <cell r="H647" t="str">
            <v/>
          </cell>
        </row>
        <row r="648">
          <cell r="A648" t="str">
            <v/>
          </cell>
          <cell r="B648" t="str">
            <v/>
          </cell>
          <cell r="C648" t="str">
            <v/>
          </cell>
          <cell r="D648" t="str">
            <v/>
          </cell>
          <cell r="E648" t="str">
            <v/>
          </cell>
          <cell r="F648" t="str">
            <v/>
          </cell>
          <cell r="G648" t="str">
            <v/>
          </cell>
          <cell r="H648" t="str">
            <v/>
          </cell>
        </row>
        <row r="649">
          <cell r="A649" t="str">
            <v/>
          </cell>
          <cell r="B649" t="str">
            <v/>
          </cell>
          <cell r="C649" t="str">
            <v/>
          </cell>
          <cell r="D649" t="str">
            <v/>
          </cell>
          <cell r="E649" t="str">
            <v/>
          </cell>
          <cell r="F649" t="str">
            <v/>
          </cell>
          <cell r="G649" t="str">
            <v/>
          </cell>
          <cell r="H649" t="str">
            <v/>
          </cell>
        </row>
        <row r="650">
          <cell r="A650" t="str">
            <v/>
          </cell>
          <cell r="B650" t="str">
            <v/>
          </cell>
          <cell r="C650" t="str">
            <v/>
          </cell>
          <cell r="D650" t="str">
            <v/>
          </cell>
          <cell r="E650" t="str">
            <v/>
          </cell>
          <cell r="F650" t="str">
            <v/>
          </cell>
          <cell r="G650" t="str">
            <v/>
          </cell>
          <cell r="H650" t="str">
            <v/>
          </cell>
        </row>
        <row r="651">
          <cell r="A651" t="str">
            <v/>
          </cell>
          <cell r="B651" t="str">
            <v/>
          </cell>
          <cell r="C651" t="str">
            <v/>
          </cell>
          <cell r="D651" t="str">
            <v/>
          </cell>
          <cell r="E651" t="str">
            <v/>
          </cell>
          <cell r="F651" t="str">
            <v/>
          </cell>
          <cell r="G651" t="str">
            <v/>
          </cell>
          <cell r="H651" t="str">
            <v/>
          </cell>
        </row>
        <row r="652">
          <cell r="A652" t="str">
            <v/>
          </cell>
          <cell r="B652" t="str">
            <v/>
          </cell>
          <cell r="C652" t="str">
            <v/>
          </cell>
          <cell r="D652" t="str">
            <v/>
          </cell>
          <cell r="E652" t="str">
            <v/>
          </cell>
          <cell r="F652" t="str">
            <v/>
          </cell>
          <cell r="G652" t="str">
            <v/>
          </cell>
          <cell r="H652" t="str">
            <v/>
          </cell>
        </row>
        <row r="653">
          <cell r="A653" t="str">
            <v/>
          </cell>
          <cell r="B653" t="str">
            <v/>
          </cell>
          <cell r="C653" t="str">
            <v/>
          </cell>
          <cell r="D653" t="str">
            <v/>
          </cell>
          <cell r="E653" t="str">
            <v/>
          </cell>
          <cell r="F653" t="str">
            <v/>
          </cell>
          <cell r="G653" t="str">
            <v/>
          </cell>
          <cell r="H653" t="str">
            <v/>
          </cell>
        </row>
        <row r="654">
          <cell r="A654" t="str">
            <v/>
          </cell>
          <cell r="B654" t="str">
            <v/>
          </cell>
          <cell r="C654" t="str">
            <v/>
          </cell>
          <cell r="D654" t="str">
            <v/>
          </cell>
          <cell r="E654" t="str">
            <v/>
          </cell>
          <cell r="F654" t="str">
            <v/>
          </cell>
          <cell r="G654" t="str">
            <v/>
          </cell>
          <cell r="H654" t="str">
            <v/>
          </cell>
        </row>
        <row r="655">
          <cell r="A655" t="str">
            <v/>
          </cell>
          <cell r="B655" t="str">
            <v/>
          </cell>
          <cell r="C655" t="str">
            <v/>
          </cell>
          <cell r="D655" t="str">
            <v/>
          </cell>
          <cell r="E655" t="str">
            <v/>
          </cell>
          <cell r="F655" t="str">
            <v/>
          </cell>
          <cell r="G655" t="str">
            <v/>
          </cell>
          <cell r="H655" t="str">
            <v/>
          </cell>
        </row>
        <row r="656">
          <cell r="A656" t="str">
            <v/>
          </cell>
          <cell r="B656" t="str">
            <v/>
          </cell>
          <cell r="C656" t="str">
            <v/>
          </cell>
          <cell r="D656" t="str">
            <v/>
          </cell>
          <cell r="E656" t="str">
            <v/>
          </cell>
          <cell r="F656" t="str">
            <v/>
          </cell>
          <cell r="G656" t="str">
            <v/>
          </cell>
          <cell r="H656" t="str">
            <v/>
          </cell>
        </row>
        <row r="657">
          <cell r="A657" t="str">
            <v/>
          </cell>
          <cell r="B657" t="str">
            <v/>
          </cell>
          <cell r="C657" t="str">
            <v/>
          </cell>
          <cell r="D657" t="str">
            <v/>
          </cell>
          <cell r="E657" t="str">
            <v/>
          </cell>
          <cell r="F657" t="str">
            <v/>
          </cell>
          <cell r="G657" t="str">
            <v/>
          </cell>
          <cell r="H657" t="str">
            <v/>
          </cell>
        </row>
        <row r="658">
          <cell r="A658" t="str">
            <v/>
          </cell>
          <cell r="B658" t="str">
            <v/>
          </cell>
          <cell r="C658" t="str">
            <v/>
          </cell>
          <cell r="D658" t="str">
            <v/>
          </cell>
          <cell r="E658" t="str">
            <v/>
          </cell>
          <cell r="F658" t="str">
            <v/>
          </cell>
          <cell r="G658" t="str">
            <v/>
          </cell>
          <cell r="H658" t="str">
            <v/>
          </cell>
        </row>
        <row r="659">
          <cell r="A659" t="str">
            <v/>
          </cell>
          <cell r="B659" t="str">
            <v/>
          </cell>
          <cell r="C659" t="str">
            <v/>
          </cell>
          <cell r="D659" t="str">
            <v/>
          </cell>
          <cell r="E659" t="str">
            <v/>
          </cell>
          <cell r="F659" t="str">
            <v/>
          </cell>
          <cell r="G659" t="str">
            <v/>
          </cell>
          <cell r="H659" t="str">
            <v/>
          </cell>
        </row>
        <row r="660">
          <cell r="A660" t="str">
            <v/>
          </cell>
          <cell r="B660" t="str">
            <v/>
          </cell>
          <cell r="C660" t="str">
            <v/>
          </cell>
          <cell r="D660" t="str">
            <v/>
          </cell>
          <cell r="E660" t="str">
            <v/>
          </cell>
          <cell r="F660" t="str">
            <v/>
          </cell>
          <cell r="G660" t="str">
            <v/>
          </cell>
          <cell r="H660" t="str">
            <v/>
          </cell>
        </row>
        <row r="661">
          <cell r="A661" t="str">
            <v/>
          </cell>
          <cell r="B661" t="str">
            <v/>
          </cell>
          <cell r="C661" t="str">
            <v/>
          </cell>
          <cell r="D661" t="str">
            <v/>
          </cell>
          <cell r="E661" t="str">
            <v/>
          </cell>
          <cell r="F661" t="str">
            <v/>
          </cell>
          <cell r="G661" t="str">
            <v/>
          </cell>
          <cell r="H661" t="str">
            <v/>
          </cell>
        </row>
        <row r="662">
          <cell r="A662" t="str">
            <v/>
          </cell>
          <cell r="B662" t="str">
            <v/>
          </cell>
          <cell r="C662" t="str">
            <v/>
          </cell>
          <cell r="D662" t="str">
            <v/>
          </cell>
          <cell r="E662" t="str">
            <v/>
          </cell>
          <cell r="F662" t="str">
            <v/>
          </cell>
          <cell r="G662" t="str">
            <v/>
          </cell>
          <cell r="H662" t="str">
            <v/>
          </cell>
        </row>
        <row r="663">
          <cell r="A663" t="str">
            <v/>
          </cell>
          <cell r="B663" t="str">
            <v/>
          </cell>
          <cell r="C663" t="str">
            <v/>
          </cell>
          <cell r="D663" t="str">
            <v/>
          </cell>
          <cell r="E663" t="str">
            <v/>
          </cell>
          <cell r="F663" t="str">
            <v/>
          </cell>
          <cell r="G663" t="str">
            <v/>
          </cell>
          <cell r="H663" t="str">
            <v/>
          </cell>
        </row>
        <row r="664">
          <cell r="A664" t="str">
            <v/>
          </cell>
          <cell r="B664" t="str">
            <v/>
          </cell>
          <cell r="C664" t="str">
            <v/>
          </cell>
          <cell r="D664" t="str">
            <v/>
          </cell>
          <cell r="E664" t="str">
            <v/>
          </cell>
          <cell r="F664" t="str">
            <v/>
          </cell>
          <cell r="G664" t="str">
            <v/>
          </cell>
          <cell r="H664" t="str">
            <v/>
          </cell>
        </row>
        <row r="665">
          <cell r="A665" t="str">
            <v/>
          </cell>
          <cell r="B665" t="str">
            <v/>
          </cell>
          <cell r="C665" t="str">
            <v/>
          </cell>
          <cell r="D665" t="str">
            <v/>
          </cell>
          <cell r="E665" t="str">
            <v/>
          </cell>
          <cell r="F665" t="str">
            <v/>
          </cell>
          <cell r="G665" t="str">
            <v/>
          </cell>
          <cell r="H665" t="str">
            <v/>
          </cell>
        </row>
        <row r="666">
          <cell r="A666" t="str">
            <v/>
          </cell>
          <cell r="B666" t="str">
            <v/>
          </cell>
          <cell r="C666" t="str">
            <v/>
          </cell>
          <cell r="D666" t="str">
            <v/>
          </cell>
          <cell r="E666" t="str">
            <v/>
          </cell>
          <cell r="F666" t="str">
            <v/>
          </cell>
          <cell r="G666" t="str">
            <v/>
          </cell>
          <cell r="H666" t="str">
            <v/>
          </cell>
        </row>
        <row r="667">
          <cell r="A667" t="str">
            <v/>
          </cell>
          <cell r="B667" t="str">
            <v/>
          </cell>
          <cell r="C667" t="str">
            <v/>
          </cell>
          <cell r="D667" t="str">
            <v/>
          </cell>
          <cell r="E667" t="str">
            <v/>
          </cell>
          <cell r="F667" t="str">
            <v/>
          </cell>
          <cell r="G667" t="str">
            <v/>
          </cell>
          <cell r="H667" t="str">
            <v/>
          </cell>
        </row>
        <row r="668">
          <cell r="A668" t="str">
            <v/>
          </cell>
          <cell r="B668" t="str">
            <v/>
          </cell>
          <cell r="C668" t="str">
            <v/>
          </cell>
          <cell r="D668" t="str">
            <v/>
          </cell>
          <cell r="E668" t="str">
            <v/>
          </cell>
          <cell r="F668" t="str">
            <v/>
          </cell>
          <cell r="G668" t="str">
            <v/>
          </cell>
          <cell r="H668" t="str">
            <v/>
          </cell>
        </row>
        <row r="669">
          <cell r="A669" t="str">
            <v/>
          </cell>
          <cell r="B669" t="str">
            <v/>
          </cell>
          <cell r="C669" t="str">
            <v/>
          </cell>
          <cell r="D669" t="str">
            <v/>
          </cell>
          <cell r="E669" t="str">
            <v/>
          </cell>
          <cell r="F669" t="str">
            <v/>
          </cell>
          <cell r="G669" t="str">
            <v/>
          </cell>
          <cell r="H669" t="str">
            <v/>
          </cell>
        </row>
        <row r="670">
          <cell r="A670" t="str">
            <v/>
          </cell>
          <cell r="B670" t="str">
            <v/>
          </cell>
          <cell r="C670" t="str">
            <v/>
          </cell>
          <cell r="D670" t="str">
            <v/>
          </cell>
          <cell r="E670" t="str">
            <v/>
          </cell>
          <cell r="F670" t="str">
            <v/>
          </cell>
          <cell r="G670" t="str">
            <v/>
          </cell>
          <cell r="H670" t="str">
            <v/>
          </cell>
        </row>
        <row r="671">
          <cell r="A671" t="str">
            <v/>
          </cell>
          <cell r="B671" t="str">
            <v/>
          </cell>
          <cell r="C671" t="str">
            <v/>
          </cell>
          <cell r="D671" t="str">
            <v/>
          </cell>
          <cell r="E671" t="str">
            <v/>
          </cell>
          <cell r="F671" t="str">
            <v/>
          </cell>
          <cell r="G671" t="str">
            <v/>
          </cell>
          <cell r="H671" t="str">
            <v/>
          </cell>
        </row>
        <row r="672">
          <cell r="A672" t="str">
            <v/>
          </cell>
          <cell r="B672" t="str">
            <v/>
          </cell>
          <cell r="C672" t="str">
            <v/>
          </cell>
          <cell r="D672" t="str">
            <v/>
          </cell>
          <cell r="E672" t="str">
            <v/>
          </cell>
          <cell r="F672" t="str">
            <v/>
          </cell>
          <cell r="G672" t="str">
            <v/>
          </cell>
          <cell r="H672" t="str">
            <v/>
          </cell>
        </row>
        <row r="673">
          <cell r="A673" t="str">
            <v/>
          </cell>
          <cell r="B673" t="str">
            <v/>
          </cell>
          <cell r="C673" t="str">
            <v/>
          </cell>
          <cell r="D673" t="str">
            <v/>
          </cell>
          <cell r="E673" t="str">
            <v/>
          </cell>
          <cell r="F673" t="str">
            <v/>
          </cell>
          <cell r="G673" t="str">
            <v/>
          </cell>
          <cell r="H673" t="str">
            <v/>
          </cell>
        </row>
        <row r="674">
          <cell r="A674" t="str">
            <v/>
          </cell>
          <cell r="B674" t="str">
            <v/>
          </cell>
          <cell r="C674" t="str">
            <v/>
          </cell>
          <cell r="D674" t="str">
            <v/>
          </cell>
          <cell r="E674" t="str">
            <v/>
          </cell>
          <cell r="F674" t="str">
            <v/>
          </cell>
          <cell r="G674" t="str">
            <v/>
          </cell>
          <cell r="H674" t="str">
            <v/>
          </cell>
        </row>
        <row r="675">
          <cell r="A675" t="str">
            <v/>
          </cell>
          <cell r="B675" t="str">
            <v/>
          </cell>
          <cell r="C675" t="str">
            <v/>
          </cell>
          <cell r="D675" t="str">
            <v/>
          </cell>
          <cell r="E675" t="str">
            <v/>
          </cell>
          <cell r="F675" t="str">
            <v/>
          </cell>
          <cell r="G675" t="str">
            <v/>
          </cell>
          <cell r="H675" t="str">
            <v/>
          </cell>
        </row>
        <row r="676">
          <cell r="A676" t="str">
            <v/>
          </cell>
          <cell r="B676" t="str">
            <v/>
          </cell>
          <cell r="C676" t="str">
            <v/>
          </cell>
          <cell r="D676" t="str">
            <v/>
          </cell>
          <cell r="E676" t="str">
            <v/>
          </cell>
          <cell r="F676" t="str">
            <v/>
          </cell>
          <cell r="G676" t="str">
            <v/>
          </cell>
          <cell r="H676" t="str">
            <v/>
          </cell>
        </row>
        <row r="677">
          <cell r="A677" t="str">
            <v/>
          </cell>
          <cell r="B677" t="str">
            <v/>
          </cell>
          <cell r="C677" t="str">
            <v/>
          </cell>
          <cell r="D677" t="str">
            <v/>
          </cell>
          <cell r="E677" t="str">
            <v/>
          </cell>
          <cell r="F677" t="str">
            <v/>
          </cell>
          <cell r="G677" t="str">
            <v/>
          </cell>
          <cell r="H677" t="str">
            <v/>
          </cell>
        </row>
        <row r="678">
          <cell r="A678" t="str">
            <v/>
          </cell>
          <cell r="B678" t="str">
            <v/>
          </cell>
          <cell r="C678" t="str">
            <v/>
          </cell>
          <cell r="D678" t="str">
            <v/>
          </cell>
          <cell r="E678" t="str">
            <v/>
          </cell>
          <cell r="F678" t="str">
            <v/>
          </cell>
          <cell r="G678" t="str">
            <v/>
          </cell>
          <cell r="H678" t="str">
            <v/>
          </cell>
        </row>
        <row r="679">
          <cell r="A679" t="str">
            <v/>
          </cell>
          <cell r="B679" t="str">
            <v/>
          </cell>
          <cell r="C679" t="str">
            <v/>
          </cell>
          <cell r="D679" t="str">
            <v/>
          </cell>
          <cell r="E679" t="str">
            <v/>
          </cell>
          <cell r="F679" t="str">
            <v/>
          </cell>
          <cell r="G679" t="str">
            <v/>
          </cell>
          <cell r="H679" t="str">
            <v/>
          </cell>
        </row>
        <row r="680">
          <cell r="A680" t="str">
            <v/>
          </cell>
          <cell r="B680" t="str">
            <v/>
          </cell>
          <cell r="C680" t="str">
            <v/>
          </cell>
          <cell r="D680" t="str">
            <v/>
          </cell>
          <cell r="E680" t="str">
            <v/>
          </cell>
          <cell r="F680" t="str">
            <v/>
          </cell>
          <cell r="G680" t="str">
            <v/>
          </cell>
          <cell r="H680" t="str">
            <v/>
          </cell>
        </row>
        <row r="681">
          <cell r="A681" t="str">
            <v/>
          </cell>
          <cell r="B681" t="str">
            <v/>
          </cell>
          <cell r="C681" t="str">
            <v/>
          </cell>
          <cell r="D681" t="str">
            <v/>
          </cell>
          <cell r="E681" t="str">
            <v/>
          </cell>
          <cell r="F681" t="str">
            <v/>
          </cell>
          <cell r="G681" t="str">
            <v/>
          </cell>
          <cell r="H681" t="str">
            <v/>
          </cell>
        </row>
        <row r="682">
          <cell r="A682" t="str">
            <v/>
          </cell>
          <cell r="B682" t="str">
            <v/>
          </cell>
          <cell r="C682" t="str">
            <v/>
          </cell>
          <cell r="D682" t="str">
            <v/>
          </cell>
          <cell r="E682" t="str">
            <v/>
          </cell>
          <cell r="F682" t="str">
            <v/>
          </cell>
          <cell r="G682" t="str">
            <v/>
          </cell>
          <cell r="H682" t="str">
            <v/>
          </cell>
        </row>
        <row r="683">
          <cell r="A683" t="str">
            <v/>
          </cell>
          <cell r="B683" t="str">
            <v/>
          </cell>
          <cell r="C683" t="str">
            <v/>
          </cell>
          <cell r="D683" t="str">
            <v/>
          </cell>
          <cell r="E683" t="str">
            <v/>
          </cell>
          <cell r="F683" t="str">
            <v/>
          </cell>
          <cell r="G683" t="str">
            <v/>
          </cell>
          <cell r="H683" t="str">
            <v/>
          </cell>
        </row>
        <row r="684">
          <cell r="A684" t="str">
            <v/>
          </cell>
          <cell r="B684" t="str">
            <v/>
          </cell>
          <cell r="C684" t="str">
            <v/>
          </cell>
          <cell r="D684" t="str">
            <v/>
          </cell>
          <cell r="E684" t="str">
            <v/>
          </cell>
          <cell r="F684" t="str">
            <v/>
          </cell>
          <cell r="G684" t="str">
            <v/>
          </cell>
          <cell r="H684" t="str">
            <v/>
          </cell>
        </row>
        <row r="685">
          <cell r="A685" t="str">
            <v/>
          </cell>
          <cell r="B685" t="str">
            <v/>
          </cell>
          <cell r="C685" t="str">
            <v/>
          </cell>
          <cell r="D685" t="str">
            <v/>
          </cell>
          <cell r="E685" t="str">
            <v/>
          </cell>
          <cell r="F685" t="str">
            <v/>
          </cell>
          <cell r="G685" t="str">
            <v/>
          </cell>
          <cell r="H685" t="str">
            <v/>
          </cell>
        </row>
        <row r="686">
          <cell r="A686" t="str">
            <v/>
          </cell>
          <cell r="B686" t="str">
            <v/>
          </cell>
          <cell r="C686" t="str">
            <v/>
          </cell>
          <cell r="D686" t="str">
            <v/>
          </cell>
          <cell r="E686" t="str">
            <v/>
          </cell>
          <cell r="F686" t="str">
            <v/>
          </cell>
          <cell r="G686" t="str">
            <v/>
          </cell>
          <cell r="H686" t="str">
            <v/>
          </cell>
        </row>
        <row r="687">
          <cell r="A687" t="str">
            <v/>
          </cell>
          <cell r="B687" t="str">
            <v/>
          </cell>
          <cell r="C687" t="str">
            <v/>
          </cell>
          <cell r="D687" t="str">
            <v/>
          </cell>
          <cell r="E687" t="str">
            <v/>
          </cell>
          <cell r="F687" t="str">
            <v/>
          </cell>
          <cell r="G687" t="str">
            <v/>
          </cell>
          <cell r="H687" t="str">
            <v/>
          </cell>
        </row>
        <row r="688">
          <cell r="A688" t="str">
            <v/>
          </cell>
          <cell r="B688" t="str">
            <v/>
          </cell>
          <cell r="C688" t="str">
            <v/>
          </cell>
          <cell r="D688" t="str">
            <v/>
          </cell>
          <cell r="E688" t="str">
            <v/>
          </cell>
          <cell r="F688" t="str">
            <v/>
          </cell>
          <cell r="G688" t="str">
            <v/>
          </cell>
          <cell r="H688" t="str">
            <v/>
          </cell>
        </row>
        <row r="689">
          <cell r="A689" t="str">
            <v/>
          </cell>
          <cell r="B689" t="str">
            <v/>
          </cell>
          <cell r="C689" t="str">
            <v/>
          </cell>
          <cell r="D689" t="str">
            <v/>
          </cell>
          <cell r="E689" t="str">
            <v/>
          </cell>
          <cell r="F689" t="str">
            <v/>
          </cell>
          <cell r="G689" t="str">
            <v/>
          </cell>
          <cell r="H689" t="str">
            <v/>
          </cell>
        </row>
        <row r="690">
          <cell r="A690" t="str">
            <v/>
          </cell>
          <cell r="B690" t="str">
            <v/>
          </cell>
          <cell r="C690" t="str">
            <v/>
          </cell>
          <cell r="D690" t="str">
            <v/>
          </cell>
          <cell r="E690" t="str">
            <v/>
          </cell>
          <cell r="F690" t="str">
            <v/>
          </cell>
          <cell r="G690" t="str">
            <v/>
          </cell>
          <cell r="H690" t="str">
            <v/>
          </cell>
        </row>
        <row r="691">
          <cell r="A691" t="str">
            <v/>
          </cell>
          <cell r="B691" t="str">
            <v/>
          </cell>
          <cell r="C691" t="str">
            <v/>
          </cell>
          <cell r="D691" t="str">
            <v/>
          </cell>
          <cell r="E691" t="str">
            <v/>
          </cell>
          <cell r="F691" t="str">
            <v/>
          </cell>
          <cell r="G691" t="str">
            <v/>
          </cell>
          <cell r="H691" t="str">
            <v/>
          </cell>
        </row>
        <row r="692">
          <cell r="A692" t="str">
            <v/>
          </cell>
          <cell r="B692" t="str">
            <v/>
          </cell>
          <cell r="C692" t="str">
            <v/>
          </cell>
          <cell r="D692" t="str">
            <v/>
          </cell>
          <cell r="E692" t="str">
            <v/>
          </cell>
          <cell r="F692" t="str">
            <v/>
          </cell>
          <cell r="G692" t="str">
            <v/>
          </cell>
          <cell r="H692" t="str">
            <v/>
          </cell>
        </row>
        <row r="693">
          <cell r="A693" t="str">
            <v/>
          </cell>
          <cell r="B693" t="str">
            <v/>
          </cell>
          <cell r="C693" t="str">
            <v/>
          </cell>
          <cell r="D693" t="str">
            <v/>
          </cell>
          <cell r="E693" t="str">
            <v/>
          </cell>
          <cell r="F693" t="str">
            <v/>
          </cell>
          <cell r="G693" t="str">
            <v/>
          </cell>
          <cell r="H693" t="str">
            <v/>
          </cell>
        </row>
        <row r="694">
          <cell r="A694" t="str">
            <v/>
          </cell>
          <cell r="B694" t="str">
            <v/>
          </cell>
          <cell r="C694" t="str">
            <v/>
          </cell>
          <cell r="D694" t="str">
            <v/>
          </cell>
          <cell r="E694" t="str">
            <v/>
          </cell>
          <cell r="F694" t="str">
            <v/>
          </cell>
          <cell r="G694" t="str">
            <v/>
          </cell>
          <cell r="H694" t="str">
            <v/>
          </cell>
        </row>
        <row r="695">
          <cell r="A695" t="str">
            <v/>
          </cell>
          <cell r="B695" t="str">
            <v/>
          </cell>
          <cell r="C695" t="str">
            <v/>
          </cell>
          <cell r="D695" t="str">
            <v/>
          </cell>
          <cell r="E695" t="str">
            <v/>
          </cell>
          <cell r="F695" t="str">
            <v/>
          </cell>
          <cell r="G695" t="str">
            <v/>
          </cell>
          <cell r="H695" t="str">
            <v/>
          </cell>
        </row>
        <row r="696">
          <cell r="A696" t="str">
            <v/>
          </cell>
          <cell r="B696" t="str">
            <v/>
          </cell>
          <cell r="C696" t="str">
            <v/>
          </cell>
          <cell r="D696" t="str">
            <v/>
          </cell>
          <cell r="E696" t="str">
            <v/>
          </cell>
          <cell r="F696" t="str">
            <v/>
          </cell>
          <cell r="G696" t="str">
            <v/>
          </cell>
          <cell r="H696" t="str">
            <v/>
          </cell>
        </row>
        <row r="697">
          <cell r="A697" t="str">
            <v/>
          </cell>
          <cell r="B697" t="str">
            <v/>
          </cell>
          <cell r="C697" t="str">
            <v/>
          </cell>
          <cell r="D697" t="str">
            <v/>
          </cell>
          <cell r="E697" t="str">
            <v/>
          </cell>
          <cell r="F697" t="str">
            <v/>
          </cell>
          <cell r="G697" t="str">
            <v/>
          </cell>
          <cell r="H697" t="str">
            <v/>
          </cell>
        </row>
        <row r="698">
          <cell r="A698" t="str">
            <v/>
          </cell>
          <cell r="B698" t="str">
            <v/>
          </cell>
          <cell r="C698" t="str">
            <v/>
          </cell>
          <cell r="D698" t="str">
            <v/>
          </cell>
          <cell r="E698" t="str">
            <v/>
          </cell>
          <cell r="F698" t="str">
            <v/>
          </cell>
          <cell r="G698" t="str">
            <v/>
          </cell>
          <cell r="H698" t="str">
            <v/>
          </cell>
        </row>
        <row r="699">
          <cell r="A699" t="str">
            <v/>
          </cell>
          <cell r="B699" t="str">
            <v/>
          </cell>
          <cell r="C699" t="str">
            <v/>
          </cell>
          <cell r="D699" t="str">
            <v/>
          </cell>
          <cell r="E699" t="str">
            <v/>
          </cell>
          <cell r="F699" t="str">
            <v/>
          </cell>
          <cell r="G699" t="str">
            <v/>
          </cell>
          <cell r="H699" t="str">
            <v/>
          </cell>
        </row>
        <row r="700">
          <cell r="A700" t="str">
            <v/>
          </cell>
          <cell r="B700" t="str">
            <v/>
          </cell>
          <cell r="C700" t="str">
            <v/>
          </cell>
          <cell r="D700" t="str">
            <v/>
          </cell>
          <cell r="E700" t="str">
            <v/>
          </cell>
          <cell r="F700" t="str">
            <v/>
          </cell>
          <cell r="G700" t="str">
            <v/>
          </cell>
          <cell r="H700" t="str">
            <v/>
          </cell>
        </row>
        <row r="701">
          <cell r="A701" t="str">
            <v/>
          </cell>
          <cell r="B701" t="str">
            <v/>
          </cell>
          <cell r="C701" t="str">
            <v/>
          </cell>
          <cell r="D701" t="str">
            <v/>
          </cell>
          <cell r="E701" t="str">
            <v/>
          </cell>
          <cell r="F701" t="str">
            <v/>
          </cell>
          <cell r="G701" t="str">
            <v/>
          </cell>
          <cell r="H701" t="str">
            <v/>
          </cell>
        </row>
        <row r="702">
          <cell r="A702" t="str">
            <v/>
          </cell>
          <cell r="B702" t="str">
            <v/>
          </cell>
          <cell r="C702" t="str">
            <v/>
          </cell>
          <cell r="D702" t="str">
            <v/>
          </cell>
          <cell r="E702" t="str">
            <v/>
          </cell>
          <cell r="F702" t="str">
            <v/>
          </cell>
          <cell r="G702" t="str">
            <v/>
          </cell>
          <cell r="H702" t="str">
            <v/>
          </cell>
        </row>
        <row r="703">
          <cell r="A703" t="str">
            <v/>
          </cell>
          <cell r="B703" t="str">
            <v/>
          </cell>
          <cell r="C703" t="str">
            <v/>
          </cell>
          <cell r="D703" t="str">
            <v/>
          </cell>
          <cell r="E703" t="str">
            <v/>
          </cell>
          <cell r="F703" t="str">
            <v/>
          </cell>
          <cell r="G703" t="str">
            <v/>
          </cell>
          <cell r="H703" t="str">
            <v/>
          </cell>
        </row>
        <row r="704">
          <cell r="A704" t="str">
            <v/>
          </cell>
          <cell r="B704" t="str">
            <v/>
          </cell>
          <cell r="C704" t="str">
            <v/>
          </cell>
          <cell r="D704" t="str">
            <v/>
          </cell>
          <cell r="E704" t="str">
            <v/>
          </cell>
          <cell r="F704" t="str">
            <v/>
          </cell>
          <cell r="G704" t="str">
            <v/>
          </cell>
          <cell r="H704" t="str">
            <v/>
          </cell>
        </row>
        <row r="705">
          <cell r="A705" t="str">
            <v/>
          </cell>
          <cell r="B705" t="str">
            <v/>
          </cell>
          <cell r="C705" t="str">
            <v/>
          </cell>
          <cell r="D705" t="str">
            <v/>
          </cell>
          <cell r="E705" t="str">
            <v/>
          </cell>
          <cell r="F705" t="str">
            <v/>
          </cell>
          <cell r="G705" t="str">
            <v/>
          </cell>
          <cell r="H705" t="str">
            <v/>
          </cell>
        </row>
        <row r="706">
          <cell r="A706" t="str">
            <v/>
          </cell>
          <cell r="B706" t="str">
            <v/>
          </cell>
          <cell r="C706" t="str">
            <v/>
          </cell>
          <cell r="D706" t="str">
            <v/>
          </cell>
          <cell r="E706" t="str">
            <v/>
          </cell>
          <cell r="F706" t="str">
            <v/>
          </cell>
          <cell r="G706" t="str">
            <v/>
          </cell>
          <cell r="H706" t="str">
            <v/>
          </cell>
        </row>
        <row r="707">
          <cell r="A707" t="str">
            <v/>
          </cell>
          <cell r="B707" t="str">
            <v/>
          </cell>
          <cell r="C707" t="str">
            <v/>
          </cell>
          <cell r="D707" t="str">
            <v/>
          </cell>
          <cell r="E707" t="str">
            <v/>
          </cell>
          <cell r="F707" t="str">
            <v/>
          </cell>
          <cell r="G707" t="str">
            <v/>
          </cell>
          <cell r="H707" t="str">
            <v/>
          </cell>
        </row>
        <row r="708">
          <cell r="A708" t="str">
            <v/>
          </cell>
          <cell r="B708" t="str">
            <v/>
          </cell>
          <cell r="C708" t="str">
            <v/>
          </cell>
          <cell r="D708" t="str">
            <v/>
          </cell>
          <cell r="E708" t="str">
            <v/>
          </cell>
          <cell r="F708" t="str">
            <v/>
          </cell>
          <cell r="G708" t="str">
            <v/>
          </cell>
          <cell r="H708" t="str">
            <v/>
          </cell>
        </row>
        <row r="709">
          <cell r="A709" t="str">
            <v/>
          </cell>
          <cell r="B709" t="str">
            <v/>
          </cell>
          <cell r="C709" t="str">
            <v/>
          </cell>
          <cell r="D709" t="str">
            <v/>
          </cell>
          <cell r="E709" t="str">
            <v/>
          </cell>
          <cell r="F709" t="str">
            <v/>
          </cell>
          <cell r="G709" t="str">
            <v/>
          </cell>
          <cell r="H709" t="str">
            <v/>
          </cell>
        </row>
        <row r="710">
          <cell r="A710" t="str">
            <v/>
          </cell>
          <cell r="B710" t="str">
            <v/>
          </cell>
          <cell r="C710" t="str">
            <v/>
          </cell>
          <cell r="D710" t="str">
            <v/>
          </cell>
          <cell r="E710" t="str">
            <v/>
          </cell>
          <cell r="F710" t="str">
            <v/>
          </cell>
          <cell r="G710" t="str">
            <v/>
          </cell>
          <cell r="H710" t="str">
            <v/>
          </cell>
        </row>
        <row r="711">
          <cell r="A711" t="str">
            <v/>
          </cell>
          <cell r="B711" t="str">
            <v/>
          </cell>
          <cell r="C711" t="str">
            <v/>
          </cell>
          <cell r="D711" t="str">
            <v/>
          </cell>
          <cell r="E711" t="str">
            <v/>
          </cell>
          <cell r="F711" t="str">
            <v/>
          </cell>
          <cell r="G711" t="str">
            <v/>
          </cell>
          <cell r="H711" t="str">
            <v/>
          </cell>
        </row>
        <row r="712">
          <cell r="A712" t="str">
            <v/>
          </cell>
          <cell r="B712" t="str">
            <v/>
          </cell>
          <cell r="C712" t="str">
            <v/>
          </cell>
          <cell r="D712" t="str">
            <v/>
          </cell>
          <cell r="E712" t="str">
            <v/>
          </cell>
          <cell r="F712" t="str">
            <v/>
          </cell>
          <cell r="G712" t="str">
            <v/>
          </cell>
          <cell r="H712" t="str">
            <v/>
          </cell>
        </row>
        <row r="713">
          <cell r="A713" t="str">
            <v/>
          </cell>
          <cell r="B713" t="str">
            <v/>
          </cell>
          <cell r="C713" t="str">
            <v/>
          </cell>
          <cell r="D713" t="str">
            <v/>
          </cell>
          <cell r="E713" t="str">
            <v/>
          </cell>
          <cell r="F713" t="str">
            <v/>
          </cell>
          <cell r="G713" t="str">
            <v/>
          </cell>
          <cell r="H713" t="str">
            <v/>
          </cell>
        </row>
        <row r="714">
          <cell r="A714" t="str">
            <v/>
          </cell>
          <cell r="B714" t="str">
            <v/>
          </cell>
          <cell r="C714" t="str">
            <v/>
          </cell>
          <cell r="D714" t="str">
            <v/>
          </cell>
          <cell r="E714" t="str">
            <v/>
          </cell>
          <cell r="F714" t="str">
            <v/>
          </cell>
          <cell r="G714" t="str">
            <v/>
          </cell>
          <cell r="H714" t="str">
            <v/>
          </cell>
        </row>
        <row r="715">
          <cell r="A715" t="str">
            <v/>
          </cell>
          <cell r="B715" t="str">
            <v/>
          </cell>
          <cell r="C715" t="str">
            <v/>
          </cell>
          <cell r="D715" t="str">
            <v/>
          </cell>
          <cell r="E715" t="str">
            <v/>
          </cell>
          <cell r="F715" t="str">
            <v/>
          </cell>
          <cell r="G715" t="str">
            <v/>
          </cell>
          <cell r="H715" t="str">
            <v/>
          </cell>
        </row>
        <row r="716">
          <cell r="A716" t="str">
            <v/>
          </cell>
          <cell r="B716" t="str">
            <v/>
          </cell>
          <cell r="C716" t="str">
            <v/>
          </cell>
          <cell r="D716" t="str">
            <v/>
          </cell>
          <cell r="E716" t="str">
            <v/>
          </cell>
          <cell r="F716" t="str">
            <v/>
          </cell>
          <cell r="G716" t="str">
            <v/>
          </cell>
          <cell r="H716" t="str">
            <v/>
          </cell>
        </row>
        <row r="717">
          <cell r="A717" t="str">
            <v/>
          </cell>
          <cell r="B717" t="str">
            <v/>
          </cell>
          <cell r="C717" t="str">
            <v/>
          </cell>
          <cell r="D717" t="str">
            <v/>
          </cell>
          <cell r="E717" t="str">
            <v/>
          </cell>
          <cell r="F717" t="str">
            <v/>
          </cell>
          <cell r="G717" t="str">
            <v/>
          </cell>
          <cell r="H717" t="str">
            <v/>
          </cell>
        </row>
        <row r="718">
          <cell r="A718" t="str">
            <v/>
          </cell>
          <cell r="B718" t="str">
            <v/>
          </cell>
          <cell r="C718" t="str">
            <v/>
          </cell>
          <cell r="D718" t="str">
            <v/>
          </cell>
          <cell r="E718" t="str">
            <v/>
          </cell>
          <cell r="F718" t="str">
            <v/>
          </cell>
          <cell r="G718" t="str">
            <v/>
          </cell>
          <cell r="H718" t="str">
            <v/>
          </cell>
        </row>
        <row r="719">
          <cell r="A719" t="str">
            <v/>
          </cell>
          <cell r="B719" t="str">
            <v/>
          </cell>
          <cell r="C719" t="str">
            <v/>
          </cell>
          <cell r="D719" t="str">
            <v/>
          </cell>
          <cell r="E719" t="str">
            <v/>
          </cell>
          <cell r="F719" t="str">
            <v/>
          </cell>
          <cell r="G719" t="str">
            <v/>
          </cell>
          <cell r="H719" t="str">
            <v/>
          </cell>
        </row>
        <row r="720">
          <cell r="A720" t="str">
            <v/>
          </cell>
          <cell r="B720" t="str">
            <v/>
          </cell>
          <cell r="C720" t="str">
            <v/>
          </cell>
          <cell r="D720" t="str">
            <v/>
          </cell>
          <cell r="E720" t="str">
            <v/>
          </cell>
          <cell r="F720" t="str">
            <v/>
          </cell>
          <cell r="G720" t="str">
            <v/>
          </cell>
          <cell r="H720" t="str">
            <v/>
          </cell>
        </row>
        <row r="721">
          <cell r="A721" t="str">
            <v/>
          </cell>
          <cell r="B721" t="str">
            <v/>
          </cell>
          <cell r="C721" t="str">
            <v/>
          </cell>
          <cell r="D721" t="str">
            <v/>
          </cell>
          <cell r="E721" t="str">
            <v/>
          </cell>
          <cell r="F721" t="str">
            <v/>
          </cell>
          <cell r="G721" t="str">
            <v/>
          </cell>
          <cell r="H721" t="str">
            <v/>
          </cell>
        </row>
        <row r="722">
          <cell r="A722" t="str">
            <v/>
          </cell>
          <cell r="B722" t="str">
            <v/>
          </cell>
          <cell r="C722" t="str">
            <v/>
          </cell>
          <cell r="D722" t="str">
            <v/>
          </cell>
          <cell r="E722" t="str">
            <v/>
          </cell>
          <cell r="F722" t="str">
            <v/>
          </cell>
          <cell r="G722" t="str">
            <v/>
          </cell>
          <cell r="H722" t="str">
            <v/>
          </cell>
        </row>
        <row r="723">
          <cell r="A723" t="str">
            <v/>
          </cell>
          <cell r="B723" t="str">
            <v/>
          </cell>
          <cell r="C723" t="str">
            <v/>
          </cell>
          <cell r="D723" t="str">
            <v/>
          </cell>
          <cell r="E723" t="str">
            <v/>
          </cell>
          <cell r="F723" t="str">
            <v/>
          </cell>
          <cell r="G723" t="str">
            <v/>
          </cell>
          <cell r="H723" t="str">
            <v/>
          </cell>
        </row>
        <row r="724">
          <cell r="A724" t="str">
            <v/>
          </cell>
          <cell r="B724" t="str">
            <v/>
          </cell>
          <cell r="C724" t="str">
            <v/>
          </cell>
          <cell r="D724" t="str">
            <v/>
          </cell>
          <cell r="E724" t="str">
            <v/>
          </cell>
          <cell r="F724" t="str">
            <v/>
          </cell>
          <cell r="G724" t="str">
            <v/>
          </cell>
          <cell r="H724" t="str">
            <v/>
          </cell>
        </row>
        <row r="725">
          <cell r="A725" t="str">
            <v/>
          </cell>
          <cell r="B725" t="str">
            <v/>
          </cell>
          <cell r="C725" t="str">
            <v/>
          </cell>
          <cell r="D725" t="str">
            <v/>
          </cell>
          <cell r="E725" t="str">
            <v/>
          </cell>
          <cell r="F725" t="str">
            <v/>
          </cell>
          <cell r="G725" t="str">
            <v/>
          </cell>
          <cell r="H725" t="str">
            <v/>
          </cell>
        </row>
        <row r="726">
          <cell r="A726" t="str">
            <v/>
          </cell>
          <cell r="B726" t="str">
            <v/>
          </cell>
          <cell r="C726" t="str">
            <v/>
          </cell>
          <cell r="D726" t="str">
            <v/>
          </cell>
          <cell r="E726" t="str">
            <v/>
          </cell>
          <cell r="F726" t="str">
            <v/>
          </cell>
          <cell r="G726" t="str">
            <v/>
          </cell>
          <cell r="H726" t="str">
            <v/>
          </cell>
        </row>
        <row r="727">
          <cell r="A727" t="str">
            <v/>
          </cell>
          <cell r="B727" t="str">
            <v/>
          </cell>
          <cell r="C727" t="str">
            <v/>
          </cell>
          <cell r="D727" t="str">
            <v/>
          </cell>
          <cell r="E727" t="str">
            <v/>
          </cell>
          <cell r="F727" t="str">
            <v/>
          </cell>
          <cell r="G727" t="str">
            <v/>
          </cell>
          <cell r="H727" t="str">
            <v/>
          </cell>
        </row>
        <row r="728">
          <cell r="A728" t="str">
            <v/>
          </cell>
          <cell r="B728" t="str">
            <v/>
          </cell>
          <cell r="C728" t="str">
            <v/>
          </cell>
          <cell r="D728" t="str">
            <v/>
          </cell>
          <cell r="E728" t="str">
            <v/>
          </cell>
          <cell r="F728" t="str">
            <v/>
          </cell>
          <cell r="G728" t="str">
            <v/>
          </cell>
          <cell r="H728" t="str">
            <v/>
          </cell>
        </row>
        <row r="729">
          <cell r="A729" t="str">
            <v/>
          </cell>
          <cell r="B729" t="str">
            <v/>
          </cell>
          <cell r="C729" t="str">
            <v/>
          </cell>
          <cell r="D729" t="str">
            <v/>
          </cell>
          <cell r="E729" t="str">
            <v/>
          </cell>
          <cell r="F729" t="str">
            <v/>
          </cell>
          <cell r="G729" t="str">
            <v/>
          </cell>
          <cell r="H729" t="str">
            <v/>
          </cell>
        </row>
        <row r="730">
          <cell r="A730" t="str">
            <v/>
          </cell>
          <cell r="B730" t="str">
            <v/>
          </cell>
          <cell r="C730" t="str">
            <v/>
          </cell>
          <cell r="D730" t="str">
            <v/>
          </cell>
          <cell r="E730" t="str">
            <v/>
          </cell>
          <cell r="F730" t="str">
            <v/>
          </cell>
          <cell r="G730" t="str">
            <v/>
          </cell>
          <cell r="H730" t="str">
            <v/>
          </cell>
        </row>
        <row r="731">
          <cell r="A731" t="str">
            <v/>
          </cell>
          <cell r="B731" t="str">
            <v/>
          </cell>
          <cell r="C731" t="str">
            <v/>
          </cell>
          <cell r="D731" t="str">
            <v/>
          </cell>
          <cell r="E731" t="str">
            <v/>
          </cell>
          <cell r="F731" t="str">
            <v/>
          </cell>
          <cell r="G731" t="str">
            <v/>
          </cell>
          <cell r="H731" t="str">
            <v/>
          </cell>
        </row>
        <row r="732">
          <cell r="A732" t="str">
            <v/>
          </cell>
          <cell r="B732" t="str">
            <v/>
          </cell>
          <cell r="C732" t="str">
            <v/>
          </cell>
          <cell r="D732" t="str">
            <v/>
          </cell>
          <cell r="E732" t="str">
            <v/>
          </cell>
          <cell r="F732" t="str">
            <v/>
          </cell>
          <cell r="G732" t="str">
            <v/>
          </cell>
          <cell r="H732" t="str">
            <v/>
          </cell>
        </row>
        <row r="733">
          <cell r="A733" t="str">
            <v/>
          </cell>
          <cell r="B733" t="str">
            <v/>
          </cell>
          <cell r="C733" t="str">
            <v/>
          </cell>
          <cell r="D733" t="str">
            <v/>
          </cell>
          <cell r="E733" t="str">
            <v/>
          </cell>
          <cell r="F733" t="str">
            <v/>
          </cell>
          <cell r="G733" t="str">
            <v/>
          </cell>
          <cell r="H733" t="str">
            <v/>
          </cell>
        </row>
        <row r="734">
          <cell r="A734" t="str">
            <v/>
          </cell>
          <cell r="B734" t="str">
            <v/>
          </cell>
          <cell r="C734" t="str">
            <v/>
          </cell>
          <cell r="D734" t="str">
            <v/>
          </cell>
          <cell r="E734" t="str">
            <v/>
          </cell>
          <cell r="F734" t="str">
            <v/>
          </cell>
          <cell r="G734" t="str">
            <v/>
          </cell>
          <cell r="H734" t="str">
            <v/>
          </cell>
        </row>
        <row r="735">
          <cell r="A735" t="str">
            <v/>
          </cell>
          <cell r="B735" t="str">
            <v/>
          </cell>
          <cell r="C735" t="str">
            <v/>
          </cell>
          <cell r="D735" t="str">
            <v/>
          </cell>
          <cell r="E735" t="str">
            <v/>
          </cell>
          <cell r="F735" t="str">
            <v/>
          </cell>
          <cell r="G735" t="str">
            <v/>
          </cell>
          <cell r="H735" t="str">
            <v/>
          </cell>
        </row>
        <row r="736">
          <cell r="A736" t="str">
            <v/>
          </cell>
          <cell r="B736" t="str">
            <v/>
          </cell>
          <cell r="C736" t="str">
            <v/>
          </cell>
          <cell r="D736" t="str">
            <v/>
          </cell>
          <cell r="E736" t="str">
            <v/>
          </cell>
          <cell r="F736" t="str">
            <v/>
          </cell>
          <cell r="G736" t="str">
            <v/>
          </cell>
          <cell r="H736" t="str">
            <v/>
          </cell>
        </row>
        <row r="737">
          <cell r="A737" t="str">
            <v/>
          </cell>
          <cell r="B737" t="str">
            <v/>
          </cell>
          <cell r="C737" t="str">
            <v/>
          </cell>
          <cell r="D737" t="str">
            <v/>
          </cell>
          <cell r="E737" t="str">
            <v/>
          </cell>
          <cell r="F737" t="str">
            <v/>
          </cell>
          <cell r="G737" t="str">
            <v/>
          </cell>
          <cell r="H737" t="str">
            <v/>
          </cell>
        </row>
        <row r="738">
          <cell r="A738" t="str">
            <v/>
          </cell>
          <cell r="B738" t="str">
            <v/>
          </cell>
          <cell r="C738" t="str">
            <v/>
          </cell>
          <cell r="D738" t="str">
            <v/>
          </cell>
          <cell r="E738" t="str">
            <v/>
          </cell>
          <cell r="F738" t="str">
            <v/>
          </cell>
          <cell r="G738" t="str">
            <v/>
          </cell>
          <cell r="H738" t="str">
            <v/>
          </cell>
        </row>
        <row r="739">
          <cell r="A739" t="str">
            <v/>
          </cell>
          <cell r="B739" t="str">
            <v/>
          </cell>
          <cell r="C739" t="str">
            <v/>
          </cell>
          <cell r="D739" t="str">
            <v/>
          </cell>
          <cell r="E739" t="str">
            <v/>
          </cell>
          <cell r="F739" t="str">
            <v/>
          </cell>
          <cell r="G739" t="str">
            <v/>
          </cell>
          <cell r="H739" t="str">
            <v/>
          </cell>
        </row>
        <row r="740">
          <cell r="A740" t="str">
            <v/>
          </cell>
          <cell r="B740" t="str">
            <v/>
          </cell>
          <cell r="C740" t="str">
            <v/>
          </cell>
          <cell r="D740" t="str">
            <v/>
          </cell>
          <cell r="E740" t="str">
            <v/>
          </cell>
          <cell r="F740" t="str">
            <v/>
          </cell>
          <cell r="G740" t="str">
            <v/>
          </cell>
          <cell r="H740" t="str">
            <v/>
          </cell>
        </row>
        <row r="741">
          <cell r="A741" t="str">
            <v/>
          </cell>
          <cell r="B741" t="str">
            <v/>
          </cell>
          <cell r="C741" t="str">
            <v/>
          </cell>
          <cell r="D741" t="str">
            <v/>
          </cell>
          <cell r="E741" t="str">
            <v/>
          </cell>
          <cell r="F741" t="str">
            <v/>
          </cell>
          <cell r="G741" t="str">
            <v/>
          </cell>
          <cell r="H741" t="str">
            <v/>
          </cell>
        </row>
        <row r="742">
          <cell r="A742" t="str">
            <v/>
          </cell>
          <cell r="B742" t="str">
            <v/>
          </cell>
          <cell r="C742" t="str">
            <v/>
          </cell>
          <cell r="D742" t="str">
            <v/>
          </cell>
          <cell r="E742" t="str">
            <v/>
          </cell>
          <cell r="F742" t="str">
            <v/>
          </cell>
          <cell r="G742" t="str">
            <v/>
          </cell>
          <cell r="H742" t="str">
            <v/>
          </cell>
        </row>
        <row r="743">
          <cell r="A743" t="str">
            <v/>
          </cell>
          <cell r="B743" t="str">
            <v/>
          </cell>
          <cell r="C743" t="str">
            <v/>
          </cell>
          <cell r="D743" t="str">
            <v/>
          </cell>
          <cell r="E743" t="str">
            <v/>
          </cell>
          <cell r="F743" t="str">
            <v/>
          </cell>
          <cell r="G743" t="str">
            <v/>
          </cell>
          <cell r="H743" t="str">
            <v/>
          </cell>
        </row>
        <row r="744">
          <cell r="A744" t="str">
            <v/>
          </cell>
          <cell r="B744" t="str">
            <v/>
          </cell>
          <cell r="C744" t="str">
            <v/>
          </cell>
          <cell r="D744" t="str">
            <v/>
          </cell>
          <cell r="E744" t="str">
            <v/>
          </cell>
          <cell r="F744" t="str">
            <v/>
          </cell>
          <cell r="G744" t="str">
            <v/>
          </cell>
          <cell r="H744" t="str">
            <v/>
          </cell>
        </row>
        <row r="745">
          <cell r="A745" t="str">
            <v/>
          </cell>
          <cell r="B745" t="str">
            <v/>
          </cell>
          <cell r="C745" t="str">
            <v/>
          </cell>
          <cell r="D745" t="str">
            <v/>
          </cell>
          <cell r="E745" t="str">
            <v/>
          </cell>
          <cell r="F745" t="str">
            <v/>
          </cell>
          <cell r="G745" t="str">
            <v/>
          </cell>
          <cell r="H745" t="str">
            <v/>
          </cell>
        </row>
        <row r="746">
          <cell r="A746" t="str">
            <v/>
          </cell>
          <cell r="B746" t="str">
            <v/>
          </cell>
          <cell r="C746" t="str">
            <v/>
          </cell>
          <cell r="D746" t="str">
            <v/>
          </cell>
          <cell r="E746" t="str">
            <v/>
          </cell>
          <cell r="F746" t="str">
            <v/>
          </cell>
          <cell r="G746" t="str">
            <v/>
          </cell>
          <cell r="H746" t="str">
            <v/>
          </cell>
        </row>
        <row r="747">
          <cell r="A747" t="str">
            <v/>
          </cell>
          <cell r="B747" t="str">
            <v/>
          </cell>
          <cell r="C747" t="str">
            <v/>
          </cell>
          <cell r="D747" t="str">
            <v/>
          </cell>
          <cell r="E747" t="str">
            <v/>
          </cell>
          <cell r="F747" t="str">
            <v/>
          </cell>
          <cell r="G747" t="str">
            <v/>
          </cell>
          <cell r="H747" t="str">
            <v/>
          </cell>
        </row>
        <row r="748">
          <cell r="A748" t="str">
            <v/>
          </cell>
          <cell r="B748" t="str">
            <v/>
          </cell>
          <cell r="C748" t="str">
            <v/>
          </cell>
          <cell r="D748" t="str">
            <v/>
          </cell>
          <cell r="E748" t="str">
            <v/>
          </cell>
          <cell r="F748" t="str">
            <v/>
          </cell>
          <cell r="G748" t="str">
            <v/>
          </cell>
          <cell r="H748" t="str">
            <v/>
          </cell>
        </row>
        <row r="749">
          <cell r="A749" t="str">
            <v/>
          </cell>
          <cell r="B749" t="str">
            <v/>
          </cell>
          <cell r="C749" t="str">
            <v/>
          </cell>
          <cell r="D749" t="str">
            <v/>
          </cell>
          <cell r="E749" t="str">
            <v/>
          </cell>
          <cell r="F749" t="str">
            <v/>
          </cell>
          <cell r="G749" t="str">
            <v/>
          </cell>
          <cell r="H749" t="str">
            <v/>
          </cell>
        </row>
        <row r="750">
          <cell r="A750" t="str">
            <v/>
          </cell>
          <cell r="B750" t="str">
            <v/>
          </cell>
          <cell r="C750" t="str">
            <v/>
          </cell>
          <cell r="D750" t="str">
            <v/>
          </cell>
          <cell r="E750" t="str">
            <v/>
          </cell>
          <cell r="F750" t="str">
            <v/>
          </cell>
          <cell r="G750" t="str">
            <v/>
          </cell>
          <cell r="H750" t="str">
            <v/>
          </cell>
        </row>
        <row r="751">
          <cell r="A751" t="str">
            <v/>
          </cell>
          <cell r="B751" t="str">
            <v/>
          </cell>
          <cell r="C751" t="str">
            <v/>
          </cell>
          <cell r="D751" t="str">
            <v/>
          </cell>
          <cell r="E751" t="str">
            <v/>
          </cell>
          <cell r="F751" t="str">
            <v/>
          </cell>
          <cell r="G751" t="str">
            <v/>
          </cell>
          <cell r="H751" t="str">
            <v/>
          </cell>
        </row>
        <row r="752">
          <cell r="A752" t="str">
            <v/>
          </cell>
          <cell r="B752" t="str">
            <v/>
          </cell>
          <cell r="C752" t="str">
            <v/>
          </cell>
          <cell r="D752" t="str">
            <v/>
          </cell>
          <cell r="E752" t="str">
            <v/>
          </cell>
          <cell r="F752" t="str">
            <v/>
          </cell>
          <cell r="G752" t="str">
            <v/>
          </cell>
          <cell r="H752" t="str">
            <v/>
          </cell>
        </row>
        <row r="753">
          <cell r="A753" t="str">
            <v/>
          </cell>
          <cell r="B753" t="str">
            <v/>
          </cell>
          <cell r="C753" t="str">
            <v/>
          </cell>
          <cell r="D753" t="str">
            <v/>
          </cell>
          <cell r="E753" t="str">
            <v/>
          </cell>
          <cell r="F753" t="str">
            <v/>
          </cell>
          <cell r="G753" t="str">
            <v/>
          </cell>
          <cell r="H753" t="str">
            <v/>
          </cell>
        </row>
        <row r="754">
          <cell r="A754" t="str">
            <v/>
          </cell>
          <cell r="B754" t="str">
            <v/>
          </cell>
          <cell r="C754" t="str">
            <v/>
          </cell>
          <cell r="D754" t="str">
            <v/>
          </cell>
          <cell r="E754" t="str">
            <v/>
          </cell>
          <cell r="F754" t="str">
            <v/>
          </cell>
          <cell r="G754" t="str">
            <v/>
          </cell>
          <cell r="H754" t="str">
            <v/>
          </cell>
        </row>
        <row r="755">
          <cell r="A755" t="str">
            <v/>
          </cell>
          <cell r="B755" t="str">
            <v/>
          </cell>
          <cell r="C755" t="str">
            <v/>
          </cell>
          <cell r="D755" t="str">
            <v/>
          </cell>
          <cell r="E755" t="str">
            <v/>
          </cell>
          <cell r="F755" t="str">
            <v/>
          </cell>
          <cell r="G755" t="str">
            <v/>
          </cell>
          <cell r="H755" t="str">
            <v/>
          </cell>
        </row>
        <row r="756">
          <cell r="A756" t="str">
            <v/>
          </cell>
          <cell r="B756" t="str">
            <v/>
          </cell>
          <cell r="C756" t="str">
            <v/>
          </cell>
          <cell r="D756" t="str">
            <v/>
          </cell>
          <cell r="E756" t="str">
            <v/>
          </cell>
          <cell r="F756" t="str">
            <v/>
          </cell>
          <cell r="G756" t="str">
            <v/>
          </cell>
          <cell r="H756" t="str">
            <v/>
          </cell>
        </row>
        <row r="757">
          <cell r="A757" t="str">
            <v/>
          </cell>
          <cell r="B757" t="str">
            <v/>
          </cell>
          <cell r="C757" t="str">
            <v/>
          </cell>
          <cell r="D757" t="str">
            <v/>
          </cell>
          <cell r="E757" t="str">
            <v/>
          </cell>
          <cell r="F757" t="str">
            <v/>
          </cell>
          <cell r="G757" t="str">
            <v/>
          </cell>
          <cell r="H757" t="str">
            <v/>
          </cell>
        </row>
        <row r="758">
          <cell r="A758" t="str">
            <v/>
          </cell>
          <cell r="B758" t="str">
            <v/>
          </cell>
          <cell r="C758" t="str">
            <v/>
          </cell>
          <cell r="D758" t="str">
            <v/>
          </cell>
          <cell r="E758" t="str">
            <v/>
          </cell>
          <cell r="F758" t="str">
            <v/>
          </cell>
          <cell r="G758" t="str">
            <v/>
          </cell>
          <cell r="H758" t="str">
            <v/>
          </cell>
        </row>
        <row r="759">
          <cell r="A759" t="str">
            <v/>
          </cell>
          <cell r="B759" t="str">
            <v/>
          </cell>
          <cell r="C759" t="str">
            <v/>
          </cell>
          <cell r="D759" t="str">
            <v/>
          </cell>
          <cell r="E759" t="str">
            <v/>
          </cell>
          <cell r="F759" t="str">
            <v/>
          </cell>
          <cell r="G759" t="str">
            <v/>
          </cell>
          <cell r="H759" t="str">
            <v/>
          </cell>
        </row>
        <row r="760">
          <cell r="A760" t="str">
            <v/>
          </cell>
          <cell r="B760" t="str">
            <v/>
          </cell>
          <cell r="C760" t="str">
            <v/>
          </cell>
          <cell r="D760" t="str">
            <v/>
          </cell>
          <cell r="E760" t="str">
            <v/>
          </cell>
          <cell r="F760" t="str">
            <v/>
          </cell>
          <cell r="G760" t="str">
            <v/>
          </cell>
          <cell r="H760" t="str">
            <v/>
          </cell>
        </row>
        <row r="761">
          <cell r="A761" t="str">
            <v/>
          </cell>
          <cell r="B761" t="str">
            <v/>
          </cell>
          <cell r="C761" t="str">
            <v/>
          </cell>
          <cell r="D761" t="str">
            <v/>
          </cell>
          <cell r="E761" t="str">
            <v/>
          </cell>
          <cell r="F761" t="str">
            <v/>
          </cell>
          <cell r="G761" t="str">
            <v/>
          </cell>
          <cell r="H761" t="str">
            <v/>
          </cell>
        </row>
        <row r="762">
          <cell r="A762" t="str">
            <v/>
          </cell>
          <cell r="B762" t="str">
            <v/>
          </cell>
          <cell r="C762" t="str">
            <v/>
          </cell>
          <cell r="D762" t="str">
            <v/>
          </cell>
          <cell r="E762" t="str">
            <v/>
          </cell>
          <cell r="F762" t="str">
            <v/>
          </cell>
          <cell r="G762" t="str">
            <v/>
          </cell>
          <cell r="H762" t="str">
            <v/>
          </cell>
        </row>
        <row r="763">
          <cell r="A763" t="str">
            <v/>
          </cell>
          <cell r="B763" t="str">
            <v/>
          </cell>
          <cell r="C763" t="str">
            <v/>
          </cell>
          <cell r="D763" t="str">
            <v/>
          </cell>
          <cell r="E763" t="str">
            <v/>
          </cell>
          <cell r="F763" t="str">
            <v/>
          </cell>
          <cell r="G763" t="str">
            <v/>
          </cell>
          <cell r="H763" t="str">
            <v/>
          </cell>
        </row>
        <row r="764">
          <cell r="A764" t="str">
            <v/>
          </cell>
          <cell r="B764" t="str">
            <v/>
          </cell>
          <cell r="C764" t="str">
            <v/>
          </cell>
          <cell r="D764" t="str">
            <v/>
          </cell>
          <cell r="E764" t="str">
            <v/>
          </cell>
          <cell r="F764" t="str">
            <v/>
          </cell>
          <cell r="G764" t="str">
            <v/>
          </cell>
          <cell r="H764" t="str">
            <v/>
          </cell>
        </row>
        <row r="765">
          <cell r="A765" t="str">
            <v/>
          </cell>
          <cell r="B765" t="str">
            <v/>
          </cell>
          <cell r="C765" t="str">
            <v/>
          </cell>
          <cell r="D765" t="str">
            <v/>
          </cell>
          <cell r="E765" t="str">
            <v/>
          </cell>
          <cell r="F765" t="str">
            <v/>
          </cell>
          <cell r="G765" t="str">
            <v/>
          </cell>
          <cell r="H765" t="str">
            <v/>
          </cell>
        </row>
        <row r="766">
          <cell r="A766" t="str">
            <v/>
          </cell>
          <cell r="B766" t="str">
            <v/>
          </cell>
          <cell r="C766" t="str">
            <v/>
          </cell>
          <cell r="D766" t="str">
            <v/>
          </cell>
          <cell r="E766" t="str">
            <v/>
          </cell>
          <cell r="F766" t="str">
            <v/>
          </cell>
          <cell r="G766" t="str">
            <v/>
          </cell>
          <cell r="H766" t="str">
            <v/>
          </cell>
        </row>
        <row r="767">
          <cell r="A767" t="str">
            <v/>
          </cell>
          <cell r="B767" t="str">
            <v/>
          </cell>
          <cell r="C767" t="str">
            <v/>
          </cell>
          <cell r="D767" t="str">
            <v/>
          </cell>
          <cell r="E767" t="str">
            <v/>
          </cell>
          <cell r="F767" t="str">
            <v/>
          </cell>
          <cell r="G767" t="str">
            <v/>
          </cell>
          <cell r="H767" t="str">
            <v/>
          </cell>
        </row>
        <row r="768">
          <cell r="A768" t="str">
            <v/>
          </cell>
          <cell r="B768" t="str">
            <v/>
          </cell>
          <cell r="C768" t="str">
            <v/>
          </cell>
          <cell r="D768" t="str">
            <v/>
          </cell>
          <cell r="E768" t="str">
            <v/>
          </cell>
          <cell r="F768" t="str">
            <v/>
          </cell>
          <cell r="G768" t="str">
            <v/>
          </cell>
          <cell r="H768" t="str">
            <v/>
          </cell>
        </row>
        <row r="769">
          <cell r="A769" t="str">
            <v/>
          </cell>
          <cell r="B769" t="str">
            <v/>
          </cell>
          <cell r="C769" t="str">
            <v/>
          </cell>
          <cell r="D769" t="str">
            <v/>
          </cell>
          <cell r="E769" t="str">
            <v/>
          </cell>
          <cell r="F769" t="str">
            <v/>
          </cell>
          <cell r="G769" t="str">
            <v/>
          </cell>
          <cell r="H769" t="str">
            <v/>
          </cell>
        </row>
        <row r="770">
          <cell r="A770" t="str">
            <v/>
          </cell>
          <cell r="B770" t="str">
            <v/>
          </cell>
          <cell r="C770" t="str">
            <v/>
          </cell>
          <cell r="D770" t="str">
            <v/>
          </cell>
          <cell r="E770" t="str">
            <v/>
          </cell>
          <cell r="F770" t="str">
            <v/>
          </cell>
          <cell r="G770" t="str">
            <v/>
          </cell>
          <cell r="H770" t="str">
            <v/>
          </cell>
        </row>
        <row r="771">
          <cell r="A771" t="str">
            <v/>
          </cell>
          <cell r="B771" t="str">
            <v/>
          </cell>
          <cell r="C771" t="str">
            <v/>
          </cell>
          <cell r="D771" t="str">
            <v/>
          </cell>
          <cell r="E771" t="str">
            <v/>
          </cell>
          <cell r="F771" t="str">
            <v/>
          </cell>
          <cell r="G771" t="str">
            <v/>
          </cell>
          <cell r="H771" t="str">
            <v/>
          </cell>
        </row>
        <row r="772">
          <cell r="A772" t="str">
            <v/>
          </cell>
          <cell r="B772" t="str">
            <v/>
          </cell>
          <cell r="C772" t="str">
            <v/>
          </cell>
          <cell r="D772" t="str">
            <v/>
          </cell>
          <cell r="E772" t="str">
            <v/>
          </cell>
          <cell r="F772" t="str">
            <v/>
          </cell>
          <cell r="G772" t="str">
            <v/>
          </cell>
          <cell r="H772" t="str">
            <v/>
          </cell>
        </row>
        <row r="773">
          <cell r="A773" t="str">
            <v/>
          </cell>
          <cell r="B773" t="str">
            <v/>
          </cell>
          <cell r="C773" t="str">
            <v/>
          </cell>
          <cell r="D773" t="str">
            <v/>
          </cell>
          <cell r="E773" t="str">
            <v/>
          </cell>
          <cell r="F773" t="str">
            <v/>
          </cell>
          <cell r="G773" t="str">
            <v/>
          </cell>
          <cell r="H773" t="str">
            <v/>
          </cell>
        </row>
        <row r="774">
          <cell r="A774" t="str">
            <v/>
          </cell>
          <cell r="B774" t="str">
            <v/>
          </cell>
          <cell r="C774" t="str">
            <v/>
          </cell>
          <cell r="D774" t="str">
            <v/>
          </cell>
          <cell r="E774" t="str">
            <v/>
          </cell>
          <cell r="F774" t="str">
            <v/>
          </cell>
          <cell r="G774" t="str">
            <v/>
          </cell>
          <cell r="H774" t="str">
            <v/>
          </cell>
        </row>
        <row r="775">
          <cell r="A775" t="str">
            <v/>
          </cell>
          <cell r="B775" t="str">
            <v/>
          </cell>
          <cell r="C775" t="str">
            <v/>
          </cell>
          <cell r="D775" t="str">
            <v/>
          </cell>
          <cell r="E775" t="str">
            <v/>
          </cell>
          <cell r="F775" t="str">
            <v/>
          </cell>
          <cell r="G775" t="str">
            <v/>
          </cell>
          <cell r="H775" t="str">
            <v/>
          </cell>
        </row>
        <row r="776">
          <cell r="A776" t="str">
            <v/>
          </cell>
          <cell r="B776" t="str">
            <v/>
          </cell>
          <cell r="C776" t="str">
            <v/>
          </cell>
          <cell r="D776" t="str">
            <v/>
          </cell>
          <cell r="E776" t="str">
            <v/>
          </cell>
          <cell r="F776" t="str">
            <v/>
          </cell>
          <cell r="G776" t="str">
            <v/>
          </cell>
          <cell r="H776" t="str">
            <v/>
          </cell>
        </row>
        <row r="777">
          <cell r="A777" t="str">
            <v/>
          </cell>
          <cell r="B777" t="str">
            <v/>
          </cell>
          <cell r="C777" t="str">
            <v/>
          </cell>
          <cell r="D777" t="str">
            <v/>
          </cell>
          <cell r="E777" t="str">
            <v/>
          </cell>
          <cell r="F777" t="str">
            <v/>
          </cell>
          <cell r="G777" t="str">
            <v/>
          </cell>
          <cell r="H777" t="str">
            <v/>
          </cell>
        </row>
        <row r="778">
          <cell r="A778" t="str">
            <v/>
          </cell>
          <cell r="B778" t="str">
            <v/>
          </cell>
          <cell r="C778" t="str">
            <v/>
          </cell>
          <cell r="D778" t="str">
            <v/>
          </cell>
          <cell r="E778" t="str">
            <v/>
          </cell>
          <cell r="F778" t="str">
            <v/>
          </cell>
          <cell r="G778" t="str">
            <v/>
          </cell>
          <cell r="H778" t="str">
            <v/>
          </cell>
        </row>
        <row r="779">
          <cell r="A779" t="str">
            <v/>
          </cell>
          <cell r="B779" t="str">
            <v/>
          </cell>
          <cell r="C779" t="str">
            <v/>
          </cell>
          <cell r="D779" t="str">
            <v/>
          </cell>
          <cell r="E779" t="str">
            <v/>
          </cell>
          <cell r="F779" t="str">
            <v/>
          </cell>
          <cell r="G779" t="str">
            <v/>
          </cell>
          <cell r="H779" t="str">
            <v/>
          </cell>
        </row>
        <row r="780">
          <cell r="A780" t="str">
            <v/>
          </cell>
          <cell r="B780" t="str">
            <v/>
          </cell>
          <cell r="C780" t="str">
            <v/>
          </cell>
          <cell r="D780" t="str">
            <v/>
          </cell>
          <cell r="E780" t="str">
            <v/>
          </cell>
          <cell r="F780" t="str">
            <v/>
          </cell>
          <cell r="G780" t="str">
            <v/>
          </cell>
          <cell r="H780" t="str">
            <v/>
          </cell>
        </row>
        <row r="781">
          <cell r="A781" t="str">
            <v/>
          </cell>
          <cell r="B781" t="str">
            <v/>
          </cell>
          <cell r="C781" t="str">
            <v/>
          </cell>
          <cell r="D781" t="str">
            <v/>
          </cell>
          <cell r="E781" t="str">
            <v/>
          </cell>
          <cell r="F781" t="str">
            <v/>
          </cell>
          <cell r="G781" t="str">
            <v/>
          </cell>
          <cell r="H781" t="str">
            <v/>
          </cell>
        </row>
        <row r="782">
          <cell r="A782" t="str">
            <v/>
          </cell>
          <cell r="B782" t="str">
            <v/>
          </cell>
          <cell r="C782" t="str">
            <v/>
          </cell>
          <cell r="D782" t="str">
            <v/>
          </cell>
          <cell r="E782" t="str">
            <v/>
          </cell>
          <cell r="F782" t="str">
            <v/>
          </cell>
          <cell r="G782" t="str">
            <v/>
          </cell>
          <cell r="H782" t="str">
            <v/>
          </cell>
        </row>
        <row r="783">
          <cell r="A783" t="str">
            <v/>
          </cell>
          <cell r="B783" t="str">
            <v/>
          </cell>
          <cell r="C783" t="str">
            <v/>
          </cell>
          <cell r="D783" t="str">
            <v/>
          </cell>
          <cell r="E783" t="str">
            <v/>
          </cell>
          <cell r="F783" t="str">
            <v/>
          </cell>
          <cell r="G783" t="str">
            <v/>
          </cell>
          <cell r="H783" t="str">
            <v/>
          </cell>
        </row>
        <row r="784">
          <cell r="A784" t="str">
            <v/>
          </cell>
          <cell r="B784" t="str">
            <v/>
          </cell>
          <cell r="C784" t="str">
            <v/>
          </cell>
          <cell r="D784" t="str">
            <v/>
          </cell>
          <cell r="E784" t="str">
            <v/>
          </cell>
          <cell r="F784" t="str">
            <v/>
          </cell>
          <cell r="G784" t="str">
            <v/>
          </cell>
          <cell r="H784" t="str">
            <v/>
          </cell>
        </row>
        <row r="785">
          <cell r="A785" t="str">
            <v/>
          </cell>
          <cell r="B785" t="str">
            <v/>
          </cell>
          <cell r="C785" t="str">
            <v/>
          </cell>
          <cell r="D785" t="str">
            <v/>
          </cell>
          <cell r="E785" t="str">
            <v/>
          </cell>
          <cell r="F785" t="str">
            <v/>
          </cell>
          <cell r="G785" t="str">
            <v/>
          </cell>
          <cell r="H785" t="str">
            <v/>
          </cell>
        </row>
        <row r="786">
          <cell r="A786" t="str">
            <v/>
          </cell>
          <cell r="B786" t="str">
            <v/>
          </cell>
          <cell r="C786" t="str">
            <v/>
          </cell>
          <cell r="D786" t="str">
            <v/>
          </cell>
          <cell r="E786" t="str">
            <v/>
          </cell>
          <cell r="F786" t="str">
            <v/>
          </cell>
          <cell r="G786" t="str">
            <v/>
          </cell>
          <cell r="H786" t="str">
            <v/>
          </cell>
        </row>
        <row r="787">
          <cell r="A787" t="str">
            <v/>
          </cell>
          <cell r="B787" t="str">
            <v/>
          </cell>
          <cell r="C787" t="str">
            <v/>
          </cell>
          <cell r="D787" t="str">
            <v/>
          </cell>
          <cell r="E787" t="str">
            <v/>
          </cell>
          <cell r="F787" t="str">
            <v/>
          </cell>
          <cell r="G787" t="str">
            <v/>
          </cell>
          <cell r="H787" t="str">
            <v/>
          </cell>
        </row>
        <row r="788">
          <cell r="A788" t="str">
            <v/>
          </cell>
          <cell r="B788" t="str">
            <v/>
          </cell>
          <cell r="C788" t="str">
            <v/>
          </cell>
          <cell r="D788" t="str">
            <v/>
          </cell>
          <cell r="E788" t="str">
            <v/>
          </cell>
          <cell r="F788" t="str">
            <v/>
          </cell>
          <cell r="G788" t="str">
            <v/>
          </cell>
          <cell r="H788" t="str">
            <v/>
          </cell>
        </row>
        <row r="789">
          <cell r="A789" t="str">
            <v/>
          </cell>
          <cell r="B789" t="str">
            <v/>
          </cell>
          <cell r="C789" t="str">
            <v/>
          </cell>
          <cell r="D789" t="str">
            <v/>
          </cell>
          <cell r="E789" t="str">
            <v/>
          </cell>
          <cell r="F789" t="str">
            <v/>
          </cell>
          <cell r="G789" t="str">
            <v/>
          </cell>
          <cell r="H789" t="str">
            <v/>
          </cell>
        </row>
        <row r="790">
          <cell r="A790" t="str">
            <v/>
          </cell>
          <cell r="B790" t="str">
            <v/>
          </cell>
          <cell r="C790" t="str">
            <v/>
          </cell>
          <cell r="D790" t="str">
            <v/>
          </cell>
          <cell r="E790" t="str">
            <v/>
          </cell>
          <cell r="F790" t="str">
            <v/>
          </cell>
          <cell r="G790" t="str">
            <v/>
          </cell>
          <cell r="H790" t="str">
            <v/>
          </cell>
        </row>
        <row r="791">
          <cell r="A791" t="str">
            <v/>
          </cell>
          <cell r="B791" t="str">
            <v/>
          </cell>
          <cell r="C791" t="str">
            <v/>
          </cell>
          <cell r="D791" t="str">
            <v/>
          </cell>
          <cell r="E791" t="str">
            <v/>
          </cell>
          <cell r="F791" t="str">
            <v/>
          </cell>
          <cell r="G791" t="str">
            <v/>
          </cell>
          <cell r="H791" t="str">
            <v/>
          </cell>
        </row>
        <row r="792">
          <cell r="A792" t="str">
            <v/>
          </cell>
          <cell r="B792" t="str">
            <v/>
          </cell>
          <cell r="C792" t="str">
            <v/>
          </cell>
          <cell r="D792" t="str">
            <v/>
          </cell>
          <cell r="E792" t="str">
            <v/>
          </cell>
          <cell r="F792" t="str">
            <v/>
          </cell>
          <cell r="G792" t="str">
            <v/>
          </cell>
          <cell r="H792" t="str">
            <v/>
          </cell>
        </row>
        <row r="793">
          <cell r="A793" t="str">
            <v/>
          </cell>
          <cell r="B793" t="str">
            <v/>
          </cell>
          <cell r="C793" t="str">
            <v/>
          </cell>
          <cell r="D793" t="str">
            <v/>
          </cell>
          <cell r="E793" t="str">
            <v/>
          </cell>
          <cell r="F793" t="str">
            <v/>
          </cell>
          <cell r="G793" t="str">
            <v/>
          </cell>
          <cell r="H793" t="str">
            <v/>
          </cell>
        </row>
        <row r="794">
          <cell r="A794" t="str">
            <v/>
          </cell>
          <cell r="B794" t="str">
            <v/>
          </cell>
          <cell r="C794" t="str">
            <v/>
          </cell>
          <cell r="D794" t="str">
            <v/>
          </cell>
          <cell r="E794" t="str">
            <v/>
          </cell>
          <cell r="F794" t="str">
            <v/>
          </cell>
          <cell r="G794" t="str">
            <v/>
          </cell>
          <cell r="H794" t="str">
            <v/>
          </cell>
        </row>
        <row r="795">
          <cell r="A795" t="str">
            <v/>
          </cell>
          <cell r="B795" t="str">
            <v/>
          </cell>
          <cell r="C795" t="str">
            <v/>
          </cell>
          <cell r="D795" t="str">
            <v/>
          </cell>
          <cell r="E795" t="str">
            <v/>
          </cell>
          <cell r="F795" t="str">
            <v/>
          </cell>
          <cell r="G795" t="str">
            <v/>
          </cell>
          <cell r="H795" t="str">
            <v/>
          </cell>
        </row>
        <row r="796">
          <cell r="A796" t="str">
            <v/>
          </cell>
          <cell r="B796" t="str">
            <v/>
          </cell>
          <cell r="C796" t="str">
            <v/>
          </cell>
          <cell r="D796" t="str">
            <v/>
          </cell>
          <cell r="E796" t="str">
            <v/>
          </cell>
          <cell r="F796" t="str">
            <v/>
          </cell>
          <cell r="G796" t="str">
            <v/>
          </cell>
          <cell r="H796" t="str">
            <v/>
          </cell>
        </row>
        <row r="797">
          <cell r="A797" t="str">
            <v/>
          </cell>
          <cell r="B797" t="str">
            <v/>
          </cell>
          <cell r="C797" t="str">
            <v/>
          </cell>
          <cell r="D797" t="str">
            <v/>
          </cell>
          <cell r="E797" t="str">
            <v/>
          </cell>
          <cell r="F797" t="str">
            <v/>
          </cell>
          <cell r="G797" t="str">
            <v/>
          </cell>
          <cell r="H797" t="str">
            <v/>
          </cell>
        </row>
        <row r="798">
          <cell r="A798" t="str">
            <v/>
          </cell>
          <cell r="B798" t="str">
            <v/>
          </cell>
          <cell r="C798" t="str">
            <v/>
          </cell>
          <cell r="D798" t="str">
            <v/>
          </cell>
          <cell r="E798" t="str">
            <v/>
          </cell>
          <cell r="F798" t="str">
            <v/>
          </cell>
          <cell r="G798" t="str">
            <v/>
          </cell>
          <cell r="H798" t="str">
            <v/>
          </cell>
        </row>
        <row r="799">
          <cell r="A799" t="str">
            <v/>
          </cell>
          <cell r="B799" t="str">
            <v/>
          </cell>
          <cell r="C799" t="str">
            <v/>
          </cell>
          <cell r="D799" t="str">
            <v/>
          </cell>
          <cell r="E799" t="str">
            <v/>
          </cell>
          <cell r="F799" t="str">
            <v/>
          </cell>
          <cell r="G799" t="str">
            <v/>
          </cell>
          <cell r="H799" t="str">
            <v/>
          </cell>
        </row>
        <row r="800">
          <cell r="A800" t="str">
            <v/>
          </cell>
          <cell r="B800" t="str">
            <v/>
          </cell>
          <cell r="C800" t="str">
            <v/>
          </cell>
          <cell r="D800" t="str">
            <v/>
          </cell>
          <cell r="E800" t="str">
            <v/>
          </cell>
          <cell r="F800" t="str">
            <v/>
          </cell>
          <cell r="G800" t="str">
            <v/>
          </cell>
          <cell r="H800" t="str">
            <v/>
          </cell>
        </row>
        <row r="801">
          <cell r="A801" t="str">
            <v/>
          </cell>
          <cell r="B801" t="str">
            <v/>
          </cell>
          <cell r="C801" t="str">
            <v/>
          </cell>
          <cell r="D801" t="str">
            <v/>
          </cell>
          <cell r="E801" t="str">
            <v/>
          </cell>
          <cell r="F801" t="str">
            <v/>
          </cell>
          <cell r="G801" t="str">
            <v/>
          </cell>
          <cell r="H801" t="str">
            <v/>
          </cell>
        </row>
        <row r="802">
          <cell r="A802" t="str">
            <v/>
          </cell>
          <cell r="B802" t="str">
            <v/>
          </cell>
          <cell r="C802" t="str">
            <v/>
          </cell>
          <cell r="D802" t="str">
            <v/>
          </cell>
          <cell r="E802" t="str">
            <v/>
          </cell>
          <cell r="F802" t="str">
            <v/>
          </cell>
          <cell r="G802" t="str">
            <v/>
          </cell>
          <cell r="H802" t="str">
            <v/>
          </cell>
        </row>
        <row r="803">
          <cell r="A803" t="str">
            <v/>
          </cell>
          <cell r="B803" t="str">
            <v/>
          </cell>
          <cell r="C803" t="str">
            <v/>
          </cell>
          <cell r="D803" t="str">
            <v/>
          </cell>
          <cell r="E803" t="str">
            <v/>
          </cell>
          <cell r="F803" t="str">
            <v/>
          </cell>
          <cell r="G803" t="str">
            <v/>
          </cell>
          <cell r="H803" t="str">
            <v/>
          </cell>
        </row>
        <row r="804">
          <cell r="A804" t="str">
            <v/>
          </cell>
          <cell r="B804" t="str">
            <v/>
          </cell>
          <cell r="C804" t="str">
            <v/>
          </cell>
          <cell r="D804" t="str">
            <v/>
          </cell>
          <cell r="E804" t="str">
            <v/>
          </cell>
          <cell r="F804" t="str">
            <v/>
          </cell>
          <cell r="G804" t="str">
            <v/>
          </cell>
          <cell r="H804" t="str">
            <v/>
          </cell>
        </row>
        <row r="805">
          <cell r="A805" t="str">
            <v/>
          </cell>
          <cell r="B805" t="str">
            <v/>
          </cell>
          <cell r="C805" t="str">
            <v/>
          </cell>
          <cell r="D805" t="str">
            <v/>
          </cell>
          <cell r="E805" t="str">
            <v/>
          </cell>
          <cell r="F805" t="str">
            <v/>
          </cell>
          <cell r="G805" t="str">
            <v/>
          </cell>
          <cell r="H805" t="str">
            <v/>
          </cell>
        </row>
        <row r="806">
          <cell r="A806" t="str">
            <v/>
          </cell>
          <cell r="B806" t="str">
            <v/>
          </cell>
          <cell r="C806" t="str">
            <v/>
          </cell>
          <cell r="D806" t="str">
            <v/>
          </cell>
          <cell r="E806" t="str">
            <v/>
          </cell>
          <cell r="F806" t="str">
            <v/>
          </cell>
          <cell r="G806" t="str">
            <v/>
          </cell>
          <cell r="H806" t="str">
            <v/>
          </cell>
        </row>
        <row r="807">
          <cell r="A807" t="str">
            <v/>
          </cell>
          <cell r="B807" t="str">
            <v/>
          </cell>
          <cell r="C807" t="str">
            <v/>
          </cell>
          <cell r="D807" t="str">
            <v/>
          </cell>
          <cell r="E807" t="str">
            <v/>
          </cell>
          <cell r="F807" t="str">
            <v/>
          </cell>
          <cell r="G807" t="str">
            <v/>
          </cell>
          <cell r="H807" t="str">
            <v/>
          </cell>
        </row>
        <row r="808">
          <cell r="A808" t="str">
            <v/>
          </cell>
          <cell r="B808" t="str">
            <v/>
          </cell>
          <cell r="C808" t="str">
            <v/>
          </cell>
          <cell r="D808" t="str">
            <v/>
          </cell>
          <cell r="E808" t="str">
            <v/>
          </cell>
          <cell r="F808" t="str">
            <v/>
          </cell>
          <cell r="G808" t="str">
            <v/>
          </cell>
          <cell r="H808" t="str">
            <v/>
          </cell>
        </row>
        <row r="809">
          <cell r="A809" t="str">
            <v/>
          </cell>
          <cell r="B809" t="str">
            <v/>
          </cell>
          <cell r="C809" t="str">
            <v/>
          </cell>
          <cell r="D809" t="str">
            <v/>
          </cell>
          <cell r="E809" t="str">
            <v/>
          </cell>
          <cell r="F809" t="str">
            <v/>
          </cell>
          <cell r="G809" t="str">
            <v/>
          </cell>
          <cell r="H809" t="str">
            <v/>
          </cell>
        </row>
        <row r="810">
          <cell r="A810" t="str">
            <v/>
          </cell>
          <cell r="B810" t="str">
            <v/>
          </cell>
          <cell r="C810" t="str">
            <v/>
          </cell>
          <cell r="D810" t="str">
            <v/>
          </cell>
          <cell r="E810" t="str">
            <v/>
          </cell>
          <cell r="F810" t="str">
            <v/>
          </cell>
          <cell r="G810" t="str">
            <v/>
          </cell>
          <cell r="H810" t="str">
            <v/>
          </cell>
        </row>
        <row r="811">
          <cell r="A811" t="str">
            <v/>
          </cell>
          <cell r="B811" t="str">
            <v/>
          </cell>
          <cell r="C811" t="str">
            <v/>
          </cell>
          <cell r="D811" t="str">
            <v/>
          </cell>
          <cell r="E811" t="str">
            <v/>
          </cell>
          <cell r="F811" t="str">
            <v/>
          </cell>
          <cell r="G811" t="str">
            <v/>
          </cell>
          <cell r="H811" t="str">
            <v/>
          </cell>
        </row>
        <row r="812">
          <cell r="A812" t="str">
            <v/>
          </cell>
          <cell r="B812" t="str">
            <v/>
          </cell>
          <cell r="C812" t="str">
            <v/>
          </cell>
          <cell r="D812" t="str">
            <v/>
          </cell>
          <cell r="E812" t="str">
            <v/>
          </cell>
          <cell r="F812" t="str">
            <v/>
          </cell>
          <cell r="G812" t="str">
            <v/>
          </cell>
          <cell r="H812" t="str">
            <v/>
          </cell>
        </row>
        <row r="813">
          <cell r="A813" t="str">
            <v/>
          </cell>
          <cell r="B813" t="str">
            <v/>
          </cell>
          <cell r="C813" t="str">
            <v/>
          </cell>
          <cell r="D813" t="str">
            <v/>
          </cell>
          <cell r="E813" t="str">
            <v/>
          </cell>
          <cell r="F813" t="str">
            <v/>
          </cell>
          <cell r="G813" t="str">
            <v/>
          </cell>
          <cell r="H813" t="str">
            <v/>
          </cell>
        </row>
        <row r="814">
          <cell r="A814" t="str">
            <v/>
          </cell>
          <cell r="B814" t="str">
            <v/>
          </cell>
          <cell r="C814" t="str">
            <v/>
          </cell>
          <cell r="D814" t="str">
            <v/>
          </cell>
          <cell r="E814" t="str">
            <v/>
          </cell>
          <cell r="F814" t="str">
            <v/>
          </cell>
          <cell r="G814" t="str">
            <v/>
          </cell>
          <cell r="H814" t="str">
            <v/>
          </cell>
        </row>
        <row r="815">
          <cell r="A815" t="str">
            <v/>
          </cell>
          <cell r="B815" t="str">
            <v/>
          </cell>
          <cell r="C815" t="str">
            <v/>
          </cell>
          <cell r="D815" t="str">
            <v/>
          </cell>
          <cell r="E815" t="str">
            <v/>
          </cell>
          <cell r="F815" t="str">
            <v/>
          </cell>
          <cell r="G815" t="str">
            <v/>
          </cell>
          <cell r="H815" t="str">
            <v/>
          </cell>
        </row>
        <row r="816">
          <cell r="A816" t="str">
            <v/>
          </cell>
          <cell r="B816" t="str">
            <v/>
          </cell>
          <cell r="C816" t="str">
            <v/>
          </cell>
          <cell r="D816" t="str">
            <v/>
          </cell>
          <cell r="E816" t="str">
            <v/>
          </cell>
          <cell r="F816" t="str">
            <v/>
          </cell>
          <cell r="G816" t="str">
            <v/>
          </cell>
          <cell r="H816" t="str">
            <v/>
          </cell>
        </row>
        <row r="817">
          <cell r="A817" t="str">
            <v/>
          </cell>
          <cell r="B817" t="str">
            <v/>
          </cell>
          <cell r="C817" t="str">
            <v/>
          </cell>
          <cell r="D817" t="str">
            <v/>
          </cell>
          <cell r="E817" t="str">
            <v/>
          </cell>
          <cell r="F817" t="str">
            <v/>
          </cell>
          <cell r="G817" t="str">
            <v/>
          </cell>
          <cell r="H817" t="str">
            <v/>
          </cell>
        </row>
        <row r="818">
          <cell r="A818" t="str">
            <v/>
          </cell>
          <cell r="B818" t="str">
            <v/>
          </cell>
          <cell r="C818" t="str">
            <v/>
          </cell>
          <cell r="D818" t="str">
            <v/>
          </cell>
          <cell r="E818" t="str">
            <v/>
          </cell>
          <cell r="F818" t="str">
            <v/>
          </cell>
          <cell r="G818" t="str">
            <v/>
          </cell>
          <cell r="H818" t="str">
            <v/>
          </cell>
        </row>
        <row r="819">
          <cell r="A819" t="str">
            <v/>
          </cell>
          <cell r="B819" t="str">
            <v/>
          </cell>
          <cell r="C819" t="str">
            <v/>
          </cell>
          <cell r="D819" t="str">
            <v/>
          </cell>
          <cell r="E819" t="str">
            <v/>
          </cell>
          <cell r="F819" t="str">
            <v/>
          </cell>
          <cell r="G819" t="str">
            <v/>
          </cell>
          <cell r="H819" t="str">
            <v/>
          </cell>
        </row>
        <row r="820">
          <cell r="A820" t="str">
            <v/>
          </cell>
          <cell r="B820" t="str">
            <v/>
          </cell>
          <cell r="C820" t="str">
            <v/>
          </cell>
          <cell r="D820" t="str">
            <v/>
          </cell>
          <cell r="E820" t="str">
            <v/>
          </cell>
          <cell r="F820" t="str">
            <v/>
          </cell>
          <cell r="G820" t="str">
            <v/>
          </cell>
          <cell r="H820" t="str">
            <v/>
          </cell>
        </row>
        <row r="821">
          <cell r="A821" t="str">
            <v/>
          </cell>
          <cell r="B821" t="str">
            <v/>
          </cell>
          <cell r="C821" t="str">
            <v/>
          </cell>
          <cell r="D821" t="str">
            <v/>
          </cell>
          <cell r="E821" t="str">
            <v/>
          </cell>
          <cell r="F821" t="str">
            <v/>
          </cell>
          <cell r="G821" t="str">
            <v/>
          </cell>
          <cell r="H821" t="str">
            <v/>
          </cell>
        </row>
        <row r="822">
          <cell r="A822" t="str">
            <v/>
          </cell>
          <cell r="B822" t="str">
            <v/>
          </cell>
          <cell r="C822" t="str">
            <v/>
          </cell>
          <cell r="D822" t="str">
            <v/>
          </cell>
          <cell r="E822" t="str">
            <v/>
          </cell>
          <cell r="F822" t="str">
            <v/>
          </cell>
          <cell r="G822" t="str">
            <v/>
          </cell>
          <cell r="H822" t="str">
            <v/>
          </cell>
        </row>
        <row r="823">
          <cell r="A823" t="str">
            <v/>
          </cell>
          <cell r="B823" t="str">
            <v/>
          </cell>
          <cell r="C823" t="str">
            <v/>
          </cell>
          <cell r="D823" t="str">
            <v/>
          </cell>
          <cell r="E823" t="str">
            <v/>
          </cell>
          <cell r="F823" t="str">
            <v/>
          </cell>
          <cell r="G823" t="str">
            <v/>
          </cell>
          <cell r="H823" t="str">
            <v/>
          </cell>
        </row>
        <row r="824">
          <cell r="A824" t="str">
            <v/>
          </cell>
          <cell r="B824" t="str">
            <v/>
          </cell>
          <cell r="C824" t="str">
            <v/>
          </cell>
          <cell r="D824" t="str">
            <v/>
          </cell>
          <cell r="E824" t="str">
            <v/>
          </cell>
          <cell r="F824" t="str">
            <v/>
          </cell>
          <cell r="G824" t="str">
            <v/>
          </cell>
          <cell r="H824" t="str">
            <v/>
          </cell>
        </row>
        <row r="825">
          <cell r="A825" t="str">
            <v/>
          </cell>
          <cell r="B825" t="str">
            <v/>
          </cell>
          <cell r="C825" t="str">
            <v/>
          </cell>
          <cell r="D825" t="str">
            <v/>
          </cell>
          <cell r="E825" t="str">
            <v/>
          </cell>
          <cell r="F825" t="str">
            <v/>
          </cell>
          <cell r="G825" t="str">
            <v/>
          </cell>
          <cell r="H825" t="str">
            <v/>
          </cell>
        </row>
        <row r="826">
          <cell r="A826" t="str">
            <v/>
          </cell>
          <cell r="B826" t="str">
            <v/>
          </cell>
          <cell r="C826" t="str">
            <v/>
          </cell>
          <cell r="D826" t="str">
            <v/>
          </cell>
          <cell r="E826" t="str">
            <v/>
          </cell>
          <cell r="F826" t="str">
            <v/>
          </cell>
          <cell r="G826" t="str">
            <v/>
          </cell>
          <cell r="H826" t="str">
            <v/>
          </cell>
        </row>
        <row r="827">
          <cell r="A827" t="str">
            <v/>
          </cell>
          <cell r="B827" t="str">
            <v/>
          </cell>
          <cell r="C827" t="str">
            <v/>
          </cell>
          <cell r="D827" t="str">
            <v/>
          </cell>
          <cell r="E827" t="str">
            <v/>
          </cell>
          <cell r="F827" t="str">
            <v/>
          </cell>
          <cell r="G827" t="str">
            <v/>
          </cell>
          <cell r="H827" t="str">
            <v/>
          </cell>
        </row>
        <row r="828">
          <cell r="A828" t="str">
            <v/>
          </cell>
          <cell r="B828" t="str">
            <v/>
          </cell>
          <cell r="C828" t="str">
            <v/>
          </cell>
          <cell r="D828" t="str">
            <v/>
          </cell>
          <cell r="E828" t="str">
            <v/>
          </cell>
          <cell r="F828" t="str">
            <v/>
          </cell>
          <cell r="G828" t="str">
            <v/>
          </cell>
          <cell r="H828" t="str">
            <v/>
          </cell>
        </row>
        <row r="829">
          <cell r="A829" t="str">
            <v/>
          </cell>
          <cell r="B829" t="str">
            <v/>
          </cell>
          <cell r="C829" t="str">
            <v/>
          </cell>
          <cell r="D829" t="str">
            <v/>
          </cell>
          <cell r="E829" t="str">
            <v/>
          </cell>
          <cell r="F829" t="str">
            <v/>
          </cell>
          <cell r="G829" t="str">
            <v/>
          </cell>
          <cell r="H829" t="str">
            <v/>
          </cell>
        </row>
        <row r="830">
          <cell r="A830" t="str">
            <v/>
          </cell>
          <cell r="B830" t="str">
            <v/>
          </cell>
          <cell r="C830" t="str">
            <v/>
          </cell>
          <cell r="D830" t="str">
            <v/>
          </cell>
          <cell r="E830" t="str">
            <v/>
          </cell>
          <cell r="F830" t="str">
            <v/>
          </cell>
          <cell r="G830" t="str">
            <v/>
          </cell>
          <cell r="H830" t="str">
            <v/>
          </cell>
        </row>
        <row r="831">
          <cell r="A831" t="str">
            <v/>
          </cell>
          <cell r="B831" t="str">
            <v/>
          </cell>
          <cell r="C831" t="str">
            <v/>
          </cell>
          <cell r="D831" t="str">
            <v/>
          </cell>
          <cell r="E831" t="str">
            <v/>
          </cell>
          <cell r="F831" t="str">
            <v/>
          </cell>
          <cell r="G831" t="str">
            <v/>
          </cell>
          <cell r="H831" t="str">
            <v/>
          </cell>
        </row>
        <row r="832">
          <cell r="A832" t="str">
            <v/>
          </cell>
          <cell r="B832" t="str">
            <v/>
          </cell>
          <cell r="C832" t="str">
            <v/>
          </cell>
          <cell r="D832" t="str">
            <v/>
          </cell>
          <cell r="E832" t="str">
            <v/>
          </cell>
          <cell r="F832" t="str">
            <v/>
          </cell>
          <cell r="G832" t="str">
            <v/>
          </cell>
          <cell r="H832" t="str">
            <v/>
          </cell>
        </row>
        <row r="833">
          <cell r="A833" t="str">
            <v/>
          </cell>
          <cell r="B833" t="str">
            <v/>
          </cell>
          <cell r="C833" t="str">
            <v/>
          </cell>
          <cell r="D833" t="str">
            <v/>
          </cell>
          <cell r="E833" t="str">
            <v/>
          </cell>
          <cell r="F833" t="str">
            <v/>
          </cell>
          <cell r="G833" t="str">
            <v/>
          </cell>
          <cell r="H833" t="str">
            <v/>
          </cell>
        </row>
        <row r="834">
          <cell r="A834" t="str">
            <v/>
          </cell>
          <cell r="B834" t="str">
            <v/>
          </cell>
          <cell r="C834" t="str">
            <v/>
          </cell>
          <cell r="D834" t="str">
            <v/>
          </cell>
          <cell r="E834" t="str">
            <v/>
          </cell>
          <cell r="F834" t="str">
            <v/>
          </cell>
          <cell r="G834" t="str">
            <v/>
          </cell>
          <cell r="H834" t="str">
            <v/>
          </cell>
        </row>
        <row r="835">
          <cell r="A835" t="str">
            <v/>
          </cell>
          <cell r="B835" t="str">
            <v/>
          </cell>
          <cell r="C835" t="str">
            <v/>
          </cell>
          <cell r="D835" t="str">
            <v/>
          </cell>
          <cell r="E835" t="str">
            <v/>
          </cell>
          <cell r="F835" t="str">
            <v/>
          </cell>
          <cell r="G835" t="str">
            <v/>
          </cell>
          <cell r="H835" t="str">
            <v/>
          </cell>
        </row>
        <row r="836">
          <cell r="A836" t="str">
            <v/>
          </cell>
          <cell r="B836" t="str">
            <v/>
          </cell>
          <cell r="C836" t="str">
            <v/>
          </cell>
          <cell r="D836" t="str">
            <v/>
          </cell>
          <cell r="E836" t="str">
            <v/>
          </cell>
          <cell r="F836" t="str">
            <v/>
          </cell>
          <cell r="G836" t="str">
            <v/>
          </cell>
          <cell r="H836" t="str">
            <v/>
          </cell>
        </row>
        <row r="837">
          <cell r="A837" t="str">
            <v/>
          </cell>
          <cell r="B837" t="str">
            <v/>
          </cell>
          <cell r="C837" t="str">
            <v/>
          </cell>
          <cell r="D837" t="str">
            <v/>
          </cell>
          <cell r="E837" t="str">
            <v/>
          </cell>
          <cell r="F837" t="str">
            <v/>
          </cell>
          <cell r="G837" t="str">
            <v/>
          </cell>
          <cell r="H837" t="str">
            <v/>
          </cell>
        </row>
        <row r="838">
          <cell r="A838" t="str">
            <v/>
          </cell>
          <cell r="B838" t="str">
            <v/>
          </cell>
          <cell r="C838" t="str">
            <v/>
          </cell>
          <cell r="D838" t="str">
            <v/>
          </cell>
          <cell r="E838" t="str">
            <v/>
          </cell>
          <cell r="F838" t="str">
            <v/>
          </cell>
          <cell r="G838" t="str">
            <v/>
          </cell>
          <cell r="H838" t="str">
            <v/>
          </cell>
        </row>
        <row r="839">
          <cell r="A839" t="str">
            <v/>
          </cell>
          <cell r="B839" t="str">
            <v/>
          </cell>
          <cell r="C839" t="str">
            <v/>
          </cell>
          <cell r="D839" t="str">
            <v/>
          </cell>
          <cell r="E839" t="str">
            <v/>
          </cell>
          <cell r="F839" t="str">
            <v/>
          </cell>
          <cell r="G839" t="str">
            <v/>
          </cell>
          <cell r="H839" t="str">
            <v/>
          </cell>
        </row>
        <row r="840">
          <cell r="A840" t="str">
            <v/>
          </cell>
          <cell r="B840" t="str">
            <v/>
          </cell>
          <cell r="C840" t="str">
            <v/>
          </cell>
          <cell r="D840" t="str">
            <v/>
          </cell>
          <cell r="E840" t="str">
            <v/>
          </cell>
          <cell r="F840" t="str">
            <v/>
          </cell>
          <cell r="G840" t="str">
            <v/>
          </cell>
          <cell r="H840" t="str">
            <v/>
          </cell>
        </row>
        <row r="841">
          <cell r="A841" t="str">
            <v/>
          </cell>
          <cell r="B841" t="str">
            <v/>
          </cell>
          <cell r="C841" t="str">
            <v/>
          </cell>
          <cell r="D841" t="str">
            <v/>
          </cell>
          <cell r="E841" t="str">
            <v/>
          </cell>
          <cell r="F841" t="str">
            <v/>
          </cell>
          <cell r="G841" t="str">
            <v/>
          </cell>
          <cell r="H841" t="str">
            <v/>
          </cell>
        </row>
        <row r="842">
          <cell r="A842" t="str">
            <v/>
          </cell>
          <cell r="B842" t="str">
            <v/>
          </cell>
          <cell r="C842" t="str">
            <v/>
          </cell>
          <cell r="D842" t="str">
            <v/>
          </cell>
          <cell r="E842" t="str">
            <v/>
          </cell>
          <cell r="F842" t="str">
            <v/>
          </cell>
          <cell r="G842" t="str">
            <v/>
          </cell>
          <cell r="H842" t="str">
            <v/>
          </cell>
        </row>
        <row r="843">
          <cell r="A843" t="str">
            <v/>
          </cell>
          <cell r="B843" t="str">
            <v/>
          </cell>
          <cell r="C843" t="str">
            <v/>
          </cell>
          <cell r="D843" t="str">
            <v/>
          </cell>
          <cell r="E843" t="str">
            <v/>
          </cell>
          <cell r="F843" t="str">
            <v/>
          </cell>
          <cell r="G843" t="str">
            <v/>
          </cell>
          <cell r="H843" t="str">
            <v/>
          </cell>
        </row>
        <row r="844">
          <cell r="A844" t="str">
            <v/>
          </cell>
          <cell r="B844" t="str">
            <v/>
          </cell>
          <cell r="C844" t="str">
            <v/>
          </cell>
          <cell r="D844" t="str">
            <v/>
          </cell>
          <cell r="E844" t="str">
            <v/>
          </cell>
          <cell r="F844" t="str">
            <v/>
          </cell>
          <cell r="G844" t="str">
            <v/>
          </cell>
          <cell r="H844" t="str">
            <v/>
          </cell>
        </row>
        <row r="845">
          <cell r="A845" t="str">
            <v/>
          </cell>
          <cell r="B845" t="str">
            <v/>
          </cell>
          <cell r="C845" t="str">
            <v/>
          </cell>
          <cell r="D845" t="str">
            <v/>
          </cell>
          <cell r="E845" t="str">
            <v/>
          </cell>
          <cell r="F845" t="str">
            <v/>
          </cell>
          <cell r="G845" t="str">
            <v/>
          </cell>
          <cell r="H845" t="str">
            <v/>
          </cell>
        </row>
        <row r="846">
          <cell r="A846" t="str">
            <v/>
          </cell>
          <cell r="B846" t="str">
            <v/>
          </cell>
          <cell r="C846" t="str">
            <v/>
          </cell>
          <cell r="D846" t="str">
            <v/>
          </cell>
          <cell r="E846" t="str">
            <v/>
          </cell>
          <cell r="F846" t="str">
            <v/>
          </cell>
          <cell r="G846" t="str">
            <v/>
          </cell>
          <cell r="H846" t="str">
            <v/>
          </cell>
        </row>
        <row r="847">
          <cell r="A847" t="str">
            <v/>
          </cell>
          <cell r="B847" t="str">
            <v/>
          </cell>
          <cell r="C847" t="str">
            <v/>
          </cell>
          <cell r="D847" t="str">
            <v/>
          </cell>
          <cell r="E847" t="str">
            <v/>
          </cell>
          <cell r="F847" t="str">
            <v/>
          </cell>
          <cell r="G847" t="str">
            <v/>
          </cell>
          <cell r="H847" t="str">
            <v/>
          </cell>
        </row>
        <row r="848">
          <cell r="A848" t="str">
            <v/>
          </cell>
          <cell r="B848" t="str">
            <v/>
          </cell>
          <cell r="C848" t="str">
            <v/>
          </cell>
          <cell r="D848" t="str">
            <v/>
          </cell>
          <cell r="E848" t="str">
            <v/>
          </cell>
          <cell r="F848" t="str">
            <v/>
          </cell>
          <cell r="G848" t="str">
            <v/>
          </cell>
          <cell r="H848" t="str">
            <v/>
          </cell>
        </row>
        <row r="849">
          <cell r="A849" t="str">
            <v/>
          </cell>
          <cell r="B849" t="str">
            <v/>
          </cell>
          <cell r="C849" t="str">
            <v/>
          </cell>
          <cell r="D849" t="str">
            <v/>
          </cell>
          <cell r="E849" t="str">
            <v/>
          </cell>
          <cell r="F849" t="str">
            <v/>
          </cell>
          <cell r="G849" t="str">
            <v/>
          </cell>
          <cell r="H849" t="str">
            <v/>
          </cell>
        </row>
        <row r="850">
          <cell r="A850" t="str">
            <v/>
          </cell>
          <cell r="B850" t="str">
            <v/>
          </cell>
          <cell r="C850" t="str">
            <v/>
          </cell>
          <cell r="D850" t="str">
            <v/>
          </cell>
          <cell r="E850" t="str">
            <v/>
          </cell>
          <cell r="F850" t="str">
            <v/>
          </cell>
          <cell r="G850" t="str">
            <v/>
          </cell>
          <cell r="H850" t="str">
            <v/>
          </cell>
        </row>
        <row r="851">
          <cell r="A851" t="str">
            <v/>
          </cell>
          <cell r="B851" t="str">
            <v/>
          </cell>
          <cell r="C851" t="str">
            <v/>
          </cell>
          <cell r="D851" t="str">
            <v/>
          </cell>
          <cell r="E851" t="str">
            <v/>
          </cell>
          <cell r="F851" t="str">
            <v/>
          </cell>
          <cell r="G851" t="str">
            <v/>
          </cell>
          <cell r="H851" t="str">
            <v/>
          </cell>
        </row>
        <row r="852">
          <cell r="A852" t="str">
            <v/>
          </cell>
          <cell r="B852" t="str">
            <v/>
          </cell>
          <cell r="C852" t="str">
            <v/>
          </cell>
          <cell r="D852" t="str">
            <v/>
          </cell>
          <cell r="E852" t="str">
            <v/>
          </cell>
          <cell r="F852" t="str">
            <v/>
          </cell>
          <cell r="G852" t="str">
            <v/>
          </cell>
          <cell r="H852" t="str">
            <v/>
          </cell>
        </row>
        <row r="853">
          <cell r="A853" t="str">
            <v/>
          </cell>
          <cell r="B853" t="str">
            <v/>
          </cell>
          <cell r="C853" t="str">
            <v/>
          </cell>
          <cell r="D853" t="str">
            <v/>
          </cell>
          <cell r="E853" t="str">
            <v/>
          </cell>
          <cell r="F853" t="str">
            <v/>
          </cell>
          <cell r="G853" t="str">
            <v/>
          </cell>
          <cell r="H853" t="str">
            <v/>
          </cell>
        </row>
        <row r="854">
          <cell r="A854" t="str">
            <v/>
          </cell>
          <cell r="B854" t="str">
            <v/>
          </cell>
          <cell r="C854" t="str">
            <v/>
          </cell>
          <cell r="D854" t="str">
            <v/>
          </cell>
          <cell r="E854" t="str">
            <v/>
          </cell>
          <cell r="F854" t="str">
            <v/>
          </cell>
          <cell r="G854" t="str">
            <v/>
          </cell>
          <cell r="H854" t="str">
            <v/>
          </cell>
        </row>
        <row r="855">
          <cell r="A855" t="str">
            <v/>
          </cell>
          <cell r="B855" t="str">
            <v/>
          </cell>
          <cell r="C855" t="str">
            <v/>
          </cell>
          <cell r="D855" t="str">
            <v/>
          </cell>
          <cell r="E855" t="str">
            <v/>
          </cell>
          <cell r="F855" t="str">
            <v/>
          </cell>
          <cell r="G855" t="str">
            <v/>
          </cell>
          <cell r="H855" t="str">
            <v/>
          </cell>
        </row>
        <row r="856">
          <cell r="A856" t="str">
            <v/>
          </cell>
          <cell r="B856" t="str">
            <v/>
          </cell>
          <cell r="C856" t="str">
            <v/>
          </cell>
          <cell r="D856" t="str">
            <v/>
          </cell>
          <cell r="E856" t="str">
            <v/>
          </cell>
          <cell r="F856" t="str">
            <v/>
          </cell>
          <cell r="G856" t="str">
            <v/>
          </cell>
          <cell r="H856" t="str">
            <v/>
          </cell>
        </row>
        <row r="857">
          <cell r="A857" t="str">
            <v/>
          </cell>
          <cell r="B857" t="str">
            <v/>
          </cell>
          <cell r="C857" t="str">
            <v/>
          </cell>
          <cell r="D857" t="str">
            <v/>
          </cell>
          <cell r="E857" t="str">
            <v/>
          </cell>
          <cell r="F857" t="str">
            <v/>
          </cell>
          <cell r="G857" t="str">
            <v/>
          </cell>
          <cell r="H857" t="str">
            <v/>
          </cell>
        </row>
        <row r="858">
          <cell r="A858" t="str">
            <v/>
          </cell>
          <cell r="B858" t="str">
            <v/>
          </cell>
          <cell r="C858" t="str">
            <v/>
          </cell>
          <cell r="D858" t="str">
            <v/>
          </cell>
          <cell r="E858" t="str">
            <v/>
          </cell>
          <cell r="F858" t="str">
            <v/>
          </cell>
          <cell r="G858" t="str">
            <v/>
          </cell>
          <cell r="H858" t="str">
            <v/>
          </cell>
        </row>
        <row r="859">
          <cell r="A859" t="str">
            <v/>
          </cell>
          <cell r="B859" t="str">
            <v/>
          </cell>
          <cell r="C859" t="str">
            <v/>
          </cell>
          <cell r="D859" t="str">
            <v/>
          </cell>
          <cell r="E859" t="str">
            <v/>
          </cell>
          <cell r="F859" t="str">
            <v/>
          </cell>
          <cell r="G859" t="str">
            <v/>
          </cell>
          <cell r="H859" t="str">
            <v/>
          </cell>
        </row>
        <row r="860">
          <cell r="A860" t="str">
            <v/>
          </cell>
          <cell r="B860" t="str">
            <v/>
          </cell>
          <cell r="C860" t="str">
            <v/>
          </cell>
          <cell r="D860" t="str">
            <v/>
          </cell>
          <cell r="E860" t="str">
            <v/>
          </cell>
          <cell r="F860" t="str">
            <v/>
          </cell>
          <cell r="G860" t="str">
            <v/>
          </cell>
          <cell r="H860" t="str">
            <v/>
          </cell>
        </row>
        <row r="861">
          <cell r="A861" t="str">
            <v/>
          </cell>
          <cell r="B861" t="str">
            <v/>
          </cell>
          <cell r="C861" t="str">
            <v/>
          </cell>
          <cell r="D861" t="str">
            <v/>
          </cell>
          <cell r="E861" t="str">
            <v/>
          </cell>
          <cell r="F861" t="str">
            <v/>
          </cell>
          <cell r="G861" t="str">
            <v/>
          </cell>
          <cell r="H861" t="str">
            <v/>
          </cell>
        </row>
        <row r="862">
          <cell r="A862" t="str">
            <v/>
          </cell>
          <cell r="B862" t="str">
            <v/>
          </cell>
          <cell r="C862" t="str">
            <v/>
          </cell>
          <cell r="D862" t="str">
            <v/>
          </cell>
          <cell r="E862" t="str">
            <v/>
          </cell>
          <cell r="F862" t="str">
            <v/>
          </cell>
          <cell r="G862" t="str">
            <v/>
          </cell>
          <cell r="H862" t="str">
            <v/>
          </cell>
        </row>
        <row r="863">
          <cell r="A863" t="str">
            <v/>
          </cell>
          <cell r="B863" t="str">
            <v/>
          </cell>
          <cell r="C863" t="str">
            <v/>
          </cell>
          <cell r="D863" t="str">
            <v/>
          </cell>
          <cell r="E863" t="str">
            <v/>
          </cell>
          <cell r="F863" t="str">
            <v/>
          </cell>
          <cell r="G863" t="str">
            <v/>
          </cell>
          <cell r="H863" t="str">
            <v/>
          </cell>
        </row>
        <row r="864">
          <cell r="A864" t="str">
            <v/>
          </cell>
          <cell r="B864" t="str">
            <v/>
          </cell>
          <cell r="C864" t="str">
            <v/>
          </cell>
          <cell r="D864" t="str">
            <v/>
          </cell>
          <cell r="E864" t="str">
            <v/>
          </cell>
          <cell r="F864" t="str">
            <v/>
          </cell>
          <cell r="G864" t="str">
            <v/>
          </cell>
          <cell r="H864" t="str">
            <v/>
          </cell>
        </row>
        <row r="865">
          <cell r="A865" t="str">
            <v/>
          </cell>
          <cell r="B865" t="str">
            <v/>
          </cell>
          <cell r="C865" t="str">
            <v/>
          </cell>
          <cell r="D865" t="str">
            <v/>
          </cell>
          <cell r="E865" t="str">
            <v/>
          </cell>
          <cell r="F865" t="str">
            <v/>
          </cell>
          <cell r="G865" t="str">
            <v/>
          </cell>
          <cell r="H865" t="str">
            <v/>
          </cell>
        </row>
        <row r="866">
          <cell r="A866" t="str">
            <v/>
          </cell>
          <cell r="B866" t="str">
            <v/>
          </cell>
          <cell r="C866" t="str">
            <v/>
          </cell>
          <cell r="D866" t="str">
            <v/>
          </cell>
          <cell r="E866" t="str">
            <v/>
          </cell>
          <cell r="F866" t="str">
            <v/>
          </cell>
          <cell r="G866" t="str">
            <v/>
          </cell>
          <cell r="H866" t="str">
            <v/>
          </cell>
        </row>
        <row r="867">
          <cell r="A867" t="str">
            <v/>
          </cell>
          <cell r="B867" t="str">
            <v/>
          </cell>
          <cell r="C867" t="str">
            <v/>
          </cell>
          <cell r="D867" t="str">
            <v/>
          </cell>
          <cell r="E867" t="str">
            <v/>
          </cell>
          <cell r="F867" t="str">
            <v/>
          </cell>
          <cell r="G867" t="str">
            <v/>
          </cell>
          <cell r="H867" t="str">
            <v/>
          </cell>
        </row>
        <row r="868">
          <cell r="A868" t="str">
            <v/>
          </cell>
          <cell r="B868" t="str">
            <v/>
          </cell>
          <cell r="C868" t="str">
            <v/>
          </cell>
          <cell r="D868" t="str">
            <v/>
          </cell>
          <cell r="E868" t="str">
            <v/>
          </cell>
          <cell r="F868" t="str">
            <v/>
          </cell>
          <cell r="G868" t="str">
            <v/>
          </cell>
          <cell r="H868" t="str">
            <v/>
          </cell>
        </row>
        <row r="869">
          <cell r="A869" t="str">
            <v/>
          </cell>
          <cell r="B869" t="str">
            <v/>
          </cell>
          <cell r="C869" t="str">
            <v/>
          </cell>
          <cell r="D869" t="str">
            <v/>
          </cell>
          <cell r="E869" t="str">
            <v/>
          </cell>
          <cell r="F869" t="str">
            <v/>
          </cell>
          <cell r="G869" t="str">
            <v/>
          </cell>
          <cell r="H869" t="str">
            <v/>
          </cell>
        </row>
        <row r="870">
          <cell r="A870" t="str">
            <v/>
          </cell>
          <cell r="B870" t="str">
            <v/>
          </cell>
          <cell r="C870" t="str">
            <v/>
          </cell>
          <cell r="D870" t="str">
            <v/>
          </cell>
          <cell r="E870" t="str">
            <v/>
          </cell>
          <cell r="F870" t="str">
            <v/>
          </cell>
          <cell r="G870" t="str">
            <v/>
          </cell>
          <cell r="H870" t="str">
            <v/>
          </cell>
        </row>
        <row r="871">
          <cell r="A871" t="str">
            <v/>
          </cell>
          <cell r="B871" t="str">
            <v/>
          </cell>
          <cell r="C871" t="str">
            <v/>
          </cell>
          <cell r="D871" t="str">
            <v/>
          </cell>
          <cell r="E871" t="str">
            <v/>
          </cell>
          <cell r="F871" t="str">
            <v/>
          </cell>
          <cell r="G871" t="str">
            <v/>
          </cell>
          <cell r="H871" t="str">
            <v/>
          </cell>
        </row>
        <row r="872">
          <cell r="A872" t="str">
            <v/>
          </cell>
          <cell r="B872" t="str">
            <v/>
          </cell>
          <cell r="C872" t="str">
            <v/>
          </cell>
          <cell r="D872" t="str">
            <v/>
          </cell>
          <cell r="E872" t="str">
            <v/>
          </cell>
          <cell r="F872" t="str">
            <v/>
          </cell>
          <cell r="G872" t="str">
            <v/>
          </cell>
          <cell r="H872" t="str">
            <v/>
          </cell>
        </row>
        <row r="873">
          <cell r="A873" t="str">
            <v/>
          </cell>
          <cell r="B873" t="str">
            <v/>
          </cell>
          <cell r="C873" t="str">
            <v/>
          </cell>
          <cell r="D873" t="str">
            <v/>
          </cell>
          <cell r="E873" t="str">
            <v/>
          </cell>
          <cell r="F873" t="str">
            <v/>
          </cell>
          <cell r="G873" t="str">
            <v/>
          </cell>
          <cell r="H873" t="str">
            <v/>
          </cell>
        </row>
        <row r="874">
          <cell r="A874" t="str">
            <v/>
          </cell>
          <cell r="B874" t="str">
            <v/>
          </cell>
          <cell r="C874" t="str">
            <v/>
          </cell>
          <cell r="D874" t="str">
            <v/>
          </cell>
          <cell r="E874" t="str">
            <v/>
          </cell>
          <cell r="F874" t="str">
            <v/>
          </cell>
          <cell r="G874" t="str">
            <v/>
          </cell>
          <cell r="H874" t="str">
            <v/>
          </cell>
        </row>
        <row r="875">
          <cell r="A875" t="str">
            <v/>
          </cell>
          <cell r="B875" t="str">
            <v/>
          </cell>
          <cell r="C875" t="str">
            <v/>
          </cell>
          <cell r="D875" t="str">
            <v/>
          </cell>
          <cell r="E875" t="str">
            <v/>
          </cell>
          <cell r="F875" t="str">
            <v/>
          </cell>
          <cell r="G875" t="str">
            <v/>
          </cell>
          <cell r="H875" t="str">
            <v/>
          </cell>
        </row>
        <row r="876">
          <cell r="A876" t="str">
            <v/>
          </cell>
          <cell r="B876" t="str">
            <v/>
          </cell>
          <cell r="C876" t="str">
            <v/>
          </cell>
          <cell r="D876" t="str">
            <v/>
          </cell>
          <cell r="E876" t="str">
            <v/>
          </cell>
          <cell r="F876" t="str">
            <v/>
          </cell>
          <cell r="G876" t="str">
            <v/>
          </cell>
          <cell r="H876" t="str">
            <v/>
          </cell>
        </row>
        <row r="877">
          <cell r="A877" t="str">
            <v/>
          </cell>
          <cell r="B877" t="str">
            <v/>
          </cell>
          <cell r="C877" t="str">
            <v/>
          </cell>
          <cell r="D877" t="str">
            <v/>
          </cell>
          <cell r="E877" t="str">
            <v/>
          </cell>
          <cell r="F877" t="str">
            <v/>
          </cell>
          <cell r="G877" t="str">
            <v/>
          </cell>
          <cell r="H877" t="str">
            <v/>
          </cell>
        </row>
        <row r="878">
          <cell r="A878" t="str">
            <v/>
          </cell>
          <cell r="B878" t="str">
            <v/>
          </cell>
          <cell r="C878" t="str">
            <v/>
          </cell>
          <cell r="D878" t="str">
            <v/>
          </cell>
          <cell r="E878" t="str">
            <v/>
          </cell>
          <cell r="F878" t="str">
            <v/>
          </cell>
          <cell r="G878" t="str">
            <v/>
          </cell>
          <cell r="H878" t="str">
            <v/>
          </cell>
        </row>
        <row r="879">
          <cell r="A879" t="str">
            <v/>
          </cell>
          <cell r="B879" t="str">
            <v/>
          </cell>
          <cell r="C879" t="str">
            <v/>
          </cell>
          <cell r="D879" t="str">
            <v/>
          </cell>
          <cell r="E879" t="str">
            <v/>
          </cell>
          <cell r="F879" t="str">
            <v/>
          </cell>
          <cell r="G879" t="str">
            <v/>
          </cell>
          <cell r="H879" t="str">
            <v/>
          </cell>
        </row>
        <row r="880">
          <cell r="A880" t="str">
            <v/>
          </cell>
          <cell r="B880" t="str">
            <v/>
          </cell>
          <cell r="C880" t="str">
            <v/>
          </cell>
          <cell r="D880" t="str">
            <v/>
          </cell>
          <cell r="E880" t="str">
            <v/>
          </cell>
          <cell r="F880" t="str">
            <v/>
          </cell>
          <cell r="G880" t="str">
            <v/>
          </cell>
          <cell r="H880" t="str">
            <v/>
          </cell>
        </row>
        <row r="881">
          <cell r="A881" t="str">
            <v/>
          </cell>
          <cell r="B881" t="str">
            <v/>
          </cell>
          <cell r="C881" t="str">
            <v/>
          </cell>
          <cell r="D881" t="str">
            <v/>
          </cell>
          <cell r="E881" t="str">
            <v/>
          </cell>
          <cell r="F881" t="str">
            <v/>
          </cell>
          <cell r="G881" t="str">
            <v/>
          </cell>
          <cell r="H881" t="str">
            <v/>
          </cell>
        </row>
        <row r="882">
          <cell r="A882" t="str">
            <v/>
          </cell>
          <cell r="B882" t="str">
            <v/>
          </cell>
          <cell r="C882" t="str">
            <v/>
          </cell>
          <cell r="D882" t="str">
            <v/>
          </cell>
          <cell r="E882" t="str">
            <v/>
          </cell>
          <cell r="F882" t="str">
            <v/>
          </cell>
          <cell r="G882" t="str">
            <v/>
          </cell>
          <cell r="H882" t="str">
            <v/>
          </cell>
        </row>
        <row r="883">
          <cell r="A883" t="str">
            <v/>
          </cell>
          <cell r="B883" t="str">
            <v/>
          </cell>
          <cell r="C883" t="str">
            <v/>
          </cell>
          <cell r="D883" t="str">
            <v/>
          </cell>
          <cell r="E883" t="str">
            <v/>
          </cell>
          <cell r="F883" t="str">
            <v/>
          </cell>
          <cell r="G883" t="str">
            <v/>
          </cell>
          <cell r="H883" t="str">
            <v/>
          </cell>
        </row>
        <row r="884">
          <cell r="A884" t="str">
            <v/>
          </cell>
          <cell r="B884" t="str">
            <v/>
          </cell>
          <cell r="C884" t="str">
            <v/>
          </cell>
          <cell r="D884" t="str">
            <v/>
          </cell>
          <cell r="E884" t="str">
            <v/>
          </cell>
          <cell r="F884" t="str">
            <v/>
          </cell>
          <cell r="G884" t="str">
            <v/>
          </cell>
          <cell r="H884" t="str">
            <v/>
          </cell>
        </row>
        <row r="885">
          <cell r="A885" t="str">
            <v/>
          </cell>
          <cell r="B885" t="str">
            <v/>
          </cell>
          <cell r="C885" t="str">
            <v/>
          </cell>
          <cell r="D885" t="str">
            <v/>
          </cell>
          <cell r="E885" t="str">
            <v/>
          </cell>
          <cell r="F885" t="str">
            <v/>
          </cell>
          <cell r="G885" t="str">
            <v/>
          </cell>
          <cell r="H885" t="str">
            <v/>
          </cell>
        </row>
        <row r="886">
          <cell r="A886" t="str">
            <v/>
          </cell>
          <cell r="B886" t="str">
            <v/>
          </cell>
          <cell r="C886" t="str">
            <v/>
          </cell>
          <cell r="D886" t="str">
            <v/>
          </cell>
          <cell r="E886" t="str">
            <v/>
          </cell>
          <cell r="F886" t="str">
            <v/>
          </cell>
          <cell r="G886" t="str">
            <v/>
          </cell>
          <cell r="H886" t="str">
            <v/>
          </cell>
        </row>
        <row r="887">
          <cell r="A887" t="str">
            <v/>
          </cell>
          <cell r="B887" t="str">
            <v/>
          </cell>
          <cell r="C887" t="str">
            <v/>
          </cell>
          <cell r="D887" t="str">
            <v/>
          </cell>
          <cell r="E887" t="str">
            <v/>
          </cell>
          <cell r="F887" t="str">
            <v/>
          </cell>
          <cell r="G887" t="str">
            <v/>
          </cell>
          <cell r="H887" t="str">
            <v/>
          </cell>
        </row>
        <row r="888">
          <cell r="A888" t="str">
            <v/>
          </cell>
          <cell r="B888" t="str">
            <v/>
          </cell>
          <cell r="C888" t="str">
            <v/>
          </cell>
          <cell r="D888" t="str">
            <v/>
          </cell>
          <cell r="E888" t="str">
            <v/>
          </cell>
          <cell r="F888" t="str">
            <v/>
          </cell>
          <cell r="G888" t="str">
            <v/>
          </cell>
          <cell r="H888" t="str">
            <v/>
          </cell>
        </row>
        <row r="889">
          <cell r="A889" t="str">
            <v/>
          </cell>
          <cell r="B889" t="str">
            <v/>
          </cell>
          <cell r="C889" t="str">
            <v/>
          </cell>
          <cell r="D889" t="str">
            <v/>
          </cell>
          <cell r="E889" t="str">
            <v/>
          </cell>
          <cell r="F889" t="str">
            <v/>
          </cell>
          <cell r="G889" t="str">
            <v/>
          </cell>
          <cell r="H889" t="str">
            <v/>
          </cell>
        </row>
        <row r="890">
          <cell r="A890" t="str">
            <v/>
          </cell>
          <cell r="B890" t="str">
            <v/>
          </cell>
          <cell r="C890" t="str">
            <v/>
          </cell>
          <cell r="D890" t="str">
            <v/>
          </cell>
          <cell r="E890" t="str">
            <v/>
          </cell>
          <cell r="F890" t="str">
            <v/>
          </cell>
          <cell r="G890" t="str">
            <v/>
          </cell>
          <cell r="H890" t="str">
            <v/>
          </cell>
        </row>
        <row r="891">
          <cell r="A891" t="str">
            <v/>
          </cell>
          <cell r="B891" t="str">
            <v/>
          </cell>
          <cell r="C891" t="str">
            <v/>
          </cell>
          <cell r="D891" t="str">
            <v/>
          </cell>
          <cell r="E891" t="str">
            <v/>
          </cell>
          <cell r="F891" t="str">
            <v/>
          </cell>
          <cell r="G891" t="str">
            <v/>
          </cell>
          <cell r="H891" t="str">
            <v/>
          </cell>
        </row>
        <row r="892">
          <cell r="A892" t="str">
            <v/>
          </cell>
          <cell r="B892" t="str">
            <v/>
          </cell>
          <cell r="C892" t="str">
            <v/>
          </cell>
          <cell r="D892" t="str">
            <v/>
          </cell>
          <cell r="E892" t="str">
            <v/>
          </cell>
          <cell r="F892" t="str">
            <v/>
          </cell>
          <cell r="G892" t="str">
            <v/>
          </cell>
          <cell r="H892" t="str">
            <v/>
          </cell>
        </row>
        <row r="893">
          <cell r="A893" t="str">
            <v/>
          </cell>
          <cell r="B893" t="str">
            <v/>
          </cell>
          <cell r="C893" t="str">
            <v/>
          </cell>
          <cell r="D893" t="str">
            <v/>
          </cell>
          <cell r="E893" t="str">
            <v/>
          </cell>
          <cell r="F893" t="str">
            <v/>
          </cell>
          <cell r="G893" t="str">
            <v/>
          </cell>
          <cell r="H893" t="str">
            <v/>
          </cell>
        </row>
        <row r="894">
          <cell r="A894" t="str">
            <v/>
          </cell>
          <cell r="B894" t="str">
            <v/>
          </cell>
          <cell r="C894" t="str">
            <v/>
          </cell>
          <cell r="D894" t="str">
            <v/>
          </cell>
          <cell r="E894" t="str">
            <v/>
          </cell>
          <cell r="F894" t="str">
            <v/>
          </cell>
          <cell r="G894" t="str">
            <v/>
          </cell>
          <cell r="H894" t="str">
            <v/>
          </cell>
        </row>
        <row r="895">
          <cell r="A895" t="str">
            <v/>
          </cell>
          <cell r="B895" t="str">
            <v/>
          </cell>
          <cell r="C895" t="str">
            <v/>
          </cell>
          <cell r="D895" t="str">
            <v/>
          </cell>
          <cell r="E895" t="str">
            <v/>
          </cell>
          <cell r="F895" t="str">
            <v/>
          </cell>
          <cell r="G895" t="str">
            <v/>
          </cell>
          <cell r="H895" t="str">
            <v/>
          </cell>
        </row>
        <row r="896">
          <cell r="A896" t="str">
            <v/>
          </cell>
          <cell r="B896" t="str">
            <v/>
          </cell>
          <cell r="C896" t="str">
            <v/>
          </cell>
          <cell r="D896" t="str">
            <v/>
          </cell>
          <cell r="E896" t="str">
            <v/>
          </cell>
          <cell r="F896" t="str">
            <v/>
          </cell>
          <cell r="G896" t="str">
            <v/>
          </cell>
          <cell r="H896" t="str">
            <v/>
          </cell>
        </row>
        <row r="897">
          <cell r="A897" t="str">
            <v/>
          </cell>
          <cell r="B897" t="str">
            <v/>
          </cell>
          <cell r="C897" t="str">
            <v/>
          </cell>
          <cell r="D897" t="str">
            <v/>
          </cell>
          <cell r="E897" t="str">
            <v/>
          </cell>
          <cell r="F897" t="str">
            <v/>
          </cell>
          <cell r="G897" t="str">
            <v/>
          </cell>
          <cell r="H897" t="str">
            <v/>
          </cell>
        </row>
        <row r="898">
          <cell r="A898" t="str">
            <v/>
          </cell>
          <cell r="B898" t="str">
            <v/>
          </cell>
          <cell r="C898" t="str">
            <v/>
          </cell>
          <cell r="D898" t="str">
            <v/>
          </cell>
          <cell r="E898" t="str">
            <v/>
          </cell>
          <cell r="F898" t="str">
            <v/>
          </cell>
          <cell r="G898" t="str">
            <v/>
          </cell>
          <cell r="H898" t="str">
            <v/>
          </cell>
        </row>
        <row r="899">
          <cell r="A899" t="str">
            <v/>
          </cell>
          <cell r="B899" t="str">
            <v/>
          </cell>
          <cell r="C899" t="str">
            <v/>
          </cell>
          <cell r="D899" t="str">
            <v/>
          </cell>
          <cell r="E899" t="str">
            <v/>
          </cell>
          <cell r="F899" t="str">
            <v/>
          </cell>
          <cell r="G899" t="str">
            <v/>
          </cell>
          <cell r="H899" t="str">
            <v/>
          </cell>
        </row>
        <row r="900">
          <cell r="A900" t="str">
            <v/>
          </cell>
          <cell r="B900" t="str">
            <v/>
          </cell>
          <cell r="C900" t="str">
            <v/>
          </cell>
          <cell r="D900" t="str">
            <v/>
          </cell>
          <cell r="E900" t="str">
            <v/>
          </cell>
          <cell r="F900" t="str">
            <v/>
          </cell>
          <cell r="G900" t="str">
            <v/>
          </cell>
          <cell r="H900" t="str">
            <v/>
          </cell>
        </row>
        <row r="901">
          <cell r="A901" t="str">
            <v/>
          </cell>
          <cell r="B901" t="str">
            <v/>
          </cell>
          <cell r="C901" t="str">
            <v/>
          </cell>
          <cell r="D901" t="str">
            <v/>
          </cell>
          <cell r="E901" t="str">
            <v/>
          </cell>
          <cell r="F901" t="str">
            <v/>
          </cell>
          <cell r="G901" t="str">
            <v/>
          </cell>
          <cell r="H901" t="str">
            <v/>
          </cell>
        </row>
        <row r="902">
          <cell r="A902" t="str">
            <v/>
          </cell>
          <cell r="B902" t="str">
            <v/>
          </cell>
          <cell r="C902" t="str">
            <v/>
          </cell>
          <cell r="D902" t="str">
            <v/>
          </cell>
          <cell r="E902" t="str">
            <v/>
          </cell>
          <cell r="F902" t="str">
            <v/>
          </cell>
          <cell r="G902" t="str">
            <v/>
          </cell>
          <cell r="H902" t="str">
            <v/>
          </cell>
        </row>
        <row r="903">
          <cell r="A903" t="str">
            <v/>
          </cell>
          <cell r="B903" t="str">
            <v/>
          </cell>
          <cell r="C903" t="str">
            <v/>
          </cell>
          <cell r="D903" t="str">
            <v/>
          </cell>
          <cell r="E903" t="str">
            <v/>
          </cell>
          <cell r="F903" t="str">
            <v/>
          </cell>
          <cell r="G903" t="str">
            <v/>
          </cell>
          <cell r="H903" t="str">
            <v/>
          </cell>
        </row>
        <row r="904">
          <cell r="A904" t="str">
            <v/>
          </cell>
          <cell r="B904" t="str">
            <v/>
          </cell>
          <cell r="C904" t="str">
            <v/>
          </cell>
          <cell r="D904" t="str">
            <v/>
          </cell>
          <cell r="E904" t="str">
            <v/>
          </cell>
          <cell r="F904" t="str">
            <v/>
          </cell>
          <cell r="G904" t="str">
            <v/>
          </cell>
          <cell r="H904" t="str">
            <v/>
          </cell>
        </row>
        <row r="905">
          <cell r="A905" t="str">
            <v/>
          </cell>
          <cell r="B905" t="str">
            <v/>
          </cell>
          <cell r="C905" t="str">
            <v/>
          </cell>
          <cell r="D905" t="str">
            <v/>
          </cell>
          <cell r="E905" t="str">
            <v/>
          </cell>
          <cell r="F905" t="str">
            <v/>
          </cell>
          <cell r="G905" t="str">
            <v/>
          </cell>
          <cell r="H905" t="str">
            <v/>
          </cell>
        </row>
        <row r="906">
          <cell r="A906" t="str">
            <v/>
          </cell>
          <cell r="B906" t="str">
            <v/>
          </cell>
          <cell r="C906" t="str">
            <v/>
          </cell>
          <cell r="D906" t="str">
            <v/>
          </cell>
          <cell r="E906" t="str">
            <v/>
          </cell>
          <cell r="F906" t="str">
            <v/>
          </cell>
          <cell r="G906" t="str">
            <v/>
          </cell>
          <cell r="H906" t="str">
            <v/>
          </cell>
        </row>
        <row r="907">
          <cell r="A907" t="str">
            <v/>
          </cell>
          <cell r="B907" t="str">
            <v/>
          </cell>
          <cell r="C907" t="str">
            <v/>
          </cell>
          <cell r="D907" t="str">
            <v/>
          </cell>
          <cell r="E907" t="str">
            <v/>
          </cell>
          <cell r="F907" t="str">
            <v/>
          </cell>
          <cell r="G907" t="str">
            <v/>
          </cell>
          <cell r="H907" t="str">
            <v/>
          </cell>
        </row>
        <row r="908">
          <cell r="A908" t="str">
            <v/>
          </cell>
          <cell r="B908" t="str">
            <v/>
          </cell>
          <cell r="C908" t="str">
            <v/>
          </cell>
          <cell r="D908" t="str">
            <v/>
          </cell>
          <cell r="E908" t="str">
            <v/>
          </cell>
          <cell r="F908" t="str">
            <v/>
          </cell>
          <cell r="G908" t="str">
            <v/>
          </cell>
          <cell r="H908" t="str">
            <v/>
          </cell>
        </row>
        <row r="909">
          <cell r="A909" t="str">
            <v/>
          </cell>
          <cell r="B909" t="str">
            <v/>
          </cell>
          <cell r="C909" t="str">
            <v/>
          </cell>
          <cell r="D909" t="str">
            <v/>
          </cell>
          <cell r="E909" t="str">
            <v/>
          </cell>
          <cell r="F909" t="str">
            <v/>
          </cell>
          <cell r="G909" t="str">
            <v/>
          </cell>
          <cell r="H909" t="str">
            <v/>
          </cell>
        </row>
        <row r="910">
          <cell r="A910" t="str">
            <v/>
          </cell>
          <cell r="B910" t="str">
            <v/>
          </cell>
          <cell r="C910" t="str">
            <v/>
          </cell>
          <cell r="D910" t="str">
            <v/>
          </cell>
          <cell r="E910" t="str">
            <v/>
          </cell>
          <cell r="F910" t="str">
            <v/>
          </cell>
          <cell r="G910" t="str">
            <v/>
          </cell>
          <cell r="H910" t="str">
            <v/>
          </cell>
        </row>
        <row r="911">
          <cell r="A911" t="str">
            <v/>
          </cell>
          <cell r="B911" t="str">
            <v/>
          </cell>
          <cell r="C911" t="str">
            <v/>
          </cell>
          <cell r="D911" t="str">
            <v/>
          </cell>
          <cell r="E911" t="str">
            <v/>
          </cell>
          <cell r="F911" t="str">
            <v/>
          </cell>
          <cell r="G911" t="str">
            <v/>
          </cell>
          <cell r="H911" t="str">
            <v/>
          </cell>
        </row>
        <row r="912">
          <cell r="A912" t="str">
            <v/>
          </cell>
          <cell r="B912" t="str">
            <v/>
          </cell>
          <cell r="C912" t="str">
            <v/>
          </cell>
          <cell r="D912" t="str">
            <v/>
          </cell>
          <cell r="E912" t="str">
            <v/>
          </cell>
          <cell r="F912" t="str">
            <v/>
          </cell>
          <cell r="G912" t="str">
            <v/>
          </cell>
          <cell r="H912" t="str">
            <v/>
          </cell>
        </row>
        <row r="913">
          <cell r="A913" t="str">
            <v/>
          </cell>
          <cell r="B913" t="str">
            <v/>
          </cell>
          <cell r="C913" t="str">
            <v/>
          </cell>
          <cell r="D913" t="str">
            <v/>
          </cell>
          <cell r="E913" t="str">
            <v/>
          </cell>
          <cell r="F913" t="str">
            <v/>
          </cell>
          <cell r="G913" t="str">
            <v/>
          </cell>
          <cell r="H913" t="str">
            <v/>
          </cell>
        </row>
        <row r="914">
          <cell r="A914" t="str">
            <v/>
          </cell>
          <cell r="B914" t="str">
            <v/>
          </cell>
          <cell r="C914" t="str">
            <v/>
          </cell>
          <cell r="D914" t="str">
            <v/>
          </cell>
          <cell r="E914" t="str">
            <v/>
          </cell>
          <cell r="F914" t="str">
            <v/>
          </cell>
          <cell r="G914" t="str">
            <v/>
          </cell>
          <cell r="H914" t="str">
            <v/>
          </cell>
        </row>
        <row r="915">
          <cell r="A915" t="str">
            <v/>
          </cell>
          <cell r="B915" t="str">
            <v/>
          </cell>
          <cell r="C915" t="str">
            <v/>
          </cell>
          <cell r="D915" t="str">
            <v/>
          </cell>
          <cell r="E915" t="str">
            <v/>
          </cell>
          <cell r="F915" t="str">
            <v/>
          </cell>
          <cell r="G915" t="str">
            <v/>
          </cell>
          <cell r="H915" t="str">
            <v/>
          </cell>
        </row>
        <row r="916">
          <cell r="A916" t="str">
            <v/>
          </cell>
          <cell r="B916" t="str">
            <v/>
          </cell>
          <cell r="C916" t="str">
            <v/>
          </cell>
          <cell r="D916" t="str">
            <v/>
          </cell>
          <cell r="E916" t="str">
            <v/>
          </cell>
          <cell r="F916" t="str">
            <v/>
          </cell>
          <cell r="G916" t="str">
            <v/>
          </cell>
          <cell r="H916" t="str">
            <v/>
          </cell>
        </row>
        <row r="917">
          <cell r="A917" t="str">
            <v/>
          </cell>
          <cell r="B917" t="str">
            <v/>
          </cell>
          <cell r="C917" t="str">
            <v/>
          </cell>
          <cell r="D917" t="str">
            <v/>
          </cell>
          <cell r="E917" t="str">
            <v/>
          </cell>
          <cell r="F917" t="str">
            <v/>
          </cell>
          <cell r="G917" t="str">
            <v/>
          </cell>
          <cell r="H917" t="str">
            <v/>
          </cell>
        </row>
        <row r="918">
          <cell r="A918" t="str">
            <v/>
          </cell>
          <cell r="B918" t="str">
            <v/>
          </cell>
          <cell r="C918" t="str">
            <v/>
          </cell>
          <cell r="D918" t="str">
            <v/>
          </cell>
          <cell r="E918" t="str">
            <v/>
          </cell>
          <cell r="F918" t="str">
            <v/>
          </cell>
          <cell r="G918" t="str">
            <v/>
          </cell>
          <cell r="H918" t="str">
            <v/>
          </cell>
        </row>
        <row r="919">
          <cell r="A919" t="str">
            <v/>
          </cell>
          <cell r="B919" t="str">
            <v/>
          </cell>
          <cell r="C919" t="str">
            <v/>
          </cell>
          <cell r="D919" t="str">
            <v/>
          </cell>
          <cell r="E919" t="str">
            <v/>
          </cell>
          <cell r="F919" t="str">
            <v/>
          </cell>
          <cell r="G919" t="str">
            <v/>
          </cell>
          <cell r="H919" t="str">
            <v/>
          </cell>
        </row>
        <row r="920">
          <cell r="A920" t="str">
            <v/>
          </cell>
          <cell r="B920" t="str">
            <v/>
          </cell>
          <cell r="C920" t="str">
            <v/>
          </cell>
          <cell r="D920" t="str">
            <v/>
          </cell>
          <cell r="E920" t="str">
            <v/>
          </cell>
          <cell r="F920" t="str">
            <v/>
          </cell>
          <cell r="G920" t="str">
            <v/>
          </cell>
          <cell r="H920" t="str">
            <v/>
          </cell>
        </row>
        <row r="921">
          <cell r="A921" t="str">
            <v/>
          </cell>
          <cell r="B921" t="str">
            <v/>
          </cell>
          <cell r="C921" t="str">
            <v/>
          </cell>
          <cell r="D921" t="str">
            <v/>
          </cell>
          <cell r="E921" t="str">
            <v/>
          </cell>
          <cell r="F921" t="str">
            <v/>
          </cell>
          <cell r="G921" t="str">
            <v/>
          </cell>
          <cell r="H921" t="str">
            <v/>
          </cell>
        </row>
        <row r="922">
          <cell r="A922" t="str">
            <v/>
          </cell>
          <cell r="B922" t="str">
            <v/>
          </cell>
          <cell r="C922" t="str">
            <v/>
          </cell>
          <cell r="D922" t="str">
            <v/>
          </cell>
          <cell r="E922" t="str">
            <v/>
          </cell>
          <cell r="F922" t="str">
            <v/>
          </cell>
          <cell r="G922" t="str">
            <v/>
          </cell>
          <cell r="H922" t="str">
            <v/>
          </cell>
        </row>
        <row r="923">
          <cell r="A923" t="str">
            <v/>
          </cell>
          <cell r="B923" t="str">
            <v/>
          </cell>
          <cell r="C923" t="str">
            <v/>
          </cell>
          <cell r="D923" t="str">
            <v/>
          </cell>
          <cell r="E923" t="str">
            <v/>
          </cell>
          <cell r="F923" t="str">
            <v/>
          </cell>
          <cell r="G923" t="str">
            <v/>
          </cell>
          <cell r="H923" t="str">
            <v/>
          </cell>
        </row>
        <row r="924">
          <cell r="A924" t="str">
            <v/>
          </cell>
          <cell r="B924" t="str">
            <v/>
          </cell>
          <cell r="C924" t="str">
            <v/>
          </cell>
          <cell r="D924" t="str">
            <v/>
          </cell>
          <cell r="E924" t="str">
            <v/>
          </cell>
          <cell r="F924" t="str">
            <v/>
          </cell>
          <cell r="G924" t="str">
            <v/>
          </cell>
          <cell r="H924" t="str">
            <v/>
          </cell>
        </row>
        <row r="925">
          <cell r="A925" t="str">
            <v/>
          </cell>
          <cell r="B925" t="str">
            <v/>
          </cell>
          <cell r="C925" t="str">
            <v/>
          </cell>
          <cell r="D925" t="str">
            <v/>
          </cell>
          <cell r="E925" t="str">
            <v/>
          </cell>
          <cell r="F925" t="str">
            <v/>
          </cell>
          <cell r="G925" t="str">
            <v/>
          </cell>
          <cell r="H925" t="str">
            <v/>
          </cell>
        </row>
        <row r="926">
          <cell r="A926" t="str">
            <v/>
          </cell>
          <cell r="B926" t="str">
            <v/>
          </cell>
          <cell r="C926" t="str">
            <v/>
          </cell>
          <cell r="D926" t="str">
            <v/>
          </cell>
          <cell r="E926" t="str">
            <v/>
          </cell>
          <cell r="F926" t="str">
            <v/>
          </cell>
          <cell r="G926" t="str">
            <v/>
          </cell>
          <cell r="H926" t="str">
            <v/>
          </cell>
        </row>
        <row r="927">
          <cell r="A927" t="str">
            <v/>
          </cell>
          <cell r="B927" t="str">
            <v/>
          </cell>
          <cell r="C927" t="str">
            <v/>
          </cell>
          <cell r="D927" t="str">
            <v/>
          </cell>
          <cell r="E927" t="str">
            <v/>
          </cell>
          <cell r="F927" t="str">
            <v/>
          </cell>
          <cell r="G927" t="str">
            <v/>
          </cell>
          <cell r="H927" t="str">
            <v/>
          </cell>
        </row>
        <row r="928">
          <cell r="A928" t="str">
            <v/>
          </cell>
          <cell r="B928" t="str">
            <v/>
          </cell>
          <cell r="C928" t="str">
            <v/>
          </cell>
          <cell r="D928" t="str">
            <v/>
          </cell>
          <cell r="E928" t="str">
            <v/>
          </cell>
          <cell r="F928" t="str">
            <v/>
          </cell>
          <cell r="G928" t="str">
            <v/>
          </cell>
          <cell r="H928" t="str">
            <v/>
          </cell>
        </row>
        <row r="929">
          <cell r="A929" t="str">
            <v/>
          </cell>
          <cell r="B929" t="str">
            <v/>
          </cell>
          <cell r="C929" t="str">
            <v/>
          </cell>
          <cell r="D929" t="str">
            <v/>
          </cell>
          <cell r="E929" t="str">
            <v/>
          </cell>
          <cell r="F929" t="str">
            <v/>
          </cell>
          <cell r="G929" t="str">
            <v/>
          </cell>
          <cell r="H929" t="str">
            <v/>
          </cell>
        </row>
        <row r="930">
          <cell r="A930" t="str">
            <v/>
          </cell>
          <cell r="B930" t="str">
            <v/>
          </cell>
          <cell r="C930" t="str">
            <v/>
          </cell>
          <cell r="D930" t="str">
            <v/>
          </cell>
          <cell r="E930" t="str">
            <v/>
          </cell>
          <cell r="F930" t="str">
            <v/>
          </cell>
          <cell r="G930" t="str">
            <v/>
          </cell>
          <cell r="H930" t="str">
            <v/>
          </cell>
        </row>
        <row r="931">
          <cell r="A931" t="str">
            <v/>
          </cell>
          <cell r="B931" t="str">
            <v/>
          </cell>
          <cell r="C931" t="str">
            <v/>
          </cell>
          <cell r="D931" t="str">
            <v/>
          </cell>
          <cell r="E931" t="str">
            <v/>
          </cell>
          <cell r="F931" t="str">
            <v/>
          </cell>
          <cell r="G931" t="str">
            <v/>
          </cell>
          <cell r="H931" t="str">
            <v/>
          </cell>
        </row>
        <row r="932">
          <cell r="A932" t="str">
            <v/>
          </cell>
          <cell r="B932" t="str">
            <v/>
          </cell>
          <cell r="C932" t="str">
            <v/>
          </cell>
          <cell r="D932" t="str">
            <v/>
          </cell>
          <cell r="E932" t="str">
            <v/>
          </cell>
          <cell r="F932" t="str">
            <v/>
          </cell>
          <cell r="G932" t="str">
            <v/>
          </cell>
          <cell r="H932" t="str">
            <v/>
          </cell>
        </row>
        <row r="933">
          <cell r="A933" t="str">
            <v/>
          </cell>
          <cell r="B933" t="str">
            <v/>
          </cell>
          <cell r="C933" t="str">
            <v/>
          </cell>
          <cell r="D933" t="str">
            <v/>
          </cell>
          <cell r="E933" t="str">
            <v/>
          </cell>
          <cell r="F933" t="str">
            <v/>
          </cell>
          <cell r="G933" t="str">
            <v/>
          </cell>
          <cell r="H933" t="str">
            <v/>
          </cell>
        </row>
        <row r="934">
          <cell r="A934" t="str">
            <v/>
          </cell>
          <cell r="B934" t="str">
            <v/>
          </cell>
          <cell r="C934" t="str">
            <v/>
          </cell>
          <cell r="D934" t="str">
            <v/>
          </cell>
          <cell r="E934" t="str">
            <v/>
          </cell>
          <cell r="F934" t="str">
            <v/>
          </cell>
          <cell r="G934" t="str">
            <v/>
          </cell>
          <cell r="H934" t="str">
            <v/>
          </cell>
        </row>
        <row r="935">
          <cell r="A935" t="str">
            <v/>
          </cell>
          <cell r="B935" t="str">
            <v/>
          </cell>
          <cell r="C935" t="str">
            <v/>
          </cell>
          <cell r="D935" t="str">
            <v/>
          </cell>
          <cell r="E935" t="str">
            <v/>
          </cell>
          <cell r="F935" t="str">
            <v/>
          </cell>
          <cell r="G935" t="str">
            <v/>
          </cell>
          <cell r="H935" t="str">
            <v/>
          </cell>
        </row>
        <row r="936">
          <cell r="A936" t="str">
            <v/>
          </cell>
          <cell r="B936" t="str">
            <v/>
          </cell>
          <cell r="C936" t="str">
            <v/>
          </cell>
          <cell r="D936" t="str">
            <v/>
          </cell>
          <cell r="E936" t="str">
            <v/>
          </cell>
          <cell r="F936" t="str">
            <v/>
          </cell>
          <cell r="G936" t="str">
            <v/>
          </cell>
          <cell r="H936" t="str">
            <v/>
          </cell>
        </row>
        <row r="937">
          <cell r="A937" t="str">
            <v/>
          </cell>
          <cell r="B937" t="str">
            <v/>
          </cell>
          <cell r="C937" t="str">
            <v/>
          </cell>
          <cell r="D937" t="str">
            <v/>
          </cell>
          <cell r="E937" t="str">
            <v/>
          </cell>
          <cell r="F937" t="str">
            <v/>
          </cell>
          <cell r="G937" t="str">
            <v/>
          </cell>
          <cell r="H937" t="str">
            <v/>
          </cell>
        </row>
        <row r="938">
          <cell r="A938" t="str">
            <v/>
          </cell>
          <cell r="B938" t="str">
            <v/>
          </cell>
          <cell r="C938" t="str">
            <v/>
          </cell>
          <cell r="D938" t="str">
            <v/>
          </cell>
          <cell r="E938" t="str">
            <v/>
          </cell>
          <cell r="F938" t="str">
            <v/>
          </cell>
          <cell r="G938" t="str">
            <v/>
          </cell>
          <cell r="H938" t="str">
            <v/>
          </cell>
        </row>
        <row r="939">
          <cell r="A939" t="str">
            <v/>
          </cell>
          <cell r="B939" t="str">
            <v/>
          </cell>
          <cell r="C939" t="str">
            <v/>
          </cell>
          <cell r="D939" t="str">
            <v/>
          </cell>
          <cell r="E939" t="str">
            <v/>
          </cell>
          <cell r="F939" t="str">
            <v/>
          </cell>
          <cell r="G939" t="str">
            <v/>
          </cell>
          <cell r="H939" t="str">
            <v/>
          </cell>
        </row>
        <row r="940">
          <cell r="A940" t="str">
            <v/>
          </cell>
          <cell r="B940" t="str">
            <v/>
          </cell>
          <cell r="C940" t="str">
            <v/>
          </cell>
          <cell r="D940" t="str">
            <v/>
          </cell>
          <cell r="E940" t="str">
            <v/>
          </cell>
          <cell r="F940" t="str">
            <v/>
          </cell>
          <cell r="G940" t="str">
            <v/>
          </cell>
          <cell r="H940" t="str">
            <v/>
          </cell>
        </row>
        <row r="941">
          <cell r="A941" t="str">
            <v/>
          </cell>
          <cell r="B941" t="str">
            <v/>
          </cell>
          <cell r="C941" t="str">
            <v/>
          </cell>
          <cell r="D941" t="str">
            <v/>
          </cell>
          <cell r="E941" t="str">
            <v/>
          </cell>
          <cell r="F941" t="str">
            <v/>
          </cell>
          <cell r="G941" t="str">
            <v/>
          </cell>
          <cell r="H941" t="str">
            <v/>
          </cell>
        </row>
        <row r="942">
          <cell r="A942" t="str">
            <v/>
          </cell>
          <cell r="B942" t="str">
            <v/>
          </cell>
          <cell r="C942" t="str">
            <v/>
          </cell>
          <cell r="D942" t="str">
            <v/>
          </cell>
          <cell r="E942" t="str">
            <v/>
          </cell>
          <cell r="F942" t="str">
            <v/>
          </cell>
          <cell r="G942" t="str">
            <v/>
          </cell>
          <cell r="H942" t="str">
            <v/>
          </cell>
        </row>
        <row r="943">
          <cell r="A943" t="str">
            <v/>
          </cell>
          <cell r="B943" t="str">
            <v/>
          </cell>
          <cell r="C943" t="str">
            <v/>
          </cell>
          <cell r="D943" t="str">
            <v/>
          </cell>
          <cell r="E943" t="str">
            <v/>
          </cell>
          <cell r="F943" t="str">
            <v/>
          </cell>
          <cell r="G943" t="str">
            <v/>
          </cell>
          <cell r="H943" t="str">
            <v/>
          </cell>
        </row>
        <row r="944">
          <cell r="A944" t="str">
            <v/>
          </cell>
          <cell r="B944" t="str">
            <v/>
          </cell>
          <cell r="C944" t="str">
            <v/>
          </cell>
          <cell r="D944" t="str">
            <v/>
          </cell>
          <cell r="E944" t="str">
            <v/>
          </cell>
          <cell r="F944" t="str">
            <v/>
          </cell>
          <cell r="G944" t="str">
            <v/>
          </cell>
          <cell r="H944" t="str">
            <v/>
          </cell>
        </row>
        <row r="945">
          <cell r="A945" t="str">
            <v/>
          </cell>
          <cell r="B945" t="str">
            <v/>
          </cell>
          <cell r="C945" t="str">
            <v/>
          </cell>
          <cell r="D945" t="str">
            <v/>
          </cell>
          <cell r="E945" t="str">
            <v/>
          </cell>
          <cell r="F945" t="str">
            <v/>
          </cell>
          <cell r="G945" t="str">
            <v/>
          </cell>
          <cell r="H945" t="str">
            <v/>
          </cell>
        </row>
        <row r="946">
          <cell r="A946" t="str">
            <v/>
          </cell>
          <cell r="B946" t="str">
            <v/>
          </cell>
          <cell r="C946" t="str">
            <v/>
          </cell>
          <cell r="D946" t="str">
            <v/>
          </cell>
          <cell r="E946" t="str">
            <v/>
          </cell>
          <cell r="F946" t="str">
            <v/>
          </cell>
          <cell r="G946" t="str">
            <v/>
          </cell>
          <cell r="H946" t="str">
            <v/>
          </cell>
        </row>
        <row r="947">
          <cell r="A947" t="str">
            <v/>
          </cell>
          <cell r="B947" t="str">
            <v/>
          </cell>
          <cell r="C947" t="str">
            <v/>
          </cell>
          <cell r="D947" t="str">
            <v/>
          </cell>
          <cell r="E947" t="str">
            <v/>
          </cell>
          <cell r="F947" t="str">
            <v/>
          </cell>
          <cell r="G947" t="str">
            <v/>
          </cell>
          <cell r="H947" t="str">
            <v/>
          </cell>
        </row>
        <row r="948">
          <cell r="A948" t="str">
            <v/>
          </cell>
          <cell r="B948" t="str">
            <v/>
          </cell>
          <cell r="C948" t="str">
            <v/>
          </cell>
          <cell r="D948" t="str">
            <v/>
          </cell>
          <cell r="E948" t="str">
            <v/>
          </cell>
          <cell r="F948" t="str">
            <v/>
          </cell>
          <cell r="G948" t="str">
            <v/>
          </cell>
          <cell r="H948" t="str">
            <v/>
          </cell>
        </row>
        <row r="949">
          <cell r="A949" t="str">
            <v/>
          </cell>
          <cell r="B949" t="str">
            <v/>
          </cell>
          <cell r="C949" t="str">
            <v/>
          </cell>
          <cell r="D949" t="str">
            <v/>
          </cell>
          <cell r="E949" t="str">
            <v/>
          </cell>
          <cell r="F949" t="str">
            <v/>
          </cell>
          <cell r="G949" t="str">
            <v/>
          </cell>
          <cell r="H949" t="str">
            <v/>
          </cell>
        </row>
        <row r="950">
          <cell r="A950" t="str">
            <v/>
          </cell>
          <cell r="B950" t="str">
            <v/>
          </cell>
          <cell r="C950" t="str">
            <v/>
          </cell>
          <cell r="D950" t="str">
            <v/>
          </cell>
          <cell r="E950" t="str">
            <v/>
          </cell>
          <cell r="F950" t="str">
            <v/>
          </cell>
          <cell r="G950" t="str">
            <v/>
          </cell>
          <cell r="H950" t="str">
            <v/>
          </cell>
        </row>
        <row r="951">
          <cell r="A951" t="str">
            <v/>
          </cell>
          <cell r="B951" t="str">
            <v/>
          </cell>
          <cell r="C951" t="str">
            <v/>
          </cell>
          <cell r="D951" t="str">
            <v/>
          </cell>
          <cell r="E951" t="str">
            <v/>
          </cell>
          <cell r="F951" t="str">
            <v/>
          </cell>
          <cell r="G951" t="str">
            <v/>
          </cell>
          <cell r="H951" t="str">
            <v/>
          </cell>
        </row>
        <row r="952">
          <cell r="A952" t="str">
            <v/>
          </cell>
          <cell r="B952" t="str">
            <v/>
          </cell>
          <cell r="C952" t="str">
            <v/>
          </cell>
          <cell r="D952" t="str">
            <v/>
          </cell>
          <cell r="E952" t="str">
            <v/>
          </cell>
          <cell r="F952" t="str">
            <v/>
          </cell>
          <cell r="G952" t="str">
            <v/>
          </cell>
          <cell r="H952" t="str">
            <v/>
          </cell>
        </row>
        <row r="953">
          <cell r="A953" t="str">
            <v/>
          </cell>
          <cell r="B953" t="str">
            <v/>
          </cell>
          <cell r="C953" t="str">
            <v/>
          </cell>
          <cell r="D953" t="str">
            <v/>
          </cell>
          <cell r="E953" t="str">
            <v/>
          </cell>
          <cell r="F953" t="str">
            <v/>
          </cell>
          <cell r="G953" t="str">
            <v/>
          </cell>
          <cell r="H953" t="str">
            <v/>
          </cell>
        </row>
        <row r="954">
          <cell r="A954" t="str">
            <v/>
          </cell>
          <cell r="B954" t="str">
            <v/>
          </cell>
          <cell r="C954" t="str">
            <v/>
          </cell>
          <cell r="D954" t="str">
            <v/>
          </cell>
          <cell r="E954" t="str">
            <v/>
          </cell>
          <cell r="F954" t="str">
            <v/>
          </cell>
          <cell r="G954" t="str">
            <v/>
          </cell>
          <cell r="H954" t="str">
            <v/>
          </cell>
        </row>
        <row r="955">
          <cell r="A955" t="str">
            <v/>
          </cell>
          <cell r="B955" t="str">
            <v/>
          </cell>
          <cell r="C955" t="str">
            <v/>
          </cell>
          <cell r="D955" t="str">
            <v/>
          </cell>
          <cell r="E955" t="str">
            <v/>
          </cell>
          <cell r="F955" t="str">
            <v/>
          </cell>
          <cell r="G955" t="str">
            <v/>
          </cell>
          <cell r="H955" t="str">
            <v/>
          </cell>
        </row>
        <row r="956">
          <cell r="A956" t="str">
            <v/>
          </cell>
          <cell r="B956" t="str">
            <v/>
          </cell>
          <cell r="C956" t="str">
            <v/>
          </cell>
          <cell r="D956" t="str">
            <v/>
          </cell>
          <cell r="E956" t="str">
            <v/>
          </cell>
          <cell r="F956" t="str">
            <v/>
          </cell>
          <cell r="G956" t="str">
            <v/>
          </cell>
          <cell r="H956" t="str">
            <v/>
          </cell>
        </row>
        <row r="957">
          <cell r="A957" t="str">
            <v/>
          </cell>
          <cell r="B957" t="str">
            <v/>
          </cell>
          <cell r="C957" t="str">
            <v/>
          </cell>
          <cell r="D957" t="str">
            <v/>
          </cell>
          <cell r="E957" t="str">
            <v/>
          </cell>
          <cell r="F957" t="str">
            <v/>
          </cell>
          <cell r="G957" t="str">
            <v/>
          </cell>
          <cell r="H957" t="str">
            <v/>
          </cell>
        </row>
        <row r="958">
          <cell r="A958" t="str">
            <v/>
          </cell>
          <cell r="B958" t="str">
            <v/>
          </cell>
          <cell r="C958" t="str">
            <v/>
          </cell>
          <cell r="D958" t="str">
            <v/>
          </cell>
          <cell r="E958" t="str">
            <v/>
          </cell>
          <cell r="F958" t="str">
            <v/>
          </cell>
          <cell r="G958" t="str">
            <v/>
          </cell>
          <cell r="H958" t="str">
            <v/>
          </cell>
        </row>
        <row r="959">
          <cell r="A959" t="str">
            <v/>
          </cell>
          <cell r="B959" t="str">
            <v/>
          </cell>
          <cell r="C959" t="str">
            <v/>
          </cell>
          <cell r="D959" t="str">
            <v/>
          </cell>
          <cell r="E959" t="str">
            <v/>
          </cell>
          <cell r="F959" t="str">
            <v/>
          </cell>
          <cell r="G959" t="str">
            <v/>
          </cell>
          <cell r="H959" t="str">
            <v/>
          </cell>
        </row>
        <row r="960">
          <cell r="A960" t="str">
            <v/>
          </cell>
          <cell r="B960" t="str">
            <v/>
          </cell>
          <cell r="C960" t="str">
            <v/>
          </cell>
          <cell r="D960" t="str">
            <v/>
          </cell>
          <cell r="E960" t="str">
            <v/>
          </cell>
          <cell r="F960" t="str">
            <v/>
          </cell>
          <cell r="G960" t="str">
            <v/>
          </cell>
          <cell r="H960" t="str">
            <v/>
          </cell>
        </row>
        <row r="961">
          <cell r="A961" t="str">
            <v/>
          </cell>
          <cell r="B961" t="str">
            <v/>
          </cell>
          <cell r="C961" t="str">
            <v/>
          </cell>
          <cell r="D961" t="str">
            <v/>
          </cell>
          <cell r="E961" t="str">
            <v/>
          </cell>
          <cell r="F961" t="str">
            <v/>
          </cell>
          <cell r="G961" t="str">
            <v/>
          </cell>
          <cell r="H961" t="str">
            <v/>
          </cell>
        </row>
        <row r="962">
          <cell r="A962" t="str">
            <v/>
          </cell>
          <cell r="B962" t="str">
            <v/>
          </cell>
          <cell r="C962" t="str">
            <v/>
          </cell>
          <cell r="D962" t="str">
            <v/>
          </cell>
          <cell r="E962" t="str">
            <v/>
          </cell>
          <cell r="F962" t="str">
            <v/>
          </cell>
          <cell r="G962" t="str">
            <v/>
          </cell>
          <cell r="H962" t="str">
            <v/>
          </cell>
        </row>
        <row r="963">
          <cell r="A963" t="str">
            <v/>
          </cell>
          <cell r="B963" t="str">
            <v/>
          </cell>
          <cell r="C963" t="str">
            <v/>
          </cell>
          <cell r="D963" t="str">
            <v/>
          </cell>
          <cell r="E963" t="str">
            <v/>
          </cell>
          <cell r="F963" t="str">
            <v/>
          </cell>
          <cell r="G963" t="str">
            <v/>
          </cell>
          <cell r="H963" t="str">
            <v/>
          </cell>
        </row>
        <row r="964">
          <cell r="A964" t="str">
            <v/>
          </cell>
          <cell r="B964" t="str">
            <v/>
          </cell>
          <cell r="C964" t="str">
            <v/>
          </cell>
          <cell r="D964" t="str">
            <v/>
          </cell>
          <cell r="E964" t="str">
            <v/>
          </cell>
          <cell r="F964" t="str">
            <v/>
          </cell>
          <cell r="G964" t="str">
            <v/>
          </cell>
          <cell r="H964" t="str">
            <v/>
          </cell>
        </row>
        <row r="965">
          <cell r="A965" t="str">
            <v/>
          </cell>
          <cell r="B965" t="str">
            <v/>
          </cell>
          <cell r="C965" t="str">
            <v/>
          </cell>
          <cell r="D965" t="str">
            <v/>
          </cell>
          <cell r="E965" t="str">
            <v/>
          </cell>
          <cell r="F965" t="str">
            <v/>
          </cell>
          <cell r="G965" t="str">
            <v/>
          </cell>
          <cell r="H965" t="str">
            <v/>
          </cell>
        </row>
        <row r="966">
          <cell r="A966" t="str">
            <v/>
          </cell>
          <cell r="B966" t="str">
            <v/>
          </cell>
          <cell r="C966" t="str">
            <v/>
          </cell>
          <cell r="D966" t="str">
            <v/>
          </cell>
          <cell r="E966" t="str">
            <v/>
          </cell>
          <cell r="F966" t="str">
            <v/>
          </cell>
          <cell r="G966" t="str">
            <v/>
          </cell>
          <cell r="H966" t="str">
            <v/>
          </cell>
        </row>
        <row r="967">
          <cell r="A967" t="str">
            <v/>
          </cell>
          <cell r="B967" t="str">
            <v/>
          </cell>
          <cell r="C967" t="str">
            <v/>
          </cell>
          <cell r="D967" t="str">
            <v/>
          </cell>
          <cell r="E967" t="str">
            <v/>
          </cell>
          <cell r="F967" t="str">
            <v/>
          </cell>
          <cell r="G967" t="str">
            <v/>
          </cell>
          <cell r="H967" t="str">
            <v/>
          </cell>
        </row>
        <row r="968">
          <cell r="A968" t="str">
            <v/>
          </cell>
          <cell r="B968" t="str">
            <v/>
          </cell>
          <cell r="C968" t="str">
            <v/>
          </cell>
          <cell r="D968" t="str">
            <v/>
          </cell>
          <cell r="E968" t="str">
            <v/>
          </cell>
          <cell r="F968" t="str">
            <v/>
          </cell>
          <cell r="G968" t="str">
            <v/>
          </cell>
          <cell r="H968" t="str">
            <v/>
          </cell>
        </row>
        <row r="969">
          <cell r="A969" t="str">
            <v/>
          </cell>
          <cell r="B969" t="str">
            <v/>
          </cell>
          <cell r="C969" t="str">
            <v/>
          </cell>
          <cell r="D969" t="str">
            <v/>
          </cell>
          <cell r="E969" t="str">
            <v/>
          </cell>
          <cell r="F969" t="str">
            <v/>
          </cell>
          <cell r="G969" t="str">
            <v/>
          </cell>
          <cell r="H969" t="str">
            <v/>
          </cell>
        </row>
        <row r="970">
          <cell r="A970" t="str">
            <v/>
          </cell>
          <cell r="B970" t="str">
            <v/>
          </cell>
          <cell r="C970" t="str">
            <v/>
          </cell>
          <cell r="D970" t="str">
            <v/>
          </cell>
          <cell r="E970" t="str">
            <v/>
          </cell>
          <cell r="F970" t="str">
            <v/>
          </cell>
          <cell r="G970" t="str">
            <v/>
          </cell>
          <cell r="H970" t="str">
            <v/>
          </cell>
        </row>
        <row r="971">
          <cell r="A971" t="str">
            <v/>
          </cell>
          <cell r="B971" t="str">
            <v/>
          </cell>
          <cell r="C971" t="str">
            <v/>
          </cell>
          <cell r="D971" t="str">
            <v/>
          </cell>
          <cell r="E971" t="str">
            <v/>
          </cell>
          <cell r="F971" t="str">
            <v/>
          </cell>
          <cell r="G971" t="str">
            <v/>
          </cell>
          <cell r="H971" t="str">
            <v/>
          </cell>
        </row>
        <row r="972">
          <cell r="A972" t="str">
            <v/>
          </cell>
          <cell r="B972" t="str">
            <v/>
          </cell>
          <cell r="C972" t="str">
            <v/>
          </cell>
          <cell r="D972" t="str">
            <v/>
          </cell>
          <cell r="E972" t="str">
            <v/>
          </cell>
          <cell r="F972" t="str">
            <v/>
          </cell>
          <cell r="G972" t="str">
            <v/>
          </cell>
          <cell r="H972" t="str">
            <v/>
          </cell>
        </row>
        <row r="973">
          <cell r="A973" t="str">
            <v/>
          </cell>
          <cell r="B973" t="str">
            <v/>
          </cell>
          <cell r="C973" t="str">
            <v/>
          </cell>
          <cell r="D973" t="str">
            <v/>
          </cell>
          <cell r="E973" t="str">
            <v/>
          </cell>
          <cell r="F973" t="str">
            <v/>
          </cell>
          <cell r="G973" t="str">
            <v/>
          </cell>
          <cell r="H973" t="str">
            <v/>
          </cell>
        </row>
        <row r="974">
          <cell r="A974" t="str">
            <v/>
          </cell>
          <cell r="B974" t="str">
            <v/>
          </cell>
          <cell r="C974" t="str">
            <v/>
          </cell>
          <cell r="D974" t="str">
            <v/>
          </cell>
          <cell r="E974" t="str">
            <v/>
          </cell>
          <cell r="F974" t="str">
            <v/>
          </cell>
          <cell r="G974" t="str">
            <v/>
          </cell>
          <cell r="H974" t="str">
            <v/>
          </cell>
        </row>
        <row r="975">
          <cell r="A975" t="str">
            <v/>
          </cell>
          <cell r="B975" t="str">
            <v/>
          </cell>
          <cell r="C975" t="str">
            <v/>
          </cell>
          <cell r="D975" t="str">
            <v/>
          </cell>
          <cell r="E975" t="str">
            <v/>
          </cell>
          <cell r="F975" t="str">
            <v/>
          </cell>
          <cell r="G975" t="str">
            <v/>
          </cell>
          <cell r="H975" t="str">
            <v/>
          </cell>
        </row>
        <row r="976">
          <cell r="A976" t="str">
            <v/>
          </cell>
          <cell r="B976" t="str">
            <v/>
          </cell>
          <cell r="C976" t="str">
            <v/>
          </cell>
          <cell r="D976" t="str">
            <v/>
          </cell>
          <cell r="E976" t="str">
            <v/>
          </cell>
          <cell r="F976" t="str">
            <v/>
          </cell>
          <cell r="G976" t="str">
            <v/>
          </cell>
          <cell r="H976" t="str">
            <v/>
          </cell>
        </row>
        <row r="977">
          <cell r="A977" t="str">
            <v/>
          </cell>
          <cell r="B977" t="str">
            <v/>
          </cell>
          <cell r="C977" t="str">
            <v/>
          </cell>
          <cell r="D977" t="str">
            <v/>
          </cell>
          <cell r="E977" t="str">
            <v/>
          </cell>
          <cell r="F977" t="str">
            <v/>
          </cell>
          <cell r="G977" t="str">
            <v/>
          </cell>
          <cell r="H977" t="str">
            <v/>
          </cell>
        </row>
        <row r="978">
          <cell r="A978" t="str">
            <v/>
          </cell>
          <cell r="B978" t="str">
            <v/>
          </cell>
          <cell r="C978" t="str">
            <v/>
          </cell>
          <cell r="D978" t="str">
            <v/>
          </cell>
          <cell r="E978" t="str">
            <v/>
          </cell>
          <cell r="F978" t="str">
            <v/>
          </cell>
          <cell r="G978" t="str">
            <v/>
          </cell>
          <cell r="H978" t="str">
            <v/>
          </cell>
        </row>
        <row r="979">
          <cell r="A979" t="str">
            <v/>
          </cell>
          <cell r="B979" t="str">
            <v/>
          </cell>
          <cell r="C979" t="str">
            <v/>
          </cell>
          <cell r="D979" t="str">
            <v/>
          </cell>
          <cell r="E979" t="str">
            <v/>
          </cell>
          <cell r="F979" t="str">
            <v/>
          </cell>
          <cell r="G979" t="str">
            <v/>
          </cell>
          <cell r="H979" t="str">
            <v/>
          </cell>
        </row>
        <row r="980">
          <cell r="A980" t="str">
            <v/>
          </cell>
          <cell r="B980" t="str">
            <v/>
          </cell>
          <cell r="C980" t="str">
            <v/>
          </cell>
          <cell r="D980" t="str">
            <v/>
          </cell>
          <cell r="E980" t="str">
            <v/>
          </cell>
          <cell r="F980" t="str">
            <v/>
          </cell>
          <cell r="G980" t="str">
            <v/>
          </cell>
          <cell r="H980" t="str">
            <v/>
          </cell>
        </row>
        <row r="981">
          <cell r="A981" t="str">
            <v/>
          </cell>
          <cell r="B981" t="str">
            <v/>
          </cell>
          <cell r="C981" t="str">
            <v/>
          </cell>
          <cell r="D981" t="str">
            <v/>
          </cell>
          <cell r="E981" t="str">
            <v/>
          </cell>
          <cell r="F981" t="str">
            <v/>
          </cell>
          <cell r="G981" t="str">
            <v/>
          </cell>
          <cell r="H981" t="str">
            <v/>
          </cell>
        </row>
        <row r="982">
          <cell r="A982" t="str">
            <v/>
          </cell>
          <cell r="B982" t="str">
            <v/>
          </cell>
          <cell r="C982" t="str">
            <v/>
          </cell>
          <cell r="D982" t="str">
            <v/>
          </cell>
          <cell r="E982" t="str">
            <v/>
          </cell>
          <cell r="F982" t="str">
            <v/>
          </cell>
          <cell r="G982" t="str">
            <v/>
          </cell>
          <cell r="H982" t="str">
            <v/>
          </cell>
        </row>
        <row r="983">
          <cell r="A983" t="str">
            <v/>
          </cell>
          <cell r="B983" t="str">
            <v/>
          </cell>
          <cell r="C983" t="str">
            <v/>
          </cell>
          <cell r="D983" t="str">
            <v/>
          </cell>
          <cell r="E983" t="str">
            <v/>
          </cell>
          <cell r="F983" t="str">
            <v/>
          </cell>
          <cell r="G983" t="str">
            <v/>
          </cell>
          <cell r="H983" t="str">
            <v/>
          </cell>
        </row>
        <row r="984">
          <cell r="A984" t="str">
            <v/>
          </cell>
          <cell r="B984" t="str">
            <v/>
          </cell>
          <cell r="C984" t="str">
            <v/>
          </cell>
          <cell r="D984" t="str">
            <v/>
          </cell>
          <cell r="E984" t="str">
            <v/>
          </cell>
          <cell r="F984" t="str">
            <v/>
          </cell>
          <cell r="G984" t="str">
            <v/>
          </cell>
          <cell r="H984" t="str">
            <v/>
          </cell>
        </row>
        <row r="985">
          <cell r="A985" t="str">
            <v/>
          </cell>
          <cell r="B985" t="str">
            <v/>
          </cell>
          <cell r="C985" t="str">
            <v/>
          </cell>
          <cell r="D985" t="str">
            <v/>
          </cell>
          <cell r="E985" t="str">
            <v/>
          </cell>
          <cell r="F985" t="str">
            <v/>
          </cell>
          <cell r="G985" t="str">
            <v/>
          </cell>
          <cell r="H985" t="str">
            <v/>
          </cell>
        </row>
        <row r="986">
          <cell r="A986" t="str">
            <v/>
          </cell>
          <cell r="B986" t="str">
            <v/>
          </cell>
          <cell r="C986" t="str">
            <v/>
          </cell>
          <cell r="D986" t="str">
            <v/>
          </cell>
          <cell r="E986" t="str">
            <v/>
          </cell>
          <cell r="F986" t="str">
            <v/>
          </cell>
          <cell r="G986" t="str">
            <v/>
          </cell>
          <cell r="H986" t="str">
            <v/>
          </cell>
        </row>
        <row r="987">
          <cell r="A987" t="str">
            <v/>
          </cell>
          <cell r="B987" t="str">
            <v/>
          </cell>
          <cell r="C987" t="str">
            <v/>
          </cell>
          <cell r="D987" t="str">
            <v/>
          </cell>
          <cell r="E987" t="str">
            <v/>
          </cell>
          <cell r="F987" t="str">
            <v/>
          </cell>
          <cell r="G987" t="str">
            <v/>
          </cell>
          <cell r="H987" t="str">
            <v/>
          </cell>
        </row>
        <row r="988">
          <cell r="A988" t="str">
            <v/>
          </cell>
          <cell r="B988" t="str">
            <v/>
          </cell>
          <cell r="C988" t="str">
            <v/>
          </cell>
          <cell r="D988" t="str">
            <v/>
          </cell>
          <cell r="E988" t="str">
            <v/>
          </cell>
          <cell r="F988" t="str">
            <v/>
          </cell>
          <cell r="G988" t="str">
            <v/>
          </cell>
          <cell r="H988" t="str">
            <v/>
          </cell>
        </row>
        <row r="989">
          <cell r="A989" t="str">
            <v/>
          </cell>
          <cell r="B989" t="str">
            <v/>
          </cell>
          <cell r="C989" t="str">
            <v/>
          </cell>
          <cell r="D989" t="str">
            <v/>
          </cell>
          <cell r="E989" t="str">
            <v/>
          </cell>
          <cell r="F989" t="str">
            <v/>
          </cell>
          <cell r="G989" t="str">
            <v/>
          </cell>
          <cell r="H989" t="str">
            <v/>
          </cell>
        </row>
        <row r="990">
          <cell r="A990" t="str">
            <v/>
          </cell>
          <cell r="B990" t="str">
            <v/>
          </cell>
          <cell r="C990" t="str">
            <v/>
          </cell>
          <cell r="D990" t="str">
            <v/>
          </cell>
          <cell r="E990" t="str">
            <v/>
          </cell>
          <cell r="F990" t="str">
            <v/>
          </cell>
          <cell r="G990" t="str">
            <v/>
          </cell>
          <cell r="H990" t="str">
            <v/>
          </cell>
        </row>
        <row r="991">
          <cell r="A991" t="str">
            <v/>
          </cell>
          <cell r="B991" t="str">
            <v/>
          </cell>
          <cell r="C991" t="str">
            <v/>
          </cell>
          <cell r="D991" t="str">
            <v/>
          </cell>
          <cell r="E991" t="str">
            <v/>
          </cell>
          <cell r="F991" t="str">
            <v/>
          </cell>
          <cell r="G991" t="str">
            <v/>
          </cell>
          <cell r="H991" t="str">
            <v/>
          </cell>
        </row>
        <row r="992">
          <cell r="A992" t="str">
            <v/>
          </cell>
          <cell r="B992" t="str">
            <v/>
          </cell>
          <cell r="C992" t="str">
            <v/>
          </cell>
          <cell r="D992" t="str">
            <v/>
          </cell>
          <cell r="E992" t="str">
            <v/>
          </cell>
          <cell r="F992" t="str">
            <v/>
          </cell>
          <cell r="G992" t="str">
            <v/>
          </cell>
          <cell r="H992" t="str">
            <v/>
          </cell>
        </row>
        <row r="993">
          <cell r="A993" t="str">
            <v/>
          </cell>
          <cell r="B993" t="str">
            <v/>
          </cell>
          <cell r="C993" t="str">
            <v/>
          </cell>
          <cell r="D993" t="str">
            <v/>
          </cell>
          <cell r="E993" t="str">
            <v/>
          </cell>
          <cell r="F993" t="str">
            <v/>
          </cell>
          <cell r="G993" t="str">
            <v/>
          </cell>
          <cell r="H993" t="str">
            <v/>
          </cell>
        </row>
        <row r="994">
          <cell r="A994" t="str">
            <v/>
          </cell>
          <cell r="B994" t="str">
            <v/>
          </cell>
          <cell r="C994" t="str">
            <v/>
          </cell>
          <cell r="D994" t="str">
            <v/>
          </cell>
          <cell r="E994" t="str">
            <v/>
          </cell>
          <cell r="F994" t="str">
            <v/>
          </cell>
          <cell r="G994" t="str">
            <v/>
          </cell>
          <cell r="H994" t="str">
            <v/>
          </cell>
        </row>
        <row r="995">
          <cell r="A995" t="str">
            <v/>
          </cell>
          <cell r="B995" t="str">
            <v/>
          </cell>
          <cell r="C995" t="str">
            <v/>
          </cell>
          <cell r="D995" t="str">
            <v/>
          </cell>
          <cell r="E995" t="str">
            <v/>
          </cell>
          <cell r="F995" t="str">
            <v/>
          </cell>
          <cell r="G995" t="str">
            <v/>
          </cell>
          <cell r="H995" t="str">
            <v/>
          </cell>
        </row>
        <row r="996">
          <cell r="A996" t="str">
            <v/>
          </cell>
          <cell r="B996" t="str">
            <v/>
          </cell>
          <cell r="C996" t="str">
            <v/>
          </cell>
          <cell r="D996" t="str">
            <v/>
          </cell>
          <cell r="E996" t="str">
            <v/>
          </cell>
          <cell r="F996" t="str">
            <v/>
          </cell>
          <cell r="G996" t="str">
            <v/>
          </cell>
          <cell r="H996" t="str">
            <v/>
          </cell>
        </row>
        <row r="997">
          <cell r="A997" t="str">
            <v/>
          </cell>
          <cell r="B997" t="str">
            <v/>
          </cell>
          <cell r="C997" t="str">
            <v/>
          </cell>
          <cell r="D997" t="str">
            <v/>
          </cell>
          <cell r="E997" t="str">
            <v/>
          </cell>
          <cell r="F997" t="str">
            <v/>
          </cell>
          <cell r="G997" t="str">
            <v/>
          </cell>
          <cell r="H997" t="str">
            <v/>
          </cell>
        </row>
        <row r="998">
          <cell r="A998" t="str">
            <v/>
          </cell>
          <cell r="B998" t="str">
            <v/>
          </cell>
          <cell r="C998" t="str">
            <v/>
          </cell>
          <cell r="D998" t="str">
            <v/>
          </cell>
          <cell r="E998" t="str">
            <v/>
          </cell>
          <cell r="F998" t="str">
            <v/>
          </cell>
          <cell r="G998" t="str">
            <v/>
          </cell>
          <cell r="H998" t="str">
            <v/>
          </cell>
        </row>
        <row r="999">
          <cell r="A999" t="str">
            <v/>
          </cell>
          <cell r="B999" t="str">
            <v/>
          </cell>
          <cell r="C999" t="str">
            <v/>
          </cell>
          <cell r="D999" t="str">
            <v/>
          </cell>
          <cell r="E999" t="str">
            <v/>
          </cell>
          <cell r="F999" t="str">
            <v/>
          </cell>
          <cell r="G999" t="str">
            <v/>
          </cell>
          <cell r="H999" t="str">
            <v/>
          </cell>
        </row>
        <row r="1000">
          <cell r="A1000" t="str">
            <v/>
          </cell>
          <cell r="B1000" t="str">
            <v/>
          </cell>
          <cell r="C1000" t="str">
            <v/>
          </cell>
          <cell r="D1000" t="str">
            <v/>
          </cell>
          <cell r="E1000" t="str">
            <v/>
          </cell>
          <cell r="F1000" t="str">
            <v/>
          </cell>
          <cell r="G1000" t="str">
            <v/>
          </cell>
          <cell r="H1000" t="str">
            <v/>
          </cell>
        </row>
        <row r="1001">
          <cell r="A1001" t="str">
            <v/>
          </cell>
          <cell r="B1001" t="str">
            <v/>
          </cell>
          <cell r="C1001" t="str">
            <v/>
          </cell>
          <cell r="D1001" t="str">
            <v/>
          </cell>
          <cell r="E1001" t="str">
            <v/>
          </cell>
          <cell r="F1001" t="str">
            <v/>
          </cell>
          <cell r="G1001" t="str">
            <v/>
          </cell>
          <cell r="H1001" t="str">
            <v/>
          </cell>
        </row>
        <row r="1002">
          <cell r="A1002" t="str">
            <v/>
          </cell>
          <cell r="B1002" t="str">
            <v/>
          </cell>
          <cell r="C1002" t="str">
            <v/>
          </cell>
          <cell r="D1002" t="str">
            <v/>
          </cell>
          <cell r="E1002" t="str">
            <v/>
          </cell>
          <cell r="F1002" t="str">
            <v/>
          </cell>
          <cell r="G1002" t="str">
            <v/>
          </cell>
          <cell r="H1002" t="str">
            <v/>
          </cell>
        </row>
        <row r="1003">
          <cell r="A1003" t="str">
            <v/>
          </cell>
          <cell r="B1003" t="str">
            <v/>
          </cell>
          <cell r="C1003" t="str">
            <v/>
          </cell>
          <cell r="D1003" t="str">
            <v/>
          </cell>
          <cell r="E1003" t="str">
            <v/>
          </cell>
          <cell r="F1003" t="str">
            <v/>
          </cell>
          <cell r="G1003" t="str">
            <v/>
          </cell>
          <cell r="H1003" t="str">
            <v/>
          </cell>
        </row>
        <row r="1004">
          <cell r="A1004" t="str">
            <v/>
          </cell>
          <cell r="B1004" t="str">
            <v/>
          </cell>
          <cell r="C1004" t="str">
            <v/>
          </cell>
          <cell r="D1004" t="str">
            <v/>
          </cell>
          <cell r="E1004" t="str">
            <v/>
          </cell>
          <cell r="F1004" t="str">
            <v/>
          </cell>
          <cell r="G1004" t="str">
            <v/>
          </cell>
          <cell r="H1004" t="str">
            <v/>
          </cell>
        </row>
        <row r="1005">
          <cell r="A1005" t="str">
            <v/>
          </cell>
          <cell r="B1005" t="str">
            <v/>
          </cell>
          <cell r="C1005" t="str">
            <v/>
          </cell>
          <cell r="D1005" t="str">
            <v/>
          </cell>
          <cell r="E1005" t="str">
            <v/>
          </cell>
          <cell r="F1005" t="str">
            <v/>
          </cell>
          <cell r="G1005" t="str">
            <v/>
          </cell>
          <cell r="H1005" t="str">
            <v/>
          </cell>
        </row>
        <row r="1006">
          <cell r="A1006" t="str">
            <v/>
          </cell>
          <cell r="B1006" t="str">
            <v/>
          </cell>
          <cell r="C1006" t="str">
            <v/>
          </cell>
          <cell r="D1006" t="str">
            <v/>
          </cell>
          <cell r="E1006" t="str">
            <v/>
          </cell>
          <cell r="F1006" t="str">
            <v/>
          </cell>
          <cell r="G1006" t="str">
            <v/>
          </cell>
          <cell r="H1006" t="str">
            <v/>
          </cell>
        </row>
        <row r="1007">
          <cell r="A1007" t="str">
            <v/>
          </cell>
          <cell r="B1007" t="str">
            <v/>
          </cell>
          <cell r="C1007" t="str">
            <v/>
          </cell>
          <cell r="D1007" t="str">
            <v/>
          </cell>
          <cell r="E1007" t="str">
            <v/>
          </cell>
          <cell r="F1007" t="str">
            <v/>
          </cell>
          <cell r="G1007" t="str">
            <v/>
          </cell>
          <cell r="H1007" t="str">
            <v/>
          </cell>
        </row>
        <row r="1008">
          <cell r="A1008" t="str">
            <v/>
          </cell>
          <cell r="B1008" t="str">
            <v/>
          </cell>
          <cell r="C1008" t="str">
            <v/>
          </cell>
          <cell r="D1008" t="str">
            <v/>
          </cell>
          <cell r="E1008" t="str">
            <v/>
          </cell>
          <cell r="F1008" t="str">
            <v/>
          </cell>
          <cell r="G1008" t="str">
            <v/>
          </cell>
          <cell r="H1008" t="str">
            <v/>
          </cell>
        </row>
        <row r="1009">
          <cell r="A1009" t="str">
            <v/>
          </cell>
          <cell r="B1009" t="str">
            <v/>
          </cell>
          <cell r="C1009" t="str">
            <v/>
          </cell>
          <cell r="D1009" t="str">
            <v/>
          </cell>
          <cell r="E1009" t="str">
            <v/>
          </cell>
          <cell r="F1009" t="str">
            <v/>
          </cell>
          <cell r="G1009" t="str">
            <v/>
          </cell>
          <cell r="H1009" t="str">
            <v/>
          </cell>
        </row>
        <row r="1010">
          <cell r="A1010" t="str">
            <v/>
          </cell>
          <cell r="B1010" t="str">
            <v/>
          </cell>
          <cell r="C1010" t="str">
            <v/>
          </cell>
          <cell r="D1010" t="str">
            <v/>
          </cell>
          <cell r="E1010" t="str">
            <v/>
          </cell>
          <cell r="F1010" t="str">
            <v/>
          </cell>
          <cell r="G1010" t="str">
            <v/>
          </cell>
          <cell r="H1010" t="str">
            <v/>
          </cell>
        </row>
        <row r="1011">
          <cell r="A1011" t="str">
            <v/>
          </cell>
          <cell r="B1011" t="str">
            <v/>
          </cell>
          <cell r="C1011" t="str">
            <v/>
          </cell>
          <cell r="D1011" t="str">
            <v/>
          </cell>
          <cell r="E1011" t="str">
            <v/>
          </cell>
          <cell r="F1011" t="str">
            <v/>
          </cell>
          <cell r="G1011" t="str">
            <v/>
          </cell>
          <cell r="H1011" t="str">
            <v/>
          </cell>
        </row>
        <row r="1012">
          <cell r="A1012" t="str">
            <v/>
          </cell>
          <cell r="B1012" t="str">
            <v/>
          </cell>
          <cell r="C1012" t="str">
            <v/>
          </cell>
          <cell r="D1012" t="str">
            <v/>
          </cell>
          <cell r="E1012" t="str">
            <v/>
          </cell>
          <cell r="F1012" t="str">
            <v/>
          </cell>
          <cell r="G1012" t="str">
            <v/>
          </cell>
          <cell r="H1012" t="str">
            <v/>
          </cell>
        </row>
        <row r="1013">
          <cell r="A1013" t="str">
            <v/>
          </cell>
          <cell r="B1013" t="str">
            <v/>
          </cell>
          <cell r="C1013" t="str">
            <v/>
          </cell>
          <cell r="D1013" t="str">
            <v/>
          </cell>
          <cell r="E1013" t="str">
            <v/>
          </cell>
          <cell r="F1013" t="str">
            <v/>
          </cell>
          <cell r="G1013" t="str">
            <v/>
          </cell>
          <cell r="H1013" t="str">
            <v/>
          </cell>
        </row>
        <row r="1014">
          <cell r="A1014" t="str">
            <v/>
          </cell>
          <cell r="B1014" t="str">
            <v/>
          </cell>
          <cell r="C1014" t="str">
            <v/>
          </cell>
          <cell r="D1014" t="str">
            <v/>
          </cell>
          <cell r="E1014" t="str">
            <v/>
          </cell>
          <cell r="F1014" t="str">
            <v/>
          </cell>
          <cell r="G1014" t="str">
            <v/>
          </cell>
          <cell r="H1014" t="str">
            <v/>
          </cell>
        </row>
        <row r="1015">
          <cell r="A1015" t="str">
            <v/>
          </cell>
          <cell r="B1015" t="str">
            <v/>
          </cell>
          <cell r="C1015" t="str">
            <v/>
          </cell>
          <cell r="D1015" t="str">
            <v/>
          </cell>
          <cell r="E1015" t="str">
            <v/>
          </cell>
          <cell r="F1015" t="str">
            <v/>
          </cell>
          <cell r="G1015" t="str">
            <v/>
          </cell>
          <cell r="H1015" t="str">
            <v/>
          </cell>
        </row>
        <row r="1016">
          <cell r="A1016" t="str">
            <v/>
          </cell>
          <cell r="B1016" t="str">
            <v/>
          </cell>
          <cell r="C1016" t="str">
            <v/>
          </cell>
          <cell r="D1016" t="str">
            <v/>
          </cell>
          <cell r="E1016" t="str">
            <v/>
          </cell>
          <cell r="F1016" t="str">
            <v/>
          </cell>
          <cell r="G1016" t="str">
            <v/>
          </cell>
          <cell r="H1016" t="str">
            <v/>
          </cell>
        </row>
        <row r="1017">
          <cell r="A1017" t="str">
            <v/>
          </cell>
          <cell r="B1017" t="str">
            <v/>
          </cell>
          <cell r="C1017" t="str">
            <v/>
          </cell>
          <cell r="D1017" t="str">
            <v/>
          </cell>
          <cell r="E1017" t="str">
            <v/>
          </cell>
          <cell r="F1017" t="str">
            <v/>
          </cell>
          <cell r="G1017" t="str">
            <v/>
          </cell>
          <cell r="H1017" t="str">
            <v/>
          </cell>
        </row>
        <row r="1018">
          <cell r="A1018" t="str">
            <v/>
          </cell>
          <cell r="B1018" t="str">
            <v/>
          </cell>
          <cell r="C1018" t="str">
            <v/>
          </cell>
          <cell r="D1018" t="str">
            <v/>
          </cell>
          <cell r="E1018" t="str">
            <v/>
          </cell>
          <cell r="F1018" t="str">
            <v/>
          </cell>
          <cell r="G1018" t="str">
            <v/>
          </cell>
          <cell r="H1018" t="str">
            <v/>
          </cell>
        </row>
        <row r="1019">
          <cell r="A1019" t="str">
            <v/>
          </cell>
          <cell r="B1019" t="str">
            <v/>
          </cell>
          <cell r="C1019" t="str">
            <v/>
          </cell>
          <cell r="D1019" t="str">
            <v/>
          </cell>
          <cell r="E1019" t="str">
            <v/>
          </cell>
          <cell r="F1019" t="str">
            <v/>
          </cell>
          <cell r="G1019" t="str">
            <v/>
          </cell>
          <cell r="H1019" t="str">
            <v/>
          </cell>
        </row>
        <row r="1020">
          <cell r="A1020" t="str">
            <v/>
          </cell>
          <cell r="B1020" t="str">
            <v/>
          </cell>
          <cell r="C1020" t="str">
            <v/>
          </cell>
          <cell r="D1020" t="str">
            <v/>
          </cell>
          <cell r="E1020" t="str">
            <v/>
          </cell>
          <cell r="F1020" t="str">
            <v/>
          </cell>
          <cell r="G1020" t="str">
            <v/>
          </cell>
          <cell r="H1020" t="str">
            <v/>
          </cell>
        </row>
        <row r="1021">
          <cell r="A1021" t="str">
            <v/>
          </cell>
          <cell r="B1021" t="str">
            <v/>
          </cell>
          <cell r="C1021" t="str">
            <v/>
          </cell>
          <cell r="D1021" t="str">
            <v/>
          </cell>
          <cell r="E1021" t="str">
            <v/>
          </cell>
          <cell r="F1021" t="str">
            <v/>
          </cell>
          <cell r="G1021" t="str">
            <v/>
          </cell>
          <cell r="H1021" t="str">
            <v/>
          </cell>
        </row>
        <row r="1022">
          <cell r="A1022" t="str">
            <v/>
          </cell>
          <cell r="B1022" t="str">
            <v/>
          </cell>
          <cell r="C1022" t="str">
            <v/>
          </cell>
          <cell r="D1022" t="str">
            <v/>
          </cell>
          <cell r="E1022" t="str">
            <v/>
          </cell>
          <cell r="F1022" t="str">
            <v/>
          </cell>
          <cell r="G1022" t="str">
            <v/>
          </cell>
          <cell r="H1022" t="str">
            <v/>
          </cell>
        </row>
        <row r="1023">
          <cell r="A1023" t="str">
            <v/>
          </cell>
          <cell r="B1023" t="str">
            <v/>
          </cell>
          <cell r="C1023" t="str">
            <v/>
          </cell>
          <cell r="D1023" t="str">
            <v/>
          </cell>
          <cell r="E1023" t="str">
            <v/>
          </cell>
          <cell r="F1023" t="str">
            <v/>
          </cell>
          <cell r="G1023" t="str">
            <v/>
          </cell>
          <cell r="H1023" t="str">
            <v/>
          </cell>
        </row>
        <row r="1024">
          <cell r="A1024" t="str">
            <v/>
          </cell>
          <cell r="B1024" t="str">
            <v/>
          </cell>
          <cell r="C1024" t="str">
            <v/>
          </cell>
          <cell r="D1024" t="str">
            <v/>
          </cell>
          <cell r="E1024" t="str">
            <v/>
          </cell>
          <cell r="F1024" t="str">
            <v/>
          </cell>
          <cell r="G1024" t="str">
            <v/>
          </cell>
          <cell r="H1024" t="str">
            <v/>
          </cell>
        </row>
        <row r="1025">
          <cell r="A1025" t="str">
            <v/>
          </cell>
          <cell r="B1025" t="str">
            <v/>
          </cell>
          <cell r="C1025" t="str">
            <v/>
          </cell>
          <cell r="D1025" t="str">
            <v/>
          </cell>
          <cell r="E1025" t="str">
            <v/>
          </cell>
          <cell r="F1025" t="str">
            <v/>
          </cell>
          <cell r="G1025" t="str">
            <v/>
          </cell>
          <cell r="H1025" t="str">
            <v/>
          </cell>
        </row>
        <row r="1026">
          <cell r="A1026" t="str">
            <v/>
          </cell>
          <cell r="B1026" t="str">
            <v/>
          </cell>
          <cell r="C1026" t="str">
            <v/>
          </cell>
          <cell r="D1026" t="str">
            <v/>
          </cell>
          <cell r="E1026" t="str">
            <v/>
          </cell>
          <cell r="F1026" t="str">
            <v/>
          </cell>
          <cell r="G1026" t="str">
            <v/>
          </cell>
          <cell r="H1026" t="str">
            <v/>
          </cell>
        </row>
        <row r="1027">
          <cell r="A1027" t="str">
            <v/>
          </cell>
          <cell r="B1027" t="str">
            <v/>
          </cell>
          <cell r="C1027" t="str">
            <v/>
          </cell>
          <cell r="D1027" t="str">
            <v/>
          </cell>
          <cell r="E1027" t="str">
            <v/>
          </cell>
          <cell r="F1027" t="str">
            <v/>
          </cell>
          <cell r="G1027" t="str">
            <v/>
          </cell>
          <cell r="H1027" t="str">
            <v/>
          </cell>
        </row>
        <row r="1028">
          <cell r="A1028" t="str">
            <v/>
          </cell>
          <cell r="B1028" t="str">
            <v/>
          </cell>
          <cell r="C1028" t="str">
            <v/>
          </cell>
          <cell r="D1028" t="str">
            <v/>
          </cell>
          <cell r="E1028" t="str">
            <v/>
          </cell>
          <cell r="F1028" t="str">
            <v/>
          </cell>
          <cell r="G1028" t="str">
            <v/>
          </cell>
          <cell r="H1028" t="str">
            <v/>
          </cell>
        </row>
        <row r="1029">
          <cell r="A1029" t="str">
            <v/>
          </cell>
          <cell r="B1029" t="str">
            <v/>
          </cell>
          <cell r="C1029" t="str">
            <v/>
          </cell>
          <cell r="D1029" t="str">
            <v/>
          </cell>
          <cell r="E1029" t="str">
            <v/>
          </cell>
          <cell r="F1029" t="str">
            <v/>
          </cell>
          <cell r="G1029" t="str">
            <v/>
          </cell>
          <cell r="H1029" t="str">
            <v/>
          </cell>
        </row>
        <row r="1030">
          <cell r="A1030" t="str">
            <v/>
          </cell>
          <cell r="B1030" t="str">
            <v/>
          </cell>
          <cell r="C1030" t="str">
            <v/>
          </cell>
          <cell r="D1030" t="str">
            <v/>
          </cell>
          <cell r="E1030" t="str">
            <v/>
          </cell>
          <cell r="F1030" t="str">
            <v/>
          </cell>
          <cell r="G1030" t="str">
            <v/>
          </cell>
          <cell r="H1030" t="str">
            <v/>
          </cell>
        </row>
        <row r="1031">
          <cell r="A1031" t="str">
            <v/>
          </cell>
          <cell r="B1031" t="str">
            <v/>
          </cell>
          <cell r="C1031" t="str">
            <v/>
          </cell>
          <cell r="D1031" t="str">
            <v/>
          </cell>
          <cell r="E1031" t="str">
            <v/>
          </cell>
          <cell r="F1031" t="str">
            <v/>
          </cell>
          <cell r="G1031" t="str">
            <v/>
          </cell>
          <cell r="H1031" t="str">
            <v/>
          </cell>
        </row>
        <row r="1032">
          <cell r="A1032" t="str">
            <v/>
          </cell>
          <cell r="B1032" t="str">
            <v/>
          </cell>
          <cell r="C1032" t="str">
            <v/>
          </cell>
          <cell r="D1032" t="str">
            <v/>
          </cell>
          <cell r="E1032" t="str">
            <v/>
          </cell>
          <cell r="F1032" t="str">
            <v/>
          </cell>
          <cell r="G1032" t="str">
            <v/>
          </cell>
          <cell r="H1032" t="str">
            <v/>
          </cell>
        </row>
        <row r="1033">
          <cell r="A1033" t="str">
            <v/>
          </cell>
          <cell r="B1033" t="str">
            <v/>
          </cell>
          <cell r="C1033" t="str">
            <v/>
          </cell>
          <cell r="D1033" t="str">
            <v/>
          </cell>
          <cell r="E1033" t="str">
            <v/>
          </cell>
          <cell r="F1033" t="str">
            <v/>
          </cell>
          <cell r="G1033" t="str">
            <v/>
          </cell>
          <cell r="H1033" t="str">
            <v/>
          </cell>
        </row>
        <row r="1034">
          <cell r="A1034" t="str">
            <v/>
          </cell>
          <cell r="B1034" t="str">
            <v/>
          </cell>
          <cell r="C1034" t="str">
            <v/>
          </cell>
          <cell r="D1034" t="str">
            <v/>
          </cell>
          <cell r="E1034" t="str">
            <v/>
          </cell>
          <cell r="F1034" t="str">
            <v/>
          </cell>
          <cell r="G1034" t="str">
            <v/>
          </cell>
          <cell r="H1034" t="str">
            <v/>
          </cell>
        </row>
        <row r="1035">
          <cell r="A1035" t="str">
            <v/>
          </cell>
          <cell r="B1035" t="str">
            <v/>
          </cell>
          <cell r="C1035" t="str">
            <v/>
          </cell>
          <cell r="D1035" t="str">
            <v/>
          </cell>
          <cell r="E1035" t="str">
            <v/>
          </cell>
          <cell r="F1035" t="str">
            <v/>
          </cell>
          <cell r="G1035" t="str">
            <v/>
          </cell>
          <cell r="H1035" t="str">
            <v/>
          </cell>
        </row>
        <row r="1036">
          <cell r="A1036" t="str">
            <v/>
          </cell>
          <cell r="B1036" t="str">
            <v/>
          </cell>
          <cell r="C1036" t="str">
            <v/>
          </cell>
          <cell r="D1036" t="str">
            <v/>
          </cell>
          <cell r="E1036" t="str">
            <v/>
          </cell>
          <cell r="F1036" t="str">
            <v/>
          </cell>
          <cell r="G1036" t="str">
            <v/>
          </cell>
          <cell r="H1036" t="str">
            <v/>
          </cell>
        </row>
        <row r="1037">
          <cell r="A1037" t="str">
            <v/>
          </cell>
          <cell r="B1037" t="str">
            <v/>
          </cell>
          <cell r="C1037" t="str">
            <v/>
          </cell>
          <cell r="D1037" t="str">
            <v/>
          </cell>
          <cell r="E1037" t="str">
            <v/>
          </cell>
          <cell r="F1037" t="str">
            <v/>
          </cell>
          <cell r="G1037" t="str">
            <v/>
          </cell>
          <cell r="H1037" t="str">
            <v/>
          </cell>
        </row>
        <row r="1038">
          <cell r="A1038" t="str">
            <v/>
          </cell>
          <cell r="B1038" t="str">
            <v/>
          </cell>
          <cell r="C1038" t="str">
            <v/>
          </cell>
          <cell r="D1038" t="str">
            <v/>
          </cell>
          <cell r="E1038" t="str">
            <v/>
          </cell>
          <cell r="F1038" t="str">
            <v/>
          </cell>
          <cell r="G1038" t="str">
            <v/>
          </cell>
          <cell r="H1038" t="str">
            <v/>
          </cell>
        </row>
        <row r="1039">
          <cell r="A1039" t="str">
            <v/>
          </cell>
          <cell r="B1039" t="str">
            <v/>
          </cell>
          <cell r="C1039" t="str">
            <v/>
          </cell>
          <cell r="D1039" t="str">
            <v/>
          </cell>
          <cell r="E1039" t="str">
            <v/>
          </cell>
          <cell r="F1039" t="str">
            <v/>
          </cell>
          <cell r="G1039" t="str">
            <v/>
          </cell>
          <cell r="H1039" t="str">
            <v/>
          </cell>
        </row>
        <row r="1040">
          <cell r="A1040" t="str">
            <v/>
          </cell>
          <cell r="B1040" t="str">
            <v/>
          </cell>
          <cell r="C1040" t="str">
            <v/>
          </cell>
          <cell r="D1040" t="str">
            <v/>
          </cell>
          <cell r="E1040" t="str">
            <v/>
          </cell>
          <cell r="F1040" t="str">
            <v/>
          </cell>
          <cell r="G1040" t="str">
            <v/>
          </cell>
          <cell r="H1040" t="str">
            <v/>
          </cell>
        </row>
        <row r="1041">
          <cell r="A1041" t="str">
            <v/>
          </cell>
          <cell r="B1041" t="str">
            <v/>
          </cell>
          <cell r="C1041" t="str">
            <v/>
          </cell>
          <cell r="D1041" t="str">
            <v/>
          </cell>
          <cell r="E1041" t="str">
            <v/>
          </cell>
          <cell r="F1041" t="str">
            <v/>
          </cell>
          <cell r="G1041" t="str">
            <v/>
          </cell>
          <cell r="H1041" t="str">
            <v/>
          </cell>
        </row>
        <row r="1042">
          <cell r="A1042" t="str">
            <v/>
          </cell>
          <cell r="B1042" t="str">
            <v/>
          </cell>
          <cell r="C1042" t="str">
            <v/>
          </cell>
          <cell r="D1042" t="str">
            <v/>
          </cell>
          <cell r="E1042" t="str">
            <v/>
          </cell>
          <cell r="F1042" t="str">
            <v/>
          </cell>
          <cell r="G1042" t="str">
            <v/>
          </cell>
          <cell r="H1042" t="str">
            <v/>
          </cell>
        </row>
        <row r="1043">
          <cell r="A1043" t="str">
            <v/>
          </cell>
          <cell r="B1043" t="str">
            <v/>
          </cell>
          <cell r="C1043" t="str">
            <v/>
          </cell>
          <cell r="D1043" t="str">
            <v/>
          </cell>
          <cell r="E1043" t="str">
            <v/>
          </cell>
          <cell r="F1043" t="str">
            <v/>
          </cell>
          <cell r="G1043" t="str">
            <v/>
          </cell>
          <cell r="H1043" t="str">
            <v/>
          </cell>
        </row>
        <row r="1044">
          <cell r="A1044" t="str">
            <v/>
          </cell>
          <cell r="B1044" t="str">
            <v/>
          </cell>
          <cell r="C1044" t="str">
            <v/>
          </cell>
          <cell r="D1044" t="str">
            <v/>
          </cell>
          <cell r="E1044" t="str">
            <v/>
          </cell>
          <cell r="F1044" t="str">
            <v/>
          </cell>
          <cell r="G1044" t="str">
            <v/>
          </cell>
          <cell r="H1044" t="str">
            <v/>
          </cell>
        </row>
        <row r="1045">
          <cell r="A1045" t="str">
            <v/>
          </cell>
          <cell r="B1045" t="str">
            <v/>
          </cell>
          <cell r="C1045" t="str">
            <v/>
          </cell>
          <cell r="D1045" t="str">
            <v/>
          </cell>
          <cell r="E1045" t="str">
            <v/>
          </cell>
          <cell r="F1045" t="str">
            <v/>
          </cell>
          <cell r="G1045" t="str">
            <v/>
          </cell>
          <cell r="H1045" t="str">
            <v/>
          </cell>
        </row>
        <row r="1046">
          <cell r="A1046" t="str">
            <v/>
          </cell>
          <cell r="B1046" t="str">
            <v/>
          </cell>
          <cell r="C1046" t="str">
            <v/>
          </cell>
          <cell r="D1046" t="str">
            <v/>
          </cell>
          <cell r="E1046" t="str">
            <v/>
          </cell>
          <cell r="F1046" t="str">
            <v/>
          </cell>
          <cell r="G1046" t="str">
            <v/>
          </cell>
          <cell r="H1046" t="str">
            <v/>
          </cell>
        </row>
        <row r="1047">
          <cell r="A1047" t="str">
            <v/>
          </cell>
          <cell r="B1047" t="str">
            <v/>
          </cell>
          <cell r="C1047" t="str">
            <v/>
          </cell>
          <cell r="D1047" t="str">
            <v/>
          </cell>
          <cell r="E1047" t="str">
            <v/>
          </cell>
          <cell r="F1047" t="str">
            <v/>
          </cell>
          <cell r="G1047" t="str">
            <v/>
          </cell>
          <cell r="H1047" t="str">
            <v/>
          </cell>
        </row>
        <row r="1048">
          <cell r="A1048" t="str">
            <v/>
          </cell>
          <cell r="B1048" t="str">
            <v/>
          </cell>
          <cell r="C1048" t="str">
            <v/>
          </cell>
          <cell r="D1048" t="str">
            <v/>
          </cell>
          <cell r="E1048" t="str">
            <v/>
          </cell>
          <cell r="F1048" t="str">
            <v/>
          </cell>
          <cell r="G1048" t="str">
            <v/>
          </cell>
          <cell r="H1048" t="str">
            <v/>
          </cell>
        </row>
        <row r="1049">
          <cell r="A1049" t="str">
            <v/>
          </cell>
          <cell r="B1049" t="str">
            <v/>
          </cell>
          <cell r="C1049" t="str">
            <v/>
          </cell>
          <cell r="D1049" t="str">
            <v/>
          </cell>
          <cell r="E1049" t="str">
            <v/>
          </cell>
          <cell r="F1049" t="str">
            <v/>
          </cell>
          <cell r="G1049" t="str">
            <v/>
          </cell>
          <cell r="H1049" t="str">
            <v/>
          </cell>
        </row>
        <row r="1050">
          <cell r="A1050" t="str">
            <v/>
          </cell>
          <cell r="B1050" t="str">
            <v/>
          </cell>
          <cell r="C1050" t="str">
            <v/>
          </cell>
          <cell r="D1050" t="str">
            <v/>
          </cell>
          <cell r="E1050" t="str">
            <v/>
          </cell>
          <cell r="F1050" t="str">
            <v/>
          </cell>
          <cell r="G1050" t="str">
            <v/>
          </cell>
          <cell r="H1050" t="str">
            <v/>
          </cell>
        </row>
        <row r="1051">
          <cell r="A1051" t="str">
            <v/>
          </cell>
          <cell r="B1051" t="str">
            <v/>
          </cell>
          <cell r="C1051" t="str">
            <v/>
          </cell>
          <cell r="D1051" t="str">
            <v/>
          </cell>
          <cell r="E1051" t="str">
            <v/>
          </cell>
          <cell r="F1051" t="str">
            <v/>
          </cell>
          <cell r="G1051" t="str">
            <v/>
          </cell>
          <cell r="H1051" t="str">
            <v/>
          </cell>
        </row>
        <row r="1052">
          <cell r="A1052" t="str">
            <v/>
          </cell>
          <cell r="B1052" t="str">
            <v/>
          </cell>
          <cell r="C1052" t="str">
            <v/>
          </cell>
          <cell r="D1052" t="str">
            <v/>
          </cell>
          <cell r="E1052" t="str">
            <v/>
          </cell>
          <cell r="F1052" t="str">
            <v/>
          </cell>
          <cell r="G1052" t="str">
            <v/>
          </cell>
          <cell r="H1052" t="str">
            <v/>
          </cell>
        </row>
        <row r="1053">
          <cell r="A1053" t="str">
            <v/>
          </cell>
          <cell r="B1053" t="str">
            <v/>
          </cell>
          <cell r="C1053" t="str">
            <v/>
          </cell>
          <cell r="D1053" t="str">
            <v/>
          </cell>
          <cell r="E1053" t="str">
            <v/>
          </cell>
          <cell r="F1053" t="str">
            <v/>
          </cell>
          <cell r="G1053" t="str">
            <v/>
          </cell>
          <cell r="H1053" t="str">
            <v/>
          </cell>
        </row>
        <row r="1054">
          <cell r="A1054" t="str">
            <v/>
          </cell>
          <cell r="B1054" t="str">
            <v/>
          </cell>
          <cell r="C1054" t="str">
            <v/>
          </cell>
          <cell r="D1054" t="str">
            <v/>
          </cell>
          <cell r="E1054" t="str">
            <v/>
          </cell>
          <cell r="F1054" t="str">
            <v/>
          </cell>
          <cell r="G1054" t="str">
            <v/>
          </cell>
          <cell r="H1054" t="str">
            <v/>
          </cell>
        </row>
        <row r="1055">
          <cell r="A1055" t="str">
            <v/>
          </cell>
          <cell r="B1055" t="str">
            <v/>
          </cell>
          <cell r="C1055" t="str">
            <v/>
          </cell>
          <cell r="D1055" t="str">
            <v/>
          </cell>
          <cell r="E1055" t="str">
            <v/>
          </cell>
          <cell r="F1055" t="str">
            <v/>
          </cell>
          <cell r="G1055" t="str">
            <v/>
          </cell>
          <cell r="H1055" t="str">
            <v/>
          </cell>
        </row>
        <row r="1056">
          <cell r="A1056" t="str">
            <v/>
          </cell>
          <cell r="B1056" t="str">
            <v/>
          </cell>
          <cell r="C1056" t="str">
            <v/>
          </cell>
          <cell r="D1056" t="str">
            <v/>
          </cell>
          <cell r="E1056" t="str">
            <v/>
          </cell>
          <cell r="F1056" t="str">
            <v/>
          </cell>
          <cell r="G1056" t="str">
            <v/>
          </cell>
          <cell r="H1056" t="str">
            <v/>
          </cell>
        </row>
        <row r="1057">
          <cell r="A1057" t="str">
            <v/>
          </cell>
          <cell r="B1057" t="str">
            <v/>
          </cell>
          <cell r="C1057" t="str">
            <v/>
          </cell>
          <cell r="D1057" t="str">
            <v/>
          </cell>
          <cell r="E1057" t="str">
            <v/>
          </cell>
          <cell r="F1057" t="str">
            <v/>
          </cell>
          <cell r="G1057" t="str">
            <v/>
          </cell>
          <cell r="H1057" t="str">
            <v/>
          </cell>
        </row>
        <row r="1058">
          <cell r="A1058" t="str">
            <v/>
          </cell>
          <cell r="B1058" t="str">
            <v/>
          </cell>
          <cell r="C1058" t="str">
            <v/>
          </cell>
          <cell r="D1058" t="str">
            <v/>
          </cell>
          <cell r="E1058" t="str">
            <v/>
          </cell>
          <cell r="F1058" t="str">
            <v/>
          </cell>
          <cell r="G1058" t="str">
            <v/>
          </cell>
          <cell r="H1058" t="str">
            <v/>
          </cell>
        </row>
        <row r="1059">
          <cell r="A1059" t="str">
            <v/>
          </cell>
          <cell r="B1059" t="str">
            <v/>
          </cell>
          <cell r="C1059" t="str">
            <v/>
          </cell>
          <cell r="D1059" t="str">
            <v/>
          </cell>
          <cell r="E1059" t="str">
            <v/>
          </cell>
          <cell r="F1059" t="str">
            <v/>
          </cell>
          <cell r="G1059" t="str">
            <v/>
          </cell>
          <cell r="H1059" t="str">
            <v/>
          </cell>
        </row>
        <row r="1060">
          <cell r="A1060" t="str">
            <v/>
          </cell>
          <cell r="B1060" t="str">
            <v/>
          </cell>
          <cell r="C1060" t="str">
            <v/>
          </cell>
          <cell r="D1060" t="str">
            <v/>
          </cell>
          <cell r="E1060" t="str">
            <v/>
          </cell>
          <cell r="F1060" t="str">
            <v/>
          </cell>
          <cell r="G1060" t="str">
            <v/>
          </cell>
          <cell r="H1060" t="str">
            <v/>
          </cell>
        </row>
        <row r="1061">
          <cell r="A1061" t="str">
            <v/>
          </cell>
          <cell r="B1061" t="str">
            <v/>
          </cell>
          <cell r="C1061" t="str">
            <v/>
          </cell>
          <cell r="D1061" t="str">
            <v/>
          </cell>
          <cell r="E1061" t="str">
            <v/>
          </cell>
          <cell r="F1061" t="str">
            <v/>
          </cell>
          <cell r="G1061" t="str">
            <v/>
          </cell>
          <cell r="H1061" t="str">
            <v/>
          </cell>
        </row>
        <row r="1062">
          <cell r="A1062" t="str">
            <v/>
          </cell>
          <cell r="B1062" t="str">
            <v/>
          </cell>
          <cell r="C1062" t="str">
            <v/>
          </cell>
          <cell r="D1062" t="str">
            <v/>
          </cell>
          <cell r="E1062" t="str">
            <v/>
          </cell>
          <cell r="F1062" t="str">
            <v/>
          </cell>
          <cell r="G1062" t="str">
            <v/>
          </cell>
          <cell r="H1062" t="str">
            <v/>
          </cell>
        </row>
        <row r="1063">
          <cell r="A1063" t="str">
            <v/>
          </cell>
          <cell r="B1063" t="str">
            <v/>
          </cell>
          <cell r="C1063" t="str">
            <v/>
          </cell>
          <cell r="D1063" t="str">
            <v/>
          </cell>
          <cell r="E1063" t="str">
            <v/>
          </cell>
          <cell r="F1063" t="str">
            <v/>
          </cell>
          <cell r="G1063" t="str">
            <v/>
          </cell>
          <cell r="H1063" t="str">
            <v/>
          </cell>
        </row>
        <row r="1064">
          <cell r="A1064" t="str">
            <v/>
          </cell>
          <cell r="B1064" t="str">
            <v/>
          </cell>
          <cell r="C1064" t="str">
            <v/>
          </cell>
          <cell r="D1064" t="str">
            <v/>
          </cell>
          <cell r="E1064" t="str">
            <v/>
          </cell>
          <cell r="F1064" t="str">
            <v/>
          </cell>
          <cell r="G1064" t="str">
            <v/>
          </cell>
          <cell r="H1064" t="str">
            <v/>
          </cell>
        </row>
        <row r="1065">
          <cell r="A1065" t="str">
            <v/>
          </cell>
          <cell r="B1065" t="str">
            <v/>
          </cell>
          <cell r="C1065" t="str">
            <v/>
          </cell>
          <cell r="D1065" t="str">
            <v/>
          </cell>
          <cell r="E1065" t="str">
            <v/>
          </cell>
          <cell r="F1065" t="str">
            <v/>
          </cell>
          <cell r="G1065" t="str">
            <v/>
          </cell>
          <cell r="H1065" t="str">
            <v/>
          </cell>
        </row>
        <row r="1066">
          <cell r="A1066" t="str">
            <v/>
          </cell>
          <cell r="B1066" t="str">
            <v/>
          </cell>
          <cell r="C1066" t="str">
            <v/>
          </cell>
          <cell r="D1066" t="str">
            <v/>
          </cell>
          <cell r="E1066" t="str">
            <v/>
          </cell>
          <cell r="F1066" t="str">
            <v/>
          </cell>
          <cell r="G1066" t="str">
            <v/>
          </cell>
          <cell r="H1066" t="str">
            <v/>
          </cell>
        </row>
        <row r="1067">
          <cell r="A1067" t="str">
            <v/>
          </cell>
          <cell r="B1067" t="str">
            <v/>
          </cell>
          <cell r="C1067" t="str">
            <v/>
          </cell>
          <cell r="D1067" t="str">
            <v/>
          </cell>
          <cell r="E1067" t="str">
            <v/>
          </cell>
          <cell r="F1067" t="str">
            <v/>
          </cell>
          <cell r="G1067" t="str">
            <v/>
          </cell>
          <cell r="H1067" t="str">
            <v/>
          </cell>
        </row>
        <row r="1068">
          <cell r="A1068" t="str">
            <v/>
          </cell>
          <cell r="B1068" t="str">
            <v/>
          </cell>
          <cell r="C1068" t="str">
            <v/>
          </cell>
          <cell r="D1068" t="str">
            <v/>
          </cell>
          <cell r="E1068" t="str">
            <v/>
          </cell>
          <cell r="F1068" t="str">
            <v/>
          </cell>
          <cell r="G1068" t="str">
            <v/>
          </cell>
          <cell r="H1068" t="str">
            <v/>
          </cell>
        </row>
        <row r="1069">
          <cell r="A1069" t="str">
            <v/>
          </cell>
          <cell r="B1069" t="str">
            <v/>
          </cell>
          <cell r="C1069" t="str">
            <v/>
          </cell>
          <cell r="D1069" t="str">
            <v/>
          </cell>
          <cell r="E1069" t="str">
            <v/>
          </cell>
          <cell r="F1069" t="str">
            <v/>
          </cell>
          <cell r="G1069" t="str">
            <v/>
          </cell>
          <cell r="H1069" t="str">
            <v/>
          </cell>
        </row>
        <row r="1070">
          <cell r="A1070" t="str">
            <v/>
          </cell>
          <cell r="B1070" t="str">
            <v/>
          </cell>
          <cell r="C1070" t="str">
            <v/>
          </cell>
          <cell r="D1070" t="str">
            <v/>
          </cell>
          <cell r="E1070" t="str">
            <v/>
          </cell>
          <cell r="F1070" t="str">
            <v/>
          </cell>
          <cell r="G1070" t="str">
            <v/>
          </cell>
          <cell r="H1070" t="str">
            <v/>
          </cell>
        </row>
        <row r="1071">
          <cell r="A1071" t="str">
            <v/>
          </cell>
          <cell r="B1071" t="str">
            <v/>
          </cell>
          <cell r="C1071" t="str">
            <v/>
          </cell>
          <cell r="D1071" t="str">
            <v/>
          </cell>
          <cell r="E1071" t="str">
            <v/>
          </cell>
          <cell r="F1071" t="str">
            <v/>
          </cell>
          <cell r="G1071" t="str">
            <v/>
          </cell>
          <cell r="H1071" t="str">
            <v/>
          </cell>
        </row>
        <row r="1072">
          <cell r="A1072" t="str">
            <v/>
          </cell>
          <cell r="B1072" t="str">
            <v/>
          </cell>
          <cell r="C1072" t="str">
            <v/>
          </cell>
          <cell r="D1072" t="str">
            <v/>
          </cell>
          <cell r="E1072" t="str">
            <v/>
          </cell>
          <cell r="F1072" t="str">
            <v/>
          </cell>
          <cell r="G1072" t="str">
            <v/>
          </cell>
          <cell r="H1072" t="str">
            <v/>
          </cell>
        </row>
        <row r="1073">
          <cell r="A1073" t="str">
            <v/>
          </cell>
          <cell r="B1073" t="str">
            <v/>
          </cell>
          <cell r="C1073" t="str">
            <v/>
          </cell>
          <cell r="D1073" t="str">
            <v/>
          </cell>
          <cell r="E1073" t="str">
            <v/>
          </cell>
          <cell r="F1073" t="str">
            <v/>
          </cell>
          <cell r="G1073" t="str">
            <v/>
          </cell>
          <cell r="H1073" t="str">
            <v/>
          </cell>
        </row>
        <row r="1074">
          <cell r="A1074" t="str">
            <v/>
          </cell>
          <cell r="B1074" t="str">
            <v/>
          </cell>
          <cell r="C1074" t="str">
            <v/>
          </cell>
          <cell r="D1074" t="str">
            <v/>
          </cell>
          <cell r="E1074" t="str">
            <v/>
          </cell>
          <cell r="F1074" t="str">
            <v/>
          </cell>
          <cell r="G1074" t="str">
            <v/>
          </cell>
          <cell r="H1074" t="str">
            <v/>
          </cell>
        </row>
        <row r="1075">
          <cell r="A1075" t="str">
            <v/>
          </cell>
          <cell r="B1075" t="str">
            <v/>
          </cell>
          <cell r="C1075" t="str">
            <v/>
          </cell>
          <cell r="D1075" t="str">
            <v/>
          </cell>
          <cell r="E1075" t="str">
            <v/>
          </cell>
          <cell r="F1075" t="str">
            <v/>
          </cell>
          <cell r="G1075" t="str">
            <v/>
          </cell>
          <cell r="H1075" t="str">
            <v/>
          </cell>
        </row>
        <row r="1076">
          <cell r="A1076" t="str">
            <v/>
          </cell>
          <cell r="B1076" t="str">
            <v/>
          </cell>
          <cell r="C1076" t="str">
            <v/>
          </cell>
          <cell r="D1076" t="str">
            <v/>
          </cell>
          <cell r="E1076" t="str">
            <v/>
          </cell>
          <cell r="F1076" t="str">
            <v/>
          </cell>
          <cell r="G1076" t="str">
            <v/>
          </cell>
          <cell r="H1076" t="str">
            <v/>
          </cell>
        </row>
        <row r="1077">
          <cell r="A1077" t="str">
            <v/>
          </cell>
          <cell r="B1077" t="str">
            <v/>
          </cell>
          <cell r="C1077" t="str">
            <v/>
          </cell>
          <cell r="D1077" t="str">
            <v/>
          </cell>
          <cell r="E1077" t="str">
            <v/>
          </cell>
          <cell r="F1077" t="str">
            <v/>
          </cell>
          <cell r="G1077" t="str">
            <v/>
          </cell>
          <cell r="H1077" t="str">
            <v/>
          </cell>
        </row>
        <row r="1078">
          <cell r="A1078" t="str">
            <v/>
          </cell>
          <cell r="B1078" t="str">
            <v/>
          </cell>
          <cell r="C1078" t="str">
            <v/>
          </cell>
          <cell r="D1078" t="str">
            <v/>
          </cell>
          <cell r="E1078" t="str">
            <v/>
          </cell>
          <cell r="F1078" t="str">
            <v/>
          </cell>
          <cell r="G1078" t="str">
            <v/>
          </cell>
          <cell r="H1078" t="str">
            <v/>
          </cell>
        </row>
        <row r="1079">
          <cell r="A1079" t="str">
            <v/>
          </cell>
          <cell r="B1079" t="str">
            <v/>
          </cell>
          <cell r="C1079" t="str">
            <v/>
          </cell>
          <cell r="D1079" t="str">
            <v/>
          </cell>
          <cell r="E1079" t="str">
            <v/>
          </cell>
          <cell r="F1079" t="str">
            <v/>
          </cell>
          <cell r="G1079" t="str">
            <v/>
          </cell>
          <cell r="H1079" t="str">
            <v/>
          </cell>
        </row>
        <row r="1080">
          <cell r="A1080" t="str">
            <v/>
          </cell>
          <cell r="B1080" t="str">
            <v/>
          </cell>
          <cell r="C1080" t="str">
            <v/>
          </cell>
          <cell r="D1080" t="str">
            <v/>
          </cell>
          <cell r="E1080" t="str">
            <v/>
          </cell>
          <cell r="F1080" t="str">
            <v/>
          </cell>
          <cell r="G1080" t="str">
            <v/>
          </cell>
          <cell r="H1080" t="str">
            <v/>
          </cell>
        </row>
        <row r="1081">
          <cell r="A1081" t="str">
            <v/>
          </cell>
          <cell r="B1081" t="str">
            <v/>
          </cell>
          <cell r="C1081" t="str">
            <v/>
          </cell>
          <cell r="D1081" t="str">
            <v/>
          </cell>
          <cell r="E1081" t="str">
            <v/>
          </cell>
          <cell r="F1081" t="str">
            <v/>
          </cell>
          <cell r="G1081" t="str">
            <v/>
          </cell>
          <cell r="H1081" t="str">
            <v/>
          </cell>
        </row>
        <row r="1082">
          <cell r="A1082" t="str">
            <v/>
          </cell>
          <cell r="B1082" t="str">
            <v/>
          </cell>
          <cell r="C1082" t="str">
            <v/>
          </cell>
          <cell r="D1082" t="str">
            <v/>
          </cell>
          <cell r="E1082" t="str">
            <v/>
          </cell>
          <cell r="F1082" t="str">
            <v/>
          </cell>
          <cell r="G1082" t="str">
            <v/>
          </cell>
          <cell r="H1082" t="str">
            <v/>
          </cell>
        </row>
        <row r="1083">
          <cell r="A1083" t="str">
            <v/>
          </cell>
          <cell r="B1083" t="str">
            <v/>
          </cell>
          <cell r="C1083" t="str">
            <v/>
          </cell>
          <cell r="D1083" t="str">
            <v/>
          </cell>
          <cell r="E1083" t="str">
            <v/>
          </cell>
          <cell r="F1083" t="str">
            <v/>
          </cell>
          <cell r="G1083" t="str">
            <v/>
          </cell>
          <cell r="H1083" t="str">
            <v/>
          </cell>
        </row>
        <row r="1084">
          <cell r="A1084" t="str">
            <v/>
          </cell>
          <cell r="B1084" t="str">
            <v/>
          </cell>
          <cell r="C1084" t="str">
            <v/>
          </cell>
          <cell r="D1084" t="str">
            <v/>
          </cell>
          <cell r="E1084" t="str">
            <v/>
          </cell>
          <cell r="F1084" t="str">
            <v/>
          </cell>
          <cell r="G1084" t="str">
            <v/>
          </cell>
          <cell r="H1084" t="str">
            <v/>
          </cell>
        </row>
        <row r="1085">
          <cell r="A1085" t="str">
            <v/>
          </cell>
          <cell r="B1085" t="str">
            <v/>
          </cell>
          <cell r="C1085" t="str">
            <v/>
          </cell>
          <cell r="D1085" t="str">
            <v/>
          </cell>
          <cell r="E1085" t="str">
            <v/>
          </cell>
          <cell r="F1085" t="str">
            <v/>
          </cell>
          <cell r="G1085" t="str">
            <v/>
          </cell>
          <cell r="H1085" t="str">
            <v/>
          </cell>
        </row>
        <row r="1086">
          <cell r="A1086" t="str">
            <v/>
          </cell>
          <cell r="B1086" t="str">
            <v/>
          </cell>
          <cell r="C1086" t="str">
            <v/>
          </cell>
          <cell r="D1086" t="str">
            <v/>
          </cell>
          <cell r="E1086" t="str">
            <v/>
          </cell>
          <cell r="F1086" t="str">
            <v/>
          </cell>
          <cell r="G1086" t="str">
            <v/>
          </cell>
          <cell r="H1086" t="str">
            <v/>
          </cell>
        </row>
        <row r="1087">
          <cell r="A1087" t="str">
            <v/>
          </cell>
          <cell r="B1087" t="str">
            <v/>
          </cell>
          <cell r="C1087" t="str">
            <v/>
          </cell>
          <cell r="D1087" t="str">
            <v/>
          </cell>
          <cell r="E1087" t="str">
            <v/>
          </cell>
          <cell r="F1087" t="str">
            <v/>
          </cell>
          <cell r="G1087" t="str">
            <v/>
          </cell>
          <cell r="H1087" t="str">
            <v/>
          </cell>
        </row>
        <row r="1088">
          <cell r="A1088" t="str">
            <v/>
          </cell>
          <cell r="B1088" t="str">
            <v/>
          </cell>
          <cell r="C1088" t="str">
            <v/>
          </cell>
          <cell r="D1088" t="str">
            <v/>
          </cell>
          <cell r="E1088" t="str">
            <v/>
          </cell>
          <cell r="F1088" t="str">
            <v/>
          </cell>
          <cell r="G1088" t="str">
            <v/>
          </cell>
          <cell r="H1088" t="str">
            <v/>
          </cell>
        </row>
        <row r="1089">
          <cell r="A1089" t="str">
            <v/>
          </cell>
          <cell r="B1089" t="str">
            <v/>
          </cell>
          <cell r="C1089" t="str">
            <v/>
          </cell>
          <cell r="D1089" t="str">
            <v/>
          </cell>
          <cell r="E1089" t="str">
            <v/>
          </cell>
          <cell r="F1089" t="str">
            <v/>
          </cell>
          <cell r="G1089" t="str">
            <v/>
          </cell>
          <cell r="H1089" t="str">
            <v/>
          </cell>
        </row>
        <row r="1090">
          <cell r="A1090" t="str">
            <v/>
          </cell>
          <cell r="B1090" t="str">
            <v/>
          </cell>
          <cell r="C1090" t="str">
            <v/>
          </cell>
          <cell r="D1090" t="str">
            <v/>
          </cell>
          <cell r="E1090" t="str">
            <v/>
          </cell>
          <cell r="F1090" t="str">
            <v/>
          </cell>
          <cell r="G1090" t="str">
            <v/>
          </cell>
          <cell r="H1090" t="str">
            <v/>
          </cell>
        </row>
        <row r="1091">
          <cell r="A1091" t="str">
            <v/>
          </cell>
          <cell r="B1091" t="str">
            <v/>
          </cell>
          <cell r="C1091" t="str">
            <v/>
          </cell>
          <cell r="D1091" t="str">
            <v/>
          </cell>
          <cell r="E1091" t="str">
            <v/>
          </cell>
          <cell r="F1091" t="str">
            <v/>
          </cell>
          <cell r="G1091" t="str">
            <v/>
          </cell>
          <cell r="H1091" t="str">
            <v/>
          </cell>
        </row>
        <row r="1092">
          <cell r="A1092" t="str">
            <v/>
          </cell>
          <cell r="B1092" t="str">
            <v/>
          </cell>
          <cell r="C1092" t="str">
            <v/>
          </cell>
          <cell r="D1092" t="str">
            <v/>
          </cell>
          <cell r="E1092" t="str">
            <v/>
          </cell>
          <cell r="F1092" t="str">
            <v/>
          </cell>
          <cell r="G1092" t="str">
            <v/>
          </cell>
          <cell r="H1092" t="str">
            <v/>
          </cell>
        </row>
        <row r="1093">
          <cell r="A1093" t="str">
            <v/>
          </cell>
          <cell r="B1093" t="str">
            <v/>
          </cell>
          <cell r="C1093" t="str">
            <v/>
          </cell>
          <cell r="D1093" t="str">
            <v/>
          </cell>
          <cell r="E1093" t="str">
            <v/>
          </cell>
          <cell r="F1093" t="str">
            <v/>
          </cell>
          <cell r="G1093" t="str">
            <v/>
          </cell>
          <cell r="H1093" t="str">
            <v/>
          </cell>
        </row>
        <row r="1094">
          <cell r="A1094" t="str">
            <v/>
          </cell>
          <cell r="B1094" t="str">
            <v/>
          </cell>
          <cell r="C1094" t="str">
            <v/>
          </cell>
          <cell r="D1094" t="str">
            <v/>
          </cell>
          <cell r="E1094" t="str">
            <v/>
          </cell>
          <cell r="F1094" t="str">
            <v/>
          </cell>
          <cell r="G1094" t="str">
            <v/>
          </cell>
          <cell r="H1094" t="str">
            <v/>
          </cell>
        </row>
        <row r="1095">
          <cell r="A1095" t="str">
            <v/>
          </cell>
          <cell r="B1095" t="str">
            <v/>
          </cell>
          <cell r="C1095" t="str">
            <v/>
          </cell>
          <cell r="D1095" t="str">
            <v/>
          </cell>
          <cell r="E1095" t="str">
            <v/>
          </cell>
          <cell r="F1095" t="str">
            <v/>
          </cell>
          <cell r="G1095" t="str">
            <v/>
          </cell>
          <cell r="H1095" t="str">
            <v/>
          </cell>
        </row>
        <row r="1096">
          <cell r="A1096" t="str">
            <v/>
          </cell>
          <cell r="B1096" t="str">
            <v/>
          </cell>
          <cell r="C1096" t="str">
            <v/>
          </cell>
          <cell r="D1096" t="str">
            <v/>
          </cell>
          <cell r="E1096" t="str">
            <v/>
          </cell>
          <cell r="F1096" t="str">
            <v/>
          </cell>
          <cell r="G1096" t="str">
            <v/>
          </cell>
          <cell r="H1096" t="str">
            <v/>
          </cell>
        </row>
        <row r="1097">
          <cell r="A1097" t="str">
            <v/>
          </cell>
          <cell r="B1097" t="str">
            <v/>
          </cell>
          <cell r="C1097" t="str">
            <v/>
          </cell>
          <cell r="D1097" t="str">
            <v/>
          </cell>
          <cell r="E1097" t="str">
            <v/>
          </cell>
          <cell r="F1097" t="str">
            <v/>
          </cell>
          <cell r="G1097" t="str">
            <v/>
          </cell>
          <cell r="H1097" t="str">
            <v/>
          </cell>
        </row>
        <row r="1098">
          <cell r="A1098" t="str">
            <v/>
          </cell>
          <cell r="B1098" t="str">
            <v/>
          </cell>
          <cell r="C1098" t="str">
            <v/>
          </cell>
          <cell r="D1098" t="str">
            <v/>
          </cell>
          <cell r="E1098" t="str">
            <v/>
          </cell>
          <cell r="F1098" t="str">
            <v/>
          </cell>
          <cell r="G1098" t="str">
            <v/>
          </cell>
          <cell r="H1098" t="str">
            <v/>
          </cell>
        </row>
        <row r="1099">
          <cell r="A1099" t="str">
            <v/>
          </cell>
          <cell r="B1099" t="str">
            <v/>
          </cell>
          <cell r="C1099" t="str">
            <v/>
          </cell>
          <cell r="D1099" t="str">
            <v/>
          </cell>
          <cell r="E1099" t="str">
            <v/>
          </cell>
          <cell r="F1099" t="str">
            <v/>
          </cell>
          <cell r="G1099" t="str">
            <v/>
          </cell>
          <cell r="H1099" t="str">
            <v/>
          </cell>
        </row>
        <row r="1100">
          <cell r="A1100" t="str">
            <v/>
          </cell>
          <cell r="B1100" t="str">
            <v/>
          </cell>
          <cell r="C1100" t="str">
            <v/>
          </cell>
          <cell r="D1100" t="str">
            <v/>
          </cell>
          <cell r="E1100" t="str">
            <v/>
          </cell>
          <cell r="F1100" t="str">
            <v/>
          </cell>
          <cell r="G1100" t="str">
            <v/>
          </cell>
          <cell r="H1100" t="str">
            <v/>
          </cell>
        </row>
        <row r="1101">
          <cell r="A1101" t="str">
            <v/>
          </cell>
          <cell r="B1101" t="str">
            <v/>
          </cell>
          <cell r="C1101" t="str">
            <v/>
          </cell>
          <cell r="D1101" t="str">
            <v/>
          </cell>
          <cell r="E1101" t="str">
            <v/>
          </cell>
          <cell r="F1101" t="str">
            <v/>
          </cell>
          <cell r="G1101" t="str">
            <v/>
          </cell>
          <cell r="H1101" t="str">
            <v/>
          </cell>
        </row>
        <row r="1102">
          <cell r="A1102" t="str">
            <v/>
          </cell>
          <cell r="B1102" t="str">
            <v/>
          </cell>
          <cell r="C1102" t="str">
            <v/>
          </cell>
          <cell r="D1102" t="str">
            <v/>
          </cell>
          <cell r="E1102" t="str">
            <v/>
          </cell>
          <cell r="F1102" t="str">
            <v/>
          </cell>
          <cell r="G1102" t="str">
            <v/>
          </cell>
          <cell r="H1102" t="str">
            <v/>
          </cell>
        </row>
        <row r="1103">
          <cell r="A1103" t="str">
            <v/>
          </cell>
          <cell r="B1103" t="str">
            <v/>
          </cell>
          <cell r="C1103" t="str">
            <v/>
          </cell>
          <cell r="D1103" t="str">
            <v/>
          </cell>
          <cell r="E1103" t="str">
            <v/>
          </cell>
          <cell r="F1103" t="str">
            <v/>
          </cell>
          <cell r="G1103" t="str">
            <v/>
          </cell>
          <cell r="H1103" t="str">
            <v/>
          </cell>
        </row>
        <row r="1104">
          <cell r="A1104" t="str">
            <v/>
          </cell>
          <cell r="B1104" t="str">
            <v/>
          </cell>
          <cell r="C1104" t="str">
            <v/>
          </cell>
          <cell r="D1104" t="str">
            <v/>
          </cell>
          <cell r="E1104" t="str">
            <v/>
          </cell>
          <cell r="F1104" t="str">
            <v/>
          </cell>
          <cell r="G1104" t="str">
            <v/>
          </cell>
          <cell r="H1104" t="str">
            <v/>
          </cell>
        </row>
        <row r="1105">
          <cell r="A1105" t="str">
            <v/>
          </cell>
          <cell r="B1105" t="str">
            <v/>
          </cell>
          <cell r="C1105" t="str">
            <v/>
          </cell>
          <cell r="D1105" t="str">
            <v/>
          </cell>
          <cell r="E1105" t="str">
            <v/>
          </cell>
          <cell r="F1105" t="str">
            <v/>
          </cell>
          <cell r="G1105" t="str">
            <v/>
          </cell>
          <cell r="H1105" t="str">
            <v/>
          </cell>
        </row>
        <row r="1106">
          <cell r="A1106" t="str">
            <v/>
          </cell>
          <cell r="B1106" t="str">
            <v/>
          </cell>
          <cell r="C1106" t="str">
            <v/>
          </cell>
          <cell r="D1106" t="str">
            <v/>
          </cell>
          <cell r="E1106" t="str">
            <v/>
          </cell>
          <cell r="F1106" t="str">
            <v/>
          </cell>
          <cell r="G1106" t="str">
            <v/>
          </cell>
          <cell r="H1106" t="str">
            <v/>
          </cell>
        </row>
        <row r="1107">
          <cell r="A1107" t="str">
            <v/>
          </cell>
          <cell r="B1107" t="str">
            <v/>
          </cell>
          <cell r="C1107" t="str">
            <v/>
          </cell>
          <cell r="D1107" t="str">
            <v/>
          </cell>
          <cell r="E1107" t="str">
            <v/>
          </cell>
          <cell r="F1107" t="str">
            <v/>
          </cell>
          <cell r="G1107" t="str">
            <v/>
          </cell>
          <cell r="H1107" t="str">
            <v/>
          </cell>
        </row>
        <row r="1108">
          <cell r="A1108" t="str">
            <v/>
          </cell>
          <cell r="B1108" t="str">
            <v/>
          </cell>
          <cell r="C1108" t="str">
            <v/>
          </cell>
          <cell r="D1108" t="str">
            <v/>
          </cell>
          <cell r="E1108" t="str">
            <v/>
          </cell>
          <cell r="F1108" t="str">
            <v/>
          </cell>
          <cell r="G1108" t="str">
            <v/>
          </cell>
          <cell r="H1108" t="str">
            <v/>
          </cell>
        </row>
        <row r="1109">
          <cell r="A1109" t="str">
            <v/>
          </cell>
          <cell r="B1109" t="str">
            <v/>
          </cell>
          <cell r="C1109" t="str">
            <v/>
          </cell>
          <cell r="D1109" t="str">
            <v/>
          </cell>
          <cell r="E1109" t="str">
            <v/>
          </cell>
          <cell r="F1109" t="str">
            <v/>
          </cell>
          <cell r="G1109" t="str">
            <v/>
          </cell>
          <cell r="H1109" t="str">
            <v/>
          </cell>
        </row>
        <row r="1110">
          <cell r="A1110" t="str">
            <v/>
          </cell>
          <cell r="B1110" t="str">
            <v/>
          </cell>
          <cell r="C1110" t="str">
            <v/>
          </cell>
          <cell r="D1110" t="str">
            <v/>
          </cell>
          <cell r="E1110" t="str">
            <v/>
          </cell>
          <cell r="F1110" t="str">
            <v/>
          </cell>
          <cell r="G1110" t="str">
            <v/>
          </cell>
          <cell r="H1110" t="str">
            <v/>
          </cell>
        </row>
        <row r="1111">
          <cell r="A1111" t="str">
            <v/>
          </cell>
          <cell r="B1111" t="str">
            <v/>
          </cell>
          <cell r="C1111" t="str">
            <v/>
          </cell>
          <cell r="D1111" t="str">
            <v/>
          </cell>
          <cell r="E1111" t="str">
            <v/>
          </cell>
          <cell r="F1111" t="str">
            <v/>
          </cell>
          <cell r="G1111" t="str">
            <v/>
          </cell>
          <cell r="H1111" t="str">
            <v/>
          </cell>
        </row>
        <row r="1112">
          <cell r="A1112" t="str">
            <v/>
          </cell>
          <cell r="B1112" t="str">
            <v/>
          </cell>
          <cell r="C1112" t="str">
            <v/>
          </cell>
          <cell r="D1112" t="str">
            <v/>
          </cell>
          <cell r="E1112" t="str">
            <v/>
          </cell>
          <cell r="F1112" t="str">
            <v/>
          </cell>
          <cell r="G1112" t="str">
            <v/>
          </cell>
          <cell r="H1112" t="str">
            <v/>
          </cell>
        </row>
        <row r="1113">
          <cell r="A1113" t="str">
            <v/>
          </cell>
          <cell r="B1113" t="str">
            <v/>
          </cell>
          <cell r="C1113" t="str">
            <v/>
          </cell>
          <cell r="D1113" t="str">
            <v/>
          </cell>
          <cell r="E1113" t="str">
            <v/>
          </cell>
          <cell r="F1113" t="str">
            <v/>
          </cell>
          <cell r="G1113" t="str">
            <v/>
          </cell>
          <cell r="H1113" t="str">
            <v/>
          </cell>
        </row>
        <row r="1114">
          <cell r="A1114" t="str">
            <v/>
          </cell>
          <cell r="B1114" t="str">
            <v/>
          </cell>
          <cell r="C1114" t="str">
            <v/>
          </cell>
          <cell r="D1114" t="str">
            <v/>
          </cell>
          <cell r="E1114" t="str">
            <v/>
          </cell>
          <cell r="F1114" t="str">
            <v/>
          </cell>
          <cell r="G1114" t="str">
            <v/>
          </cell>
          <cell r="H1114" t="str">
            <v/>
          </cell>
        </row>
        <row r="1115">
          <cell r="A1115" t="str">
            <v/>
          </cell>
          <cell r="B1115" t="str">
            <v/>
          </cell>
          <cell r="C1115" t="str">
            <v/>
          </cell>
          <cell r="D1115" t="str">
            <v/>
          </cell>
          <cell r="E1115" t="str">
            <v/>
          </cell>
          <cell r="F1115" t="str">
            <v/>
          </cell>
          <cell r="G1115" t="str">
            <v/>
          </cell>
          <cell r="H1115" t="str">
            <v/>
          </cell>
        </row>
        <row r="1116">
          <cell r="A1116" t="str">
            <v/>
          </cell>
          <cell r="B1116" t="str">
            <v/>
          </cell>
          <cell r="C1116" t="str">
            <v/>
          </cell>
          <cell r="D1116" t="str">
            <v/>
          </cell>
          <cell r="E1116" t="str">
            <v/>
          </cell>
          <cell r="F1116" t="str">
            <v/>
          </cell>
          <cell r="G1116" t="str">
            <v/>
          </cell>
          <cell r="H1116" t="str">
            <v/>
          </cell>
        </row>
        <row r="1117">
          <cell r="A1117" t="str">
            <v/>
          </cell>
          <cell r="B1117" t="str">
            <v/>
          </cell>
          <cell r="C1117" t="str">
            <v/>
          </cell>
          <cell r="D1117" t="str">
            <v/>
          </cell>
          <cell r="E1117" t="str">
            <v/>
          </cell>
          <cell r="F1117" t="str">
            <v/>
          </cell>
          <cell r="G1117" t="str">
            <v/>
          </cell>
          <cell r="H1117" t="str">
            <v/>
          </cell>
        </row>
        <row r="1118">
          <cell r="A1118" t="str">
            <v/>
          </cell>
          <cell r="B1118" t="str">
            <v/>
          </cell>
          <cell r="C1118" t="str">
            <v/>
          </cell>
          <cell r="D1118" t="str">
            <v/>
          </cell>
          <cell r="E1118" t="str">
            <v/>
          </cell>
          <cell r="F1118" t="str">
            <v/>
          </cell>
          <cell r="G1118" t="str">
            <v/>
          </cell>
          <cell r="H1118" t="str">
            <v/>
          </cell>
        </row>
        <row r="1119">
          <cell r="A1119" t="str">
            <v/>
          </cell>
          <cell r="B1119" t="str">
            <v/>
          </cell>
          <cell r="C1119" t="str">
            <v/>
          </cell>
          <cell r="D1119" t="str">
            <v/>
          </cell>
          <cell r="E1119" t="str">
            <v/>
          </cell>
          <cell r="F1119" t="str">
            <v/>
          </cell>
          <cell r="G1119" t="str">
            <v/>
          </cell>
          <cell r="H1119" t="str">
            <v/>
          </cell>
        </row>
        <row r="1120">
          <cell r="A1120" t="str">
            <v/>
          </cell>
          <cell r="B1120" t="str">
            <v/>
          </cell>
          <cell r="C1120" t="str">
            <v/>
          </cell>
          <cell r="D1120" t="str">
            <v/>
          </cell>
          <cell r="E1120" t="str">
            <v/>
          </cell>
          <cell r="F1120" t="str">
            <v/>
          </cell>
          <cell r="G1120" t="str">
            <v/>
          </cell>
          <cell r="H1120" t="str">
            <v/>
          </cell>
        </row>
        <row r="1121">
          <cell r="A1121" t="str">
            <v/>
          </cell>
          <cell r="B1121" t="str">
            <v/>
          </cell>
          <cell r="C1121" t="str">
            <v/>
          </cell>
          <cell r="D1121" t="str">
            <v/>
          </cell>
          <cell r="E1121" t="str">
            <v/>
          </cell>
          <cell r="F1121" t="str">
            <v/>
          </cell>
          <cell r="G1121" t="str">
            <v/>
          </cell>
          <cell r="H1121" t="str">
            <v/>
          </cell>
        </row>
        <row r="1122">
          <cell r="A1122" t="str">
            <v/>
          </cell>
          <cell r="B1122" t="str">
            <v/>
          </cell>
          <cell r="C1122" t="str">
            <v/>
          </cell>
          <cell r="D1122" t="str">
            <v/>
          </cell>
          <cell r="E1122" t="str">
            <v/>
          </cell>
          <cell r="F1122" t="str">
            <v/>
          </cell>
          <cell r="G1122" t="str">
            <v/>
          </cell>
          <cell r="H1122" t="str">
            <v/>
          </cell>
        </row>
        <row r="1123">
          <cell r="A1123" t="str">
            <v/>
          </cell>
          <cell r="B1123" t="str">
            <v/>
          </cell>
          <cell r="C1123" t="str">
            <v/>
          </cell>
          <cell r="D1123" t="str">
            <v/>
          </cell>
          <cell r="E1123" t="str">
            <v/>
          </cell>
          <cell r="F1123" t="str">
            <v/>
          </cell>
          <cell r="G1123" t="str">
            <v/>
          </cell>
          <cell r="H1123" t="str">
            <v/>
          </cell>
        </row>
        <row r="1124">
          <cell r="A1124" t="str">
            <v/>
          </cell>
          <cell r="B1124" t="str">
            <v/>
          </cell>
          <cell r="C1124" t="str">
            <v/>
          </cell>
          <cell r="D1124" t="str">
            <v/>
          </cell>
          <cell r="E1124" t="str">
            <v/>
          </cell>
          <cell r="F1124" t="str">
            <v/>
          </cell>
          <cell r="G1124" t="str">
            <v/>
          </cell>
          <cell r="H1124" t="str">
            <v/>
          </cell>
        </row>
        <row r="1125">
          <cell r="A1125" t="str">
            <v/>
          </cell>
          <cell r="B1125" t="str">
            <v/>
          </cell>
          <cell r="C1125" t="str">
            <v/>
          </cell>
          <cell r="D1125" t="str">
            <v/>
          </cell>
          <cell r="E1125" t="str">
            <v/>
          </cell>
          <cell r="F1125" t="str">
            <v/>
          </cell>
          <cell r="G1125" t="str">
            <v/>
          </cell>
          <cell r="H1125" t="str">
            <v/>
          </cell>
        </row>
        <row r="1126">
          <cell r="A1126" t="str">
            <v/>
          </cell>
          <cell r="B1126" t="str">
            <v/>
          </cell>
          <cell r="C1126" t="str">
            <v/>
          </cell>
          <cell r="D1126" t="str">
            <v/>
          </cell>
          <cell r="E1126" t="str">
            <v/>
          </cell>
          <cell r="F1126" t="str">
            <v/>
          </cell>
          <cell r="G1126" t="str">
            <v/>
          </cell>
          <cell r="H1126" t="str">
            <v/>
          </cell>
        </row>
        <row r="1127">
          <cell r="A1127" t="str">
            <v/>
          </cell>
          <cell r="B1127" t="str">
            <v/>
          </cell>
          <cell r="C1127" t="str">
            <v/>
          </cell>
          <cell r="D1127" t="str">
            <v/>
          </cell>
          <cell r="E1127" t="str">
            <v/>
          </cell>
          <cell r="F1127" t="str">
            <v/>
          </cell>
          <cell r="G1127" t="str">
            <v/>
          </cell>
          <cell r="H1127" t="str">
            <v/>
          </cell>
        </row>
        <row r="1128">
          <cell r="A1128" t="str">
            <v/>
          </cell>
          <cell r="B1128" t="str">
            <v/>
          </cell>
          <cell r="C1128" t="str">
            <v/>
          </cell>
          <cell r="D1128" t="str">
            <v/>
          </cell>
          <cell r="E1128" t="str">
            <v/>
          </cell>
          <cell r="F1128" t="str">
            <v/>
          </cell>
          <cell r="G1128" t="str">
            <v/>
          </cell>
          <cell r="H1128" t="str">
            <v/>
          </cell>
        </row>
        <row r="1129">
          <cell r="A1129" t="str">
            <v/>
          </cell>
          <cell r="B1129" t="str">
            <v/>
          </cell>
          <cell r="C1129" t="str">
            <v/>
          </cell>
          <cell r="D1129" t="str">
            <v/>
          </cell>
          <cell r="E1129" t="str">
            <v/>
          </cell>
          <cell r="F1129" t="str">
            <v/>
          </cell>
          <cell r="G1129" t="str">
            <v/>
          </cell>
          <cell r="H1129" t="str">
            <v/>
          </cell>
        </row>
        <row r="1130">
          <cell r="A1130" t="str">
            <v/>
          </cell>
          <cell r="B1130" t="str">
            <v/>
          </cell>
          <cell r="C1130" t="str">
            <v/>
          </cell>
          <cell r="D1130" t="str">
            <v/>
          </cell>
          <cell r="E1130" t="str">
            <v/>
          </cell>
          <cell r="F1130" t="str">
            <v/>
          </cell>
          <cell r="G1130" t="str">
            <v/>
          </cell>
          <cell r="H1130" t="str">
            <v/>
          </cell>
        </row>
        <row r="1131">
          <cell r="A1131" t="str">
            <v/>
          </cell>
          <cell r="B1131" t="str">
            <v/>
          </cell>
          <cell r="C1131" t="str">
            <v/>
          </cell>
          <cell r="D1131" t="str">
            <v/>
          </cell>
          <cell r="E1131" t="str">
            <v/>
          </cell>
          <cell r="F1131" t="str">
            <v/>
          </cell>
          <cell r="G1131" t="str">
            <v/>
          </cell>
          <cell r="H1131" t="str">
            <v/>
          </cell>
        </row>
        <row r="1132">
          <cell r="A1132" t="str">
            <v/>
          </cell>
          <cell r="B1132" t="str">
            <v/>
          </cell>
          <cell r="C1132" t="str">
            <v/>
          </cell>
          <cell r="D1132" t="str">
            <v/>
          </cell>
          <cell r="E1132" t="str">
            <v/>
          </cell>
          <cell r="F1132" t="str">
            <v/>
          </cell>
          <cell r="G1132" t="str">
            <v/>
          </cell>
          <cell r="H1132" t="str">
            <v/>
          </cell>
        </row>
        <row r="1133">
          <cell r="A1133" t="str">
            <v/>
          </cell>
          <cell r="B1133" t="str">
            <v/>
          </cell>
          <cell r="C1133" t="str">
            <v/>
          </cell>
          <cell r="D1133" t="str">
            <v/>
          </cell>
          <cell r="E1133" t="str">
            <v/>
          </cell>
          <cell r="F1133" t="str">
            <v/>
          </cell>
          <cell r="G1133" t="str">
            <v/>
          </cell>
          <cell r="H1133" t="str">
            <v/>
          </cell>
        </row>
        <row r="1134">
          <cell r="A1134" t="str">
            <v/>
          </cell>
          <cell r="B1134" t="str">
            <v/>
          </cell>
          <cell r="C1134" t="str">
            <v/>
          </cell>
          <cell r="D1134" t="str">
            <v/>
          </cell>
          <cell r="E1134" t="str">
            <v/>
          </cell>
          <cell r="F1134" t="str">
            <v/>
          </cell>
          <cell r="G1134" t="str">
            <v/>
          </cell>
          <cell r="H1134" t="str">
            <v/>
          </cell>
        </row>
        <row r="1135">
          <cell r="A1135" t="str">
            <v/>
          </cell>
          <cell r="B1135" t="str">
            <v/>
          </cell>
          <cell r="C1135" t="str">
            <v/>
          </cell>
          <cell r="D1135" t="str">
            <v/>
          </cell>
          <cell r="E1135" t="str">
            <v/>
          </cell>
          <cell r="F1135" t="str">
            <v/>
          </cell>
          <cell r="G1135" t="str">
            <v/>
          </cell>
          <cell r="H1135" t="str">
            <v/>
          </cell>
        </row>
        <row r="1136">
          <cell r="A1136" t="str">
            <v/>
          </cell>
          <cell r="B1136" t="str">
            <v/>
          </cell>
          <cell r="C1136" t="str">
            <v/>
          </cell>
          <cell r="D1136" t="str">
            <v/>
          </cell>
          <cell r="E1136" t="str">
            <v/>
          </cell>
          <cell r="F1136" t="str">
            <v/>
          </cell>
          <cell r="G1136" t="str">
            <v/>
          </cell>
          <cell r="H1136" t="str">
            <v/>
          </cell>
        </row>
        <row r="1137">
          <cell r="A1137" t="str">
            <v/>
          </cell>
          <cell r="B1137" t="str">
            <v/>
          </cell>
          <cell r="C1137" t="str">
            <v/>
          </cell>
          <cell r="D1137" t="str">
            <v/>
          </cell>
          <cell r="E1137" t="str">
            <v/>
          </cell>
          <cell r="F1137" t="str">
            <v/>
          </cell>
          <cell r="G1137" t="str">
            <v/>
          </cell>
          <cell r="H1137" t="str">
            <v/>
          </cell>
        </row>
        <row r="1138">
          <cell r="A1138" t="str">
            <v/>
          </cell>
          <cell r="B1138" t="str">
            <v/>
          </cell>
          <cell r="C1138" t="str">
            <v/>
          </cell>
          <cell r="D1138" t="str">
            <v/>
          </cell>
          <cell r="E1138" t="str">
            <v/>
          </cell>
          <cell r="F1138" t="str">
            <v/>
          </cell>
          <cell r="G1138" t="str">
            <v/>
          </cell>
          <cell r="H1138" t="str">
            <v/>
          </cell>
        </row>
        <row r="1139">
          <cell r="A1139" t="str">
            <v/>
          </cell>
          <cell r="B1139" t="str">
            <v/>
          </cell>
          <cell r="C1139" t="str">
            <v/>
          </cell>
          <cell r="D1139" t="str">
            <v/>
          </cell>
          <cell r="E1139" t="str">
            <v/>
          </cell>
          <cell r="F1139" t="str">
            <v/>
          </cell>
          <cell r="G1139" t="str">
            <v/>
          </cell>
          <cell r="H1139" t="str">
            <v/>
          </cell>
        </row>
        <row r="1140">
          <cell r="A1140" t="str">
            <v/>
          </cell>
          <cell r="B1140" t="str">
            <v/>
          </cell>
          <cell r="C1140" t="str">
            <v/>
          </cell>
          <cell r="D1140" t="str">
            <v/>
          </cell>
          <cell r="E1140" t="str">
            <v/>
          </cell>
          <cell r="F1140" t="str">
            <v/>
          </cell>
          <cell r="G1140" t="str">
            <v/>
          </cell>
          <cell r="H1140" t="str">
            <v/>
          </cell>
        </row>
        <row r="1141">
          <cell r="A1141" t="str">
            <v/>
          </cell>
          <cell r="B1141" t="str">
            <v/>
          </cell>
          <cell r="C1141" t="str">
            <v/>
          </cell>
          <cell r="D1141" t="str">
            <v/>
          </cell>
          <cell r="E1141" t="str">
            <v/>
          </cell>
          <cell r="F1141" t="str">
            <v/>
          </cell>
          <cell r="G1141" t="str">
            <v/>
          </cell>
          <cell r="H1141" t="str">
            <v/>
          </cell>
        </row>
        <row r="1142">
          <cell r="A1142" t="str">
            <v/>
          </cell>
          <cell r="B1142" t="str">
            <v/>
          </cell>
          <cell r="C1142" t="str">
            <v/>
          </cell>
          <cell r="D1142" t="str">
            <v/>
          </cell>
          <cell r="E1142" t="str">
            <v/>
          </cell>
          <cell r="F1142" t="str">
            <v/>
          </cell>
          <cell r="G1142" t="str">
            <v/>
          </cell>
          <cell r="H1142" t="str">
            <v/>
          </cell>
        </row>
        <row r="1143">
          <cell r="A1143" t="str">
            <v/>
          </cell>
          <cell r="B1143" t="str">
            <v/>
          </cell>
          <cell r="C1143" t="str">
            <v/>
          </cell>
          <cell r="D1143" t="str">
            <v/>
          </cell>
          <cell r="E1143" t="str">
            <v/>
          </cell>
          <cell r="F1143" t="str">
            <v/>
          </cell>
          <cell r="G1143" t="str">
            <v/>
          </cell>
          <cell r="H1143" t="str">
            <v/>
          </cell>
        </row>
        <row r="1144">
          <cell r="A1144" t="str">
            <v/>
          </cell>
          <cell r="B1144" t="str">
            <v/>
          </cell>
          <cell r="C1144" t="str">
            <v/>
          </cell>
          <cell r="D1144" t="str">
            <v/>
          </cell>
          <cell r="E1144" t="str">
            <v/>
          </cell>
          <cell r="F1144" t="str">
            <v/>
          </cell>
          <cell r="G1144" t="str">
            <v/>
          </cell>
          <cell r="H1144" t="str">
            <v/>
          </cell>
        </row>
        <row r="1145">
          <cell r="A1145" t="str">
            <v/>
          </cell>
          <cell r="B1145" t="str">
            <v/>
          </cell>
          <cell r="C1145" t="str">
            <v/>
          </cell>
          <cell r="D1145" t="str">
            <v/>
          </cell>
          <cell r="E1145" t="str">
            <v/>
          </cell>
          <cell r="F1145" t="str">
            <v/>
          </cell>
          <cell r="G1145" t="str">
            <v/>
          </cell>
          <cell r="H1145" t="str">
            <v/>
          </cell>
        </row>
        <row r="1146">
          <cell r="A1146" t="str">
            <v/>
          </cell>
          <cell r="B1146" t="str">
            <v/>
          </cell>
          <cell r="C1146" t="str">
            <v/>
          </cell>
          <cell r="D1146" t="str">
            <v/>
          </cell>
          <cell r="E1146" t="str">
            <v/>
          </cell>
          <cell r="F1146" t="str">
            <v/>
          </cell>
          <cell r="G1146" t="str">
            <v/>
          </cell>
          <cell r="H1146" t="str">
            <v/>
          </cell>
        </row>
        <row r="1147">
          <cell r="A1147" t="str">
            <v/>
          </cell>
          <cell r="B1147" t="str">
            <v/>
          </cell>
          <cell r="C1147" t="str">
            <v/>
          </cell>
          <cell r="D1147" t="str">
            <v/>
          </cell>
          <cell r="E1147" t="str">
            <v/>
          </cell>
          <cell r="F1147" t="str">
            <v/>
          </cell>
          <cell r="G1147" t="str">
            <v/>
          </cell>
          <cell r="H1147" t="str">
            <v/>
          </cell>
        </row>
        <row r="1148">
          <cell r="A1148" t="str">
            <v/>
          </cell>
          <cell r="B1148" t="str">
            <v/>
          </cell>
          <cell r="C1148" t="str">
            <v/>
          </cell>
          <cell r="D1148" t="str">
            <v/>
          </cell>
          <cell r="E1148" t="str">
            <v/>
          </cell>
          <cell r="F1148" t="str">
            <v/>
          </cell>
          <cell r="G1148" t="str">
            <v/>
          </cell>
          <cell r="H1148" t="str">
            <v/>
          </cell>
        </row>
        <row r="1149">
          <cell r="A1149" t="str">
            <v/>
          </cell>
          <cell r="B1149" t="str">
            <v/>
          </cell>
          <cell r="C1149" t="str">
            <v/>
          </cell>
          <cell r="D1149" t="str">
            <v/>
          </cell>
          <cell r="E1149" t="str">
            <v/>
          </cell>
          <cell r="F1149" t="str">
            <v/>
          </cell>
          <cell r="G1149" t="str">
            <v/>
          </cell>
          <cell r="H1149" t="str">
            <v/>
          </cell>
        </row>
        <row r="1150">
          <cell r="A1150" t="str">
            <v/>
          </cell>
          <cell r="B1150" t="str">
            <v/>
          </cell>
          <cell r="C1150" t="str">
            <v/>
          </cell>
          <cell r="D1150" t="str">
            <v/>
          </cell>
          <cell r="E1150" t="str">
            <v/>
          </cell>
          <cell r="F1150" t="str">
            <v/>
          </cell>
          <cell r="G1150" t="str">
            <v/>
          </cell>
          <cell r="H1150" t="str">
            <v/>
          </cell>
        </row>
        <row r="1151">
          <cell r="A1151" t="str">
            <v/>
          </cell>
          <cell r="B1151" t="str">
            <v/>
          </cell>
          <cell r="C1151" t="str">
            <v/>
          </cell>
          <cell r="D1151" t="str">
            <v/>
          </cell>
          <cell r="E1151" t="str">
            <v/>
          </cell>
          <cell r="F1151" t="str">
            <v/>
          </cell>
          <cell r="G1151" t="str">
            <v/>
          </cell>
          <cell r="H1151" t="str">
            <v/>
          </cell>
        </row>
        <row r="1152">
          <cell r="A1152" t="str">
            <v/>
          </cell>
          <cell r="B1152" t="str">
            <v/>
          </cell>
          <cell r="C1152" t="str">
            <v/>
          </cell>
          <cell r="D1152" t="str">
            <v/>
          </cell>
          <cell r="E1152" t="str">
            <v/>
          </cell>
          <cell r="F1152" t="str">
            <v/>
          </cell>
          <cell r="G1152" t="str">
            <v/>
          </cell>
          <cell r="H1152" t="str">
            <v/>
          </cell>
        </row>
        <row r="1153">
          <cell r="A1153" t="str">
            <v/>
          </cell>
          <cell r="B1153" t="str">
            <v/>
          </cell>
          <cell r="C1153" t="str">
            <v/>
          </cell>
          <cell r="D1153" t="str">
            <v/>
          </cell>
          <cell r="E1153" t="str">
            <v/>
          </cell>
          <cell r="F1153" t="str">
            <v/>
          </cell>
          <cell r="G1153" t="str">
            <v/>
          </cell>
          <cell r="H1153" t="str">
            <v/>
          </cell>
        </row>
        <row r="1154">
          <cell r="A1154" t="str">
            <v/>
          </cell>
          <cell r="B1154" t="str">
            <v/>
          </cell>
          <cell r="C1154" t="str">
            <v/>
          </cell>
          <cell r="D1154" t="str">
            <v/>
          </cell>
          <cell r="E1154" t="str">
            <v/>
          </cell>
          <cell r="F1154" t="str">
            <v/>
          </cell>
          <cell r="G1154" t="str">
            <v/>
          </cell>
          <cell r="H1154" t="str">
            <v/>
          </cell>
        </row>
        <row r="1155">
          <cell r="A1155" t="str">
            <v/>
          </cell>
          <cell r="B1155" t="str">
            <v/>
          </cell>
          <cell r="C1155" t="str">
            <v/>
          </cell>
          <cell r="D1155" t="str">
            <v/>
          </cell>
          <cell r="E1155" t="str">
            <v/>
          </cell>
          <cell r="F1155" t="str">
            <v/>
          </cell>
          <cell r="G1155" t="str">
            <v/>
          </cell>
          <cell r="H1155" t="str">
            <v/>
          </cell>
        </row>
        <row r="1156">
          <cell r="A1156" t="str">
            <v/>
          </cell>
          <cell r="B1156" t="str">
            <v/>
          </cell>
          <cell r="C1156" t="str">
            <v/>
          </cell>
          <cell r="D1156" t="str">
            <v/>
          </cell>
          <cell r="E1156" t="str">
            <v/>
          </cell>
          <cell r="F1156" t="str">
            <v/>
          </cell>
          <cell r="G1156" t="str">
            <v/>
          </cell>
          <cell r="H1156" t="str">
            <v/>
          </cell>
        </row>
        <row r="1157">
          <cell r="A1157" t="str">
            <v/>
          </cell>
          <cell r="B1157" t="str">
            <v/>
          </cell>
          <cell r="C1157" t="str">
            <v/>
          </cell>
          <cell r="D1157" t="str">
            <v/>
          </cell>
          <cell r="E1157" t="str">
            <v/>
          </cell>
          <cell r="F1157" t="str">
            <v/>
          </cell>
          <cell r="G1157" t="str">
            <v/>
          </cell>
          <cell r="H1157" t="str">
            <v/>
          </cell>
        </row>
        <row r="1158">
          <cell r="A1158" t="str">
            <v/>
          </cell>
          <cell r="B1158" t="str">
            <v/>
          </cell>
          <cell r="C1158" t="str">
            <v/>
          </cell>
          <cell r="D1158" t="str">
            <v/>
          </cell>
          <cell r="E1158" t="str">
            <v/>
          </cell>
          <cell r="F1158" t="str">
            <v/>
          </cell>
          <cell r="G1158" t="str">
            <v/>
          </cell>
          <cell r="H1158" t="str">
            <v/>
          </cell>
        </row>
        <row r="1159">
          <cell r="A1159" t="str">
            <v/>
          </cell>
          <cell r="B1159" t="str">
            <v/>
          </cell>
          <cell r="C1159" t="str">
            <v/>
          </cell>
          <cell r="D1159" t="str">
            <v/>
          </cell>
          <cell r="E1159" t="str">
            <v/>
          </cell>
          <cell r="F1159" t="str">
            <v/>
          </cell>
          <cell r="G1159" t="str">
            <v/>
          </cell>
          <cell r="H1159" t="str">
            <v/>
          </cell>
        </row>
        <row r="1160">
          <cell r="A1160" t="str">
            <v/>
          </cell>
          <cell r="B1160" t="str">
            <v/>
          </cell>
          <cell r="C1160" t="str">
            <v/>
          </cell>
          <cell r="D1160" t="str">
            <v/>
          </cell>
          <cell r="E1160" t="str">
            <v/>
          </cell>
          <cell r="F1160" t="str">
            <v/>
          </cell>
          <cell r="G1160" t="str">
            <v/>
          </cell>
          <cell r="H1160" t="str">
            <v/>
          </cell>
        </row>
        <row r="1161">
          <cell r="A1161" t="str">
            <v/>
          </cell>
          <cell r="B1161" t="str">
            <v/>
          </cell>
          <cell r="C1161" t="str">
            <v/>
          </cell>
          <cell r="D1161" t="str">
            <v/>
          </cell>
          <cell r="E1161" t="str">
            <v/>
          </cell>
          <cell r="F1161" t="str">
            <v/>
          </cell>
          <cell r="G1161" t="str">
            <v/>
          </cell>
          <cell r="H1161" t="str">
            <v/>
          </cell>
        </row>
        <row r="1162">
          <cell r="A1162" t="str">
            <v/>
          </cell>
          <cell r="B1162" t="str">
            <v/>
          </cell>
          <cell r="C1162" t="str">
            <v/>
          </cell>
          <cell r="D1162" t="str">
            <v/>
          </cell>
          <cell r="E1162" t="str">
            <v/>
          </cell>
          <cell r="F1162" t="str">
            <v/>
          </cell>
          <cell r="G1162" t="str">
            <v/>
          </cell>
          <cell r="H1162" t="str">
            <v/>
          </cell>
        </row>
        <row r="1163">
          <cell r="A1163" t="str">
            <v/>
          </cell>
          <cell r="B1163" t="str">
            <v/>
          </cell>
          <cell r="C1163" t="str">
            <v/>
          </cell>
          <cell r="D1163" t="str">
            <v/>
          </cell>
          <cell r="E1163" t="str">
            <v/>
          </cell>
          <cell r="F1163" t="str">
            <v/>
          </cell>
          <cell r="G1163" t="str">
            <v/>
          </cell>
          <cell r="H1163" t="str">
            <v/>
          </cell>
        </row>
        <row r="1164">
          <cell r="A1164" t="str">
            <v/>
          </cell>
          <cell r="B1164" t="str">
            <v/>
          </cell>
          <cell r="C1164" t="str">
            <v/>
          </cell>
          <cell r="D1164" t="str">
            <v/>
          </cell>
          <cell r="E1164" t="str">
            <v/>
          </cell>
          <cell r="F1164" t="str">
            <v/>
          </cell>
          <cell r="G1164" t="str">
            <v/>
          </cell>
          <cell r="H1164" t="str">
            <v/>
          </cell>
        </row>
        <row r="1165">
          <cell r="A1165" t="str">
            <v/>
          </cell>
          <cell r="B1165" t="str">
            <v/>
          </cell>
          <cell r="C1165" t="str">
            <v/>
          </cell>
          <cell r="D1165" t="str">
            <v/>
          </cell>
          <cell r="E1165" t="str">
            <v/>
          </cell>
          <cell r="F1165" t="str">
            <v/>
          </cell>
          <cell r="G1165" t="str">
            <v/>
          </cell>
          <cell r="H1165" t="str">
            <v/>
          </cell>
        </row>
        <row r="1166">
          <cell r="A1166" t="str">
            <v/>
          </cell>
          <cell r="B1166" t="str">
            <v/>
          </cell>
          <cell r="C1166" t="str">
            <v/>
          </cell>
          <cell r="D1166" t="str">
            <v/>
          </cell>
          <cell r="E1166" t="str">
            <v/>
          </cell>
          <cell r="F1166" t="str">
            <v/>
          </cell>
          <cell r="G1166" t="str">
            <v/>
          </cell>
          <cell r="H1166" t="str">
            <v/>
          </cell>
        </row>
        <row r="1167">
          <cell r="A1167" t="str">
            <v/>
          </cell>
          <cell r="B1167" t="str">
            <v/>
          </cell>
          <cell r="C1167" t="str">
            <v/>
          </cell>
          <cell r="D1167" t="str">
            <v/>
          </cell>
          <cell r="E1167" t="str">
            <v/>
          </cell>
          <cell r="F1167" t="str">
            <v/>
          </cell>
          <cell r="G1167" t="str">
            <v/>
          </cell>
          <cell r="H1167" t="str">
            <v/>
          </cell>
        </row>
        <row r="1168">
          <cell r="A1168" t="str">
            <v/>
          </cell>
          <cell r="B1168" t="str">
            <v/>
          </cell>
          <cell r="C1168" t="str">
            <v/>
          </cell>
          <cell r="D1168" t="str">
            <v/>
          </cell>
          <cell r="E1168" t="str">
            <v/>
          </cell>
          <cell r="F1168" t="str">
            <v/>
          </cell>
          <cell r="G1168" t="str">
            <v/>
          </cell>
          <cell r="H1168" t="str">
            <v/>
          </cell>
        </row>
        <row r="1169">
          <cell r="A1169" t="str">
            <v/>
          </cell>
          <cell r="B1169" t="str">
            <v/>
          </cell>
          <cell r="C1169" t="str">
            <v/>
          </cell>
          <cell r="D1169" t="str">
            <v/>
          </cell>
          <cell r="E1169" t="str">
            <v/>
          </cell>
          <cell r="F1169" t="str">
            <v/>
          </cell>
          <cell r="G1169" t="str">
            <v/>
          </cell>
          <cell r="H1169" t="str">
            <v/>
          </cell>
        </row>
        <row r="1170">
          <cell r="A1170" t="str">
            <v/>
          </cell>
          <cell r="B1170" t="str">
            <v/>
          </cell>
          <cell r="C1170" t="str">
            <v/>
          </cell>
          <cell r="D1170" t="str">
            <v/>
          </cell>
          <cell r="E1170" t="str">
            <v/>
          </cell>
          <cell r="F1170" t="str">
            <v/>
          </cell>
          <cell r="G1170" t="str">
            <v/>
          </cell>
          <cell r="H1170" t="str">
            <v/>
          </cell>
        </row>
        <row r="1171">
          <cell r="A1171" t="str">
            <v/>
          </cell>
          <cell r="B1171" t="str">
            <v/>
          </cell>
          <cell r="C1171" t="str">
            <v/>
          </cell>
          <cell r="D1171" t="str">
            <v/>
          </cell>
          <cell r="E1171" t="str">
            <v/>
          </cell>
          <cell r="F1171" t="str">
            <v/>
          </cell>
          <cell r="G1171" t="str">
            <v/>
          </cell>
          <cell r="H1171" t="str">
            <v/>
          </cell>
        </row>
        <row r="1172">
          <cell r="A1172" t="str">
            <v/>
          </cell>
          <cell r="B1172" t="str">
            <v/>
          </cell>
          <cell r="C1172" t="str">
            <v/>
          </cell>
          <cell r="D1172" t="str">
            <v/>
          </cell>
          <cell r="E1172" t="str">
            <v/>
          </cell>
          <cell r="F1172" t="str">
            <v/>
          </cell>
          <cell r="G1172" t="str">
            <v/>
          </cell>
          <cell r="H1172" t="str">
            <v/>
          </cell>
        </row>
        <row r="1173">
          <cell r="A1173" t="str">
            <v/>
          </cell>
          <cell r="B1173" t="str">
            <v/>
          </cell>
          <cell r="C1173" t="str">
            <v/>
          </cell>
          <cell r="D1173" t="str">
            <v/>
          </cell>
          <cell r="E1173" t="str">
            <v/>
          </cell>
          <cell r="F1173" t="str">
            <v/>
          </cell>
          <cell r="G1173" t="str">
            <v/>
          </cell>
          <cell r="H1173" t="str">
            <v/>
          </cell>
        </row>
        <row r="1174">
          <cell r="A1174" t="str">
            <v/>
          </cell>
          <cell r="B1174" t="str">
            <v/>
          </cell>
          <cell r="C1174" t="str">
            <v/>
          </cell>
          <cell r="D1174" t="str">
            <v/>
          </cell>
          <cell r="E1174" t="str">
            <v/>
          </cell>
          <cell r="F1174" t="str">
            <v/>
          </cell>
          <cell r="G1174" t="str">
            <v/>
          </cell>
          <cell r="H1174" t="str">
            <v/>
          </cell>
        </row>
        <row r="1175">
          <cell r="A1175" t="str">
            <v/>
          </cell>
          <cell r="B1175" t="str">
            <v/>
          </cell>
          <cell r="C1175" t="str">
            <v/>
          </cell>
          <cell r="D1175" t="str">
            <v/>
          </cell>
          <cell r="E1175" t="str">
            <v/>
          </cell>
          <cell r="F1175" t="str">
            <v/>
          </cell>
          <cell r="G1175" t="str">
            <v/>
          </cell>
          <cell r="H1175" t="str">
            <v/>
          </cell>
        </row>
        <row r="1176">
          <cell r="A1176" t="str">
            <v/>
          </cell>
          <cell r="B1176" t="str">
            <v/>
          </cell>
          <cell r="C1176" t="str">
            <v/>
          </cell>
          <cell r="D1176" t="str">
            <v/>
          </cell>
          <cell r="E1176" t="str">
            <v/>
          </cell>
          <cell r="F1176" t="str">
            <v/>
          </cell>
          <cell r="G1176" t="str">
            <v/>
          </cell>
          <cell r="H1176" t="str">
            <v/>
          </cell>
        </row>
        <row r="1177">
          <cell r="A1177" t="str">
            <v/>
          </cell>
          <cell r="B1177" t="str">
            <v/>
          </cell>
          <cell r="C1177" t="str">
            <v/>
          </cell>
          <cell r="D1177" t="str">
            <v/>
          </cell>
          <cell r="E1177" t="str">
            <v/>
          </cell>
          <cell r="F1177" t="str">
            <v/>
          </cell>
          <cell r="G1177" t="str">
            <v/>
          </cell>
          <cell r="H1177" t="str">
            <v/>
          </cell>
        </row>
        <row r="1178">
          <cell r="A1178" t="str">
            <v/>
          </cell>
          <cell r="B1178" t="str">
            <v/>
          </cell>
          <cell r="C1178" t="str">
            <v/>
          </cell>
          <cell r="D1178" t="str">
            <v/>
          </cell>
          <cell r="E1178" t="str">
            <v/>
          </cell>
          <cell r="F1178" t="str">
            <v/>
          </cell>
          <cell r="G1178" t="str">
            <v/>
          </cell>
          <cell r="H1178" t="str">
            <v/>
          </cell>
        </row>
        <row r="1179">
          <cell r="A1179" t="str">
            <v/>
          </cell>
          <cell r="B1179" t="str">
            <v/>
          </cell>
          <cell r="C1179" t="str">
            <v/>
          </cell>
          <cell r="D1179" t="str">
            <v/>
          </cell>
          <cell r="E1179" t="str">
            <v/>
          </cell>
          <cell r="F1179" t="str">
            <v/>
          </cell>
          <cell r="G1179" t="str">
            <v/>
          </cell>
          <cell r="H1179" t="str">
            <v/>
          </cell>
        </row>
        <row r="1180">
          <cell r="A1180" t="str">
            <v/>
          </cell>
          <cell r="B1180" t="str">
            <v/>
          </cell>
          <cell r="C1180" t="str">
            <v/>
          </cell>
          <cell r="D1180" t="str">
            <v/>
          </cell>
          <cell r="E1180" t="str">
            <v/>
          </cell>
          <cell r="F1180" t="str">
            <v/>
          </cell>
          <cell r="G1180" t="str">
            <v/>
          </cell>
          <cell r="H1180" t="str">
            <v/>
          </cell>
        </row>
        <row r="1181">
          <cell r="A1181" t="str">
            <v/>
          </cell>
          <cell r="B1181" t="str">
            <v/>
          </cell>
          <cell r="C1181" t="str">
            <v/>
          </cell>
          <cell r="D1181" t="str">
            <v/>
          </cell>
          <cell r="E1181" t="str">
            <v/>
          </cell>
          <cell r="F1181" t="str">
            <v/>
          </cell>
          <cell r="G1181" t="str">
            <v/>
          </cell>
          <cell r="H1181" t="str">
            <v/>
          </cell>
        </row>
        <row r="1182">
          <cell r="A1182" t="str">
            <v/>
          </cell>
          <cell r="B1182" t="str">
            <v/>
          </cell>
          <cell r="C1182" t="str">
            <v/>
          </cell>
          <cell r="D1182" t="str">
            <v/>
          </cell>
          <cell r="E1182" t="str">
            <v/>
          </cell>
          <cell r="F1182" t="str">
            <v/>
          </cell>
          <cell r="G1182" t="str">
            <v/>
          </cell>
          <cell r="H1182" t="str">
            <v/>
          </cell>
        </row>
        <row r="1183">
          <cell r="A1183" t="str">
            <v/>
          </cell>
          <cell r="B1183" t="str">
            <v/>
          </cell>
          <cell r="C1183" t="str">
            <v/>
          </cell>
          <cell r="D1183" t="str">
            <v/>
          </cell>
          <cell r="E1183" t="str">
            <v/>
          </cell>
          <cell r="F1183" t="str">
            <v/>
          </cell>
          <cell r="G1183" t="str">
            <v/>
          </cell>
          <cell r="H1183" t="str">
            <v/>
          </cell>
        </row>
        <row r="1184">
          <cell r="A1184" t="str">
            <v/>
          </cell>
          <cell r="B1184" t="str">
            <v/>
          </cell>
          <cell r="C1184" t="str">
            <v/>
          </cell>
          <cell r="D1184" t="str">
            <v/>
          </cell>
          <cell r="E1184" t="str">
            <v/>
          </cell>
          <cell r="F1184" t="str">
            <v/>
          </cell>
          <cell r="G1184" t="str">
            <v/>
          </cell>
          <cell r="H1184" t="str">
            <v/>
          </cell>
        </row>
        <row r="1185">
          <cell r="A1185" t="str">
            <v/>
          </cell>
          <cell r="B1185" t="str">
            <v/>
          </cell>
          <cell r="C1185" t="str">
            <v/>
          </cell>
          <cell r="D1185" t="str">
            <v/>
          </cell>
          <cell r="E1185" t="str">
            <v/>
          </cell>
          <cell r="F1185" t="str">
            <v/>
          </cell>
          <cell r="G1185" t="str">
            <v/>
          </cell>
          <cell r="H1185" t="str">
            <v/>
          </cell>
        </row>
        <row r="1186">
          <cell r="A1186" t="str">
            <v/>
          </cell>
          <cell r="B1186" t="str">
            <v/>
          </cell>
          <cell r="C1186" t="str">
            <v/>
          </cell>
          <cell r="D1186" t="str">
            <v/>
          </cell>
          <cell r="E1186" t="str">
            <v/>
          </cell>
          <cell r="F1186" t="str">
            <v/>
          </cell>
          <cell r="G1186" t="str">
            <v/>
          </cell>
          <cell r="H1186" t="str">
            <v/>
          </cell>
        </row>
        <row r="1187">
          <cell r="A1187" t="str">
            <v/>
          </cell>
          <cell r="B1187" t="str">
            <v/>
          </cell>
          <cell r="C1187" t="str">
            <v/>
          </cell>
          <cell r="D1187" t="str">
            <v/>
          </cell>
          <cell r="E1187" t="str">
            <v/>
          </cell>
          <cell r="F1187" t="str">
            <v/>
          </cell>
          <cell r="G1187" t="str">
            <v/>
          </cell>
          <cell r="H1187" t="str">
            <v/>
          </cell>
        </row>
        <row r="1188">
          <cell r="A1188" t="str">
            <v/>
          </cell>
          <cell r="B1188" t="str">
            <v/>
          </cell>
          <cell r="C1188" t="str">
            <v/>
          </cell>
          <cell r="D1188" t="str">
            <v/>
          </cell>
          <cell r="E1188" t="str">
            <v/>
          </cell>
          <cell r="F1188" t="str">
            <v/>
          </cell>
          <cell r="G1188" t="str">
            <v/>
          </cell>
          <cell r="H1188" t="str">
            <v/>
          </cell>
        </row>
        <row r="1189">
          <cell r="A1189" t="str">
            <v/>
          </cell>
          <cell r="B1189" t="str">
            <v/>
          </cell>
          <cell r="C1189" t="str">
            <v/>
          </cell>
          <cell r="D1189" t="str">
            <v/>
          </cell>
          <cell r="E1189" t="str">
            <v/>
          </cell>
          <cell r="F1189" t="str">
            <v/>
          </cell>
          <cell r="G1189" t="str">
            <v/>
          </cell>
          <cell r="H1189" t="str">
            <v/>
          </cell>
        </row>
        <row r="1190">
          <cell r="A1190" t="str">
            <v/>
          </cell>
          <cell r="B1190" t="str">
            <v/>
          </cell>
          <cell r="C1190" t="str">
            <v/>
          </cell>
          <cell r="D1190" t="str">
            <v/>
          </cell>
          <cell r="E1190" t="str">
            <v/>
          </cell>
          <cell r="F1190" t="str">
            <v/>
          </cell>
          <cell r="G1190" t="str">
            <v/>
          </cell>
          <cell r="H1190" t="str">
            <v/>
          </cell>
        </row>
        <row r="1191">
          <cell r="A1191" t="str">
            <v/>
          </cell>
          <cell r="B1191" t="str">
            <v/>
          </cell>
          <cell r="C1191" t="str">
            <v/>
          </cell>
          <cell r="D1191" t="str">
            <v/>
          </cell>
          <cell r="E1191" t="str">
            <v/>
          </cell>
          <cell r="F1191" t="str">
            <v/>
          </cell>
          <cell r="G1191" t="str">
            <v/>
          </cell>
          <cell r="H1191" t="str">
            <v/>
          </cell>
        </row>
        <row r="1192">
          <cell r="A1192" t="str">
            <v/>
          </cell>
          <cell r="B1192" t="str">
            <v/>
          </cell>
          <cell r="C1192" t="str">
            <v/>
          </cell>
          <cell r="D1192" t="str">
            <v/>
          </cell>
          <cell r="E1192" t="str">
            <v/>
          </cell>
          <cell r="F1192" t="str">
            <v/>
          </cell>
          <cell r="G1192" t="str">
            <v/>
          </cell>
          <cell r="H1192" t="str">
            <v/>
          </cell>
        </row>
        <row r="1193">
          <cell r="A1193" t="str">
            <v/>
          </cell>
          <cell r="B1193" t="str">
            <v/>
          </cell>
          <cell r="C1193" t="str">
            <v/>
          </cell>
          <cell r="D1193" t="str">
            <v/>
          </cell>
          <cell r="E1193" t="str">
            <v/>
          </cell>
          <cell r="F1193" t="str">
            <v/>
          </cell>
          <cell r="G1193" t="str">
            <v/>
          </cell>
          <cell r="H1193" t="str">
            <v/>
          </cell>
        </row>
        <row r="1194">
          <cell r="A1194" t="str">
            <v/>
          </cell>
          <cell r="B1194" t="str">
            <v/>
          </cell>
          <cell r="C1194" t="str">
            <v/>
          </cell>
          <cell r="D1194" t="str">
            <v/>
          </cell>
          <cell r="E1194" t="str">
            <v/>
          </cell>
          <cell r="F1194" t="str">
            <v/>
          </cell>
          <cell r="G1194" t="str">
            <v/>
          </cell>
          <cell r="H1194" t="str">
            <v/>
          </cell>
        </row>
        <row r="1195">
          <cell r="A1195" t="str">
            <v/>
          </cell>
          <cell r="B1195" t="str">
            <v/>
          </cell>
          <cell r="C1195" t="str">
            <v/>
          </cell>
          <cell r="D1195" t="str">
            <v/>
          </cell>
          <cell r="E1195" t="str">
            <v/>
          </cell>
          <cell r="F1195" t="str">
            <v/>
          </cell>
          <cell r="G1195" t="str">
            <v/>
          </cell>
          <cell r="H1195" t="str">
            <v/>
          </cell>
        </row>
        <row r="1196">
          <cell r="A1196" t="str">
            <v/>
          </cell>
          <cell r="B1196" t="str">
            <v/>
          </cell>
          <cell r="C1196" t="str">
            <v/>
          </cell>
          <cell r="D1196" t="str">
            <v/>
          </cell>
          <cell r="E1196" t="str">
            <v/>
          </cell>
          <cell r="F1196" t="str">
            <v/>
          </cell>
          <cell r="G1196" t="str">
            <v/>
          </cell>
          <cell r="H1196" t="str">
            <v/>
          </cell>
        </row>
        <row r="1197">
          <cell r="A1197" t="str">
            <v/>
          </cell>
          <cell r="B1197" t="str">
            <v/>
          </cell>
          <cell r="C1197" t="str">
            <v/>
          </cell>
          <cell r="D1197" t="str">
            <v/>
          </cell>
          <cell r="E1197" t="str">
            <v/>
          </cell>
          <cell r="F1197" t="str">
            <v/>
          </cell>
          <cell r="G1197" t="str">
            <v/>
          </cell>
          <cell r="H1197" t="str">
            <v/>
          </cell>
        </row>
        <row r="1198">
          <cell r="A1198" t="str">
            <v/>
          </cell>
          <cell r="B1198" t="str">
            <v/>
          </cell>
          <cell r="C1198" t="str">
            <v/>
          </cell>
          <cell r="D1198" t="str">
            <v/>
          </cell>
          <cell r="E1198" t="str">
            <v/>
          </cell>
          <cell r="F1198" t="str">
            <v/>
          </cell>
          <cell r="G1198" t="str">
            <v/>
          </cell>
          <cell r="H1198" t="str">
            <v/>
          </cell>
        </row>
        <row r="1199">
          <cell r="A1199" t="str">
            <v/>
          </cell>
          <cell r="B1199" t="str">
            <v/>
          </cell>
          <cell r="C1199" t="str">
            <v/>
          </cell>
          <cell r="D1199" t="str">
            <v/>
          </cell>
          <cell r="E1199" t="str">
            <v/>
          </cell>
          <cell r="F1199" t="str">
            <v/>
          </cell>
          <cell r="G1199" t="str">
            <v/>
          </cell>
          <cell r="H1199" t="str">
            <v/>
          </cell>
        </row>
        <row r="1200">
          <cell r="A1200" t="str">
            <v/>
          </cell>
          <cell r="B1200" t="str">
            <v/>
          </cell>
          <cell r="C1200" t="str">
            <v/>
          </cell>
          <cell r="D1200" t="str">
            <v/>
          </cell>
          <cell r="E1200" t="str">
            <v/>
          </cell>
          <cell r="F1200" t="str">
            <v/>
          </cell>
          <cell r="G1200" t="str">
            <v/>
          </cell>
          <cell r="H1200" t="str">
            <v/>
          </cell>
        </row>
        <row r="1201">
          <cell r="A1201" t="str">
            <v/>
          </cell>
          <cell r="B1201" t="str">
            <v/>
          </cell>
          <cell r="C1201" t="str">
            <v/>
          </cell>
          <cell r="D1201" t="str">
            <v/>
          </cell>
          <cell r="E1201" t="str">
            <v/>
          </cell>
          <cell r="F1201" t="str">
            <v/>
          </cell>
          <cell r="G1201" t="str">
            <v/>
          </cell>
          <cell r="H1201" t="str">
            <v/>
          </cell>
        </row>
        <row r="1202">
          <cell r="A1202" t="str">
            <v/>
          </cell>
          <cell r="B1202" t="str">
            <v/>
          </cell>
          <cell r="C1202" t="str">
            <v/>
          </cell>
          <cell r="D1202" t="str">
            <v/>
          </cell>
          <cell r="E1202" t="str">
            <v/>
          </cell>
          <cell r="F1202" t="str">
            <v/>
          </cell>
          <cell r="G1202" t="str">
            <v/>
          </cell>
          <cell r="H1202" t="str">
            <v/>
          </cell>
        </row>
        <row r="1203">
          <cell r="A1203" t="str">
            <v/>
          </cell>
          <cell r="B1203" t="str">
            <v/>
          </cell>
          <cell r="C1203" t="str">
            <v/>
          </cell>
          <cell r="D1203" t="str">
            <v/>
          </cell>
          <cell r="E1203" t="str">
            <v/>
          </cell>
          <cell r="F1203" t="str">
            <v/>
          </cell>
          <cell r="G1203" t="str">
            <v/>
          </cell>
          <cell r="H1203" t="str">
            <v/>
          </cell>
        </row>
        <row r="1204">
          <cell r="A1204" t="str">
            <v/>
          </cell>
          <cell r="B1204" t="str">
            <v/>
          </cell>
          <cell r="C1204" t="str">
            <v/>
          </cell>
          <cell r="D1204" t="str">
            <v/>
          </cell>
          <cell r="E1204" t="str">
            <v/>
          </cell>
          <cell r="F1204" t="str">
            <v/>
          </cell>
          <cell r="G1204" t="str">
            <v/>
          </cell>
          <cell r="H1204" t="str">
            <v/>
          </cell>
        </row>
        <row r="1205">
          <cell r="A1205" t="str">
            <v/>
          </cell>
          <cell r="B1205" t="str">
            <v/>
          </cell>
          <cell r="C1205" t="str">
            <v/>
          </cell>
          <cell r="D1205" t="str">
            <v/>
          </cell>
          <cell r="E1205" t="str">
            <v/>
          </cell>
          <cell r="F1205" t="str">
            <v/>
          </cell>
          <cell r="G1205" t="str">
            <v/>
          </cell>
          <cell r="H1205" t="str">
            <v/>
          </cell>
        </row>
        <row r="1206">
          <cell r="A1206" t="str">
            <v/>
          </cell>
          <cell r="B1206" t="str">
            <v/>
          </cell>
          <cell r="C1206" t="str">
            <v/>
          </cell>
          <cell r="D1206" t="str">
            <v/>
          </cell>
          <cell r="E1206" t="str">
            <v/>
          </cell>
          <cell r="F1206" t="str">
            <v/>
          </cell>
          <cell r="G1206" t="str">
            <v/>
          </cell>
          <cell r="H1206" t="str">
            <v/>
          </cell>
        </row>
        <row r="1207">
          <cell r="A1207" t="str">
            <v/>
          </cell>
          <cell r="B1207" t="str">
            <v/>
          </cell>
          <cell r="C1207" t="str">
            <v/>
          </cell>
          <cell r="D1207" t="str">
            <v/>
          </cell>
          <cell r="E1207" t="str">
            <v/>
          </cell>
          <cell r="F1207" t="str">
            <v/>
          </cell>
          <cell r="G1207" t="str">
            <v/>
          </cell>
          <cell r="H1207" t="str">
            <v/>
          </cell>
        </row>
        <row r="1208">
          <cell r="A1208" t="str">
            <v/>
          </cell>
          <cell r="B1208" t="str">
            <v/>
          </cell>
          <cell r="C1208" t="str">
            <v/>
          </cell>
          <cell r="D1208" t="str">
            <v/>
          </cell>
          <cell r="E1208" t="str">
            <v/>
          </cell>
          <cell r="F1208" t="str">
            <v/>
          </cell>
          <cell r="G1208" t="str">
            <v/>
          </cell>
          <cell r="H1208" t="str">
            <v/>
          </cell>
        </row>
        <row r="1209">
          <cell r="A1209" t="str">
            <v/>
          </cell>
          <cell r="B1209" t="str">
            <v/>
          </cell>
          <cell r="C1209" t="str">
            <v/>
          </cell>
          <cell r="D1209" t="str">
            <v/>
          </cell>
          <cell r="E1209" t="str">
            <v/>
          </cell>
          <cell r="F1209" t="str">
            <v/>
          </cell>
          <cell r="G1209" t="str">
            <v/>
          </cell>
          <cell r="H1209" t="str">
            <v/>
          </cell>
        </row>
        <row r="1210">
          <cell r="A1210" t="str">
            <v/>
          </cell>
          <cell r="B1210" t="str">
            <v/>
          </cell>
          <cell r="C1210" t="str">
            <v/>
          </cell>
          <cell r="D1210" t="str">
            <v/>
          </cell>
          <cell r="E1210" t="str">
            <v/>
          </cell>
          <cell r="F1210" t="str">
            <v/>
          </cell>
          <cell r="G1210" t="str">
            <v/>
          </cell>
          <cell r="H1210" t="str">
            <v/>
          </cell>
        </row>
        <row r="1211">
          <cell r="A1211" t="str">
            <v/>
          </cell>
          <cell r="B1211" t="str">
            <v/>
          </cell>
          <cell r="C1211" t="str">
            <v/>
          </cell>
          <cell r="D1211" t="str">
            <v/>
          </cell>
          <cell r="E1211" t="str">
            <v/>
          </cell>
          <cell r="F1211" t="str">
            <v/>
          </cell>
          <cell r="G1211" t="str">
            <v/>
          </cell>
          <cell r="H1211" t="str">
            <v/>
          </cell>
        </row>
        <row r="1212">
          <cell r="A1212" t="str">
            <v/>
          </cell>
          <cell r="B1212" t="str">
            <v/>
          </cell>
          <cell r="C1212" t="str">
            <v/>
          </cell>
          <cell r="D1212" t="str">
            <v/>
          </cell>
          <cell r="E1212" t="str">
            <v/>
          </cell>
          <cell r="F1212" t="str">
            <v/>
          </cell>
          <cell r="G1212" t="str">
            <v/>
          </cell>
          <cell r="H1212" t="str">
            <v/>
          </cell>
        </row>
        <row r="1213">
          <cell r="A1213" t="str">
            <v/>
          </cell>
          <cell r="B1213" t="str">
            <v/>
          </cell>
          <cell r="C1213" t="str">
            <v/>
          </cell>
          <cell r="D1213" t="str">
            <v/>
          </cell>
          <cell r="E1213" t="str">
            <v/>
          </cell>
          <cell r="F1213" t="str">
            <v/>
          </cell>
          <cell r="G1213" t="str">
            <v/>
          </cell>
          <cell r="H1213" t="str">
            <v/>
          </cell>
        </row>
        <row r="1214">
          <cell r="A1214" t="str">
            <v/>
          </cell>
          <cell r="B1214" t="str">
            <v/>
          </cell>
          <cell r="C1214" t="str">
            <v/>
          </cell>
          <cell r="D1214" t="str">
            <v/>
          </cell>
          <cell r="E1214" t="str">
            <v/>
          </cell>
          <cell r="F1214" t="str">
            <v/>
          </cell>
          <cell r="G1214" t="str">
            <v/>
          </cell>
          <cell r="H1214" t="str">
            <v/>
          </cell>
        </row>
        <row r="1215">
          <cell r="A1215" t="str">
            <v/>
          </cell>
          <cell r="B1215" t="str">
            <v/>
          </cell>
          <cell r="C1215" t="str">
            <v/>
          </cell>
          <cell r="D1215" t="str">
            <v/>
          </cell>
          <cell r="E1215" t="str">
            <v/>
          </cell>
          <cell r="F1215" t="str">
            <v/>
          </cell>
          <cell r="G1215" t="str">
            <v/>
          </cell>
          <cell r="H1215" t="str">
            <v/>
          </cell>
        </row>
        <row r="1216">
          <cell r="A1216" t="str">
            <v/>
          </cell>
          <cell r="B1216" t="str">
            <v/>
          </cell>
          <cell r="C1216" t="str">
            <v/>
          </cell>
          <cell r="D1216" t="str">
            <v/>
          </cell>
          <cell r="E1216" t="str">
            <v/>
          </cell>
          <cell r="F1216" t="str">
            <v/>
          </cell>
          <cell r="G1216" t="str">
            <v/>
          </cell>
          <cell r="H1216" t="str">
            <v/>
          </cell>
        </row>
        <row r="1217">
          <cell r="A1217" t="str">
            <v/>
          </cell>
          <cell r="B1217" t="str">
            <v/>
          </cell>
          <cell r="C1217" t="str">
            <v/>
          </cell>
          <cell r="D1217" t="str">
            <v/>
          </cell>
          <cell r="E1217" t="str">
            <v/>
          </cell>
          <cell r="F1217" t="str">
            <v/>
          </cell>
          <cell r="G1217" t="str">
            <v/>
          </cell>
          <cell r="H1217" t="str">
            <v/>
          </cell>
        </row>
        <row r="1218">
          <cell r="A1218" t="str">
            <v/>
          </cell>
          <cell r="B1218" t="str">
            <v/>
          </cell>
          <cell r="C1218" t="str">
            <v/>
          </cell>
          <cell r="D1218" t="str">
            <v/>
          </cell>
          <cell r="E1218" t="str">
            <v/>
          </cell>
          <cell r="F1218" t="str">
            <v/>
          </cell>
          <cell r="G1218" t="str">
            <v/>
          </cell>
          <cell r="H1218" t="str">
            <v/>
          </cell>
        </row>
        <row r="1219">
          <cell r="A1219" t="str">
            <v/>
          </cell>
          <cell r="B1219" t="str">
            <v/>
          </cell>
          <cell r="C1219" t="str">
            <v/>
          </cell>
          <cell r="D1219" t="str">
            <v/>
          </cell>
          <cell r="E1219" t="str">
            <v/>
          </cell>
          <cell r="F1219" t="str">
            <v/>
          </cell>
          <cell r="G1219" t="str">
            <v/>
          </cell>
          <cell r="H1219" t="str">
            <v/>
          </cell>
        </row>
        <row r="1220">
          <cell r="A1220" t="str">
            <v/>
          </cell>
          <cell r="B1220" t="str">
            <v/>
          </cell>
          <cell r="C1220" t="str">
            <v/>
          </cell>
          <cell r="D1220" t="str">
            <v/>
          </cell>
          <cell r="E1220" t="str">
            <v/>
          </cell>
          <cell r="F1220" t="str">
            <v/>
          </cell>
          <cell r="G1220" t="str">
            <v/>
          </cell>
          <cell r="H1220" t="str">
            <v/>
          </cell>
        </row>
        <row r="1221">
          <cell r="A1221" t="str">
            <v/>
          </cell>
          <cell r="B1221" t="str">
            <v/>
          </cell>
          <cell r="C1221" t="str">
            <v/>
          </cell>
          <cell r="D1221" t="str">
            <v/>
          </cell>
          <cell r="E1221" t="str">
            <v/>
          </cell>
          <cell r="F1221" t="str">
            <v/>
          </cell>
          <cell r="G1221" t="str">
            <v/>
          </cell>
          <cell r="H1221" t="str">
            <v/>
          </cell>
        </row>
        <row r="1222">
          <cell r="A1222" t="str">
            <v/>
          </cell>
          <cell r="B1222" t="str">
            <v/>
          </cell>
          <cell r="C1222" t="str">
            <v/>
          </cell>
          <cell r="D1222" t="str">
            <v/>
          </cell>
          <cell r="E1222" t="str">
            <v/>
          </cell>
          <cell r="F1222" t="str">
            <v/>
          </cell>
          <cell r="G1222" t="str">
            <v/>
          </cell>
          <cell r="H1222" t="str">
            <v/>
          </cell>
        </row>
        <row r="1223">
          <cell r="A1223" t="str">
            <v/>
          </cell>
          <cell r="B1223" t="str">
            <v/>
          </cell>
          <cell r="C1223" t="str">
            <v/>
          </cell>
          <cell r="D1223" t="str">
            <v/>
          </cell>
          <cell r="E1223" t="str">
            <v/>
          </cell>
          <cell r="F1223" t="str">
            <v/>
          </cell>
          <cell r="G1223" t="str">
            <v/>
          </cell>
          <cell r="H1223" t="str">
            <v/>
          </cell>
        </row>
        <row r="1224">
          <cell r="A1224" t="str">
            <v/>
          </cell>
          <cell r="B1224" t="str">
            <v/>
          </cell>
          <cell r="C1224" t="str">
            <v/>
          </cell>
          <cell r="D1224" t="str">
            <v/>
          </cell>
          <cell r="E1224" t="str">
            <v/>
          </cell>
          <cell r="F1224" t="str">
            <v/>
          </cell>
          <cell r="G1224" t="str">
            <v/>
          </cell>
          <cell r="H1224" t="str">
            <v/>
          </cell>
        </row>
        <row r="1225">
          <cell r="A1225" t="str">
            <v/>
          </cell>
          <cell r="B1225" t="str">
            <v/>
          </cell>
          <cell r="C1225" t="str">
            <v/>
          </cell>
          <cell r="D1225" t="str">
            <v/>
          </cell>
          <cell r="E1225" t="str">
            <v/>
          </cell>
          <cell r="F1225" t="str">
            <v/>
          </cell>
          <cell r="G1225" t="str">
            <v/>
          </cell>
          <cell r="H1225" t="str">
            <v/>
          </cell>
        </row>
        <row r="1226">
          <cell r="A1226" t="str">
            <v/>
          </cell>
          <cell r="B1226" t="str">
            <v/>
          </cell>
          <cell r="C1226" t="str">
            <v/>
          </cell>
          <cell r="D1226" t="str">
            <v/>
          </cell>
          <cell r="E1226" t="str">
            <v/>
          </cell>
          <cell r="F1226" t="str">
            <v/>
          </cell>
          <cell r="G1226" t="str">
            <v/>
          </cell>
          <cell r="H1226" t="str">
            <v/>
          </cell>
        </row>
        <row r="1227">
          <cell r="A1227" t="str">
            <v/>
          </cell>
          <cell r="B1227" t="str">
            <v/>
          </cell>
          <cell r="C1227" t="str">
            <v/>
          </cell>
          <cell r="D1227" t="str">
            <v/>
          </cell>
          <cell r="E1227" t="str">
            <v/>
          </cell>
          <cell r="F1227" t="str">
            <v/>
          </cell>
          <cell r="G1227" t="str">
            <v/>
          </cell>
          <cell r="H1227" t="str">
            <v/>
          </cell>
        </row>
        <row r="1228">
          <cell r="A1228" t="str">
            <v/>
          </cell>
          <cell r="B1228" t="str">
            <v/>
          </cell>
          <cell r="C1228" t="str">
            <v/>
          </cell>
          <cell r="D1228" t="str">
            <v/>
          </cell>
          <cell r="E1228" t="str">
            <v/>
          </cell>
          <cell r="F1228" t="str">
            <v/>
          </cell>
          <cell r="G1228" t="str">
            <v/>
          </cell>
          <cell r="H1228" t="str">
            <v/>
          </cell>
        </row>
        <row r="1229">
          <cell r="A1229" t="str">
            <v/>
          </cell>
          <cell r="B1229" t="str">
            <v/>
          </cell>
          <cell r="C1229" t="str">
            <v/>
          </cell>
          <cell r="D1229" t="str">
            <v/>
          </cell>
          <cell r="E1229" t="str">
            <v/>
          </cell>
          <cell r="F1229" t="str">
            <v/>
          </cell>
          <cell r="G1229" t="str">
            <v/>
          </cell>
          <cell r="H1229" t="str">
            <v/>
          </cell>
        </row>
        <row r="1230">
          <cell r="A1230" t="str">
            <v/>
          </cell>
          <cell r="B1230" t="str">
            <v/>
          </cell>
          <cell r="C1230" t="str">
            <v/>
          </cell>
          <cell r="D1230" t="str">
            <v/>
          </cell>
          <cell r="E1230" t="str">
            <v/>
          </cell>
          <cell r="F1230" t="str">
            <v/>
          </cell>
          <cell r="G1230" t="str">
            <v/>
          </cell>
          <cell r="H1230" t="str">
            <v/>
          </cell>
        </row>
        <row r="1231">
          <cell r="A1231" t="str">
            <v/>
          </cell>
          <cell r="B1231" t="str">
            <v/>
          </cell>
          <cell r="C1231" t="str">
            <v/>
          </cell>
          <cell r="D1231" t="str">
            <v/>
          </cell>
          <cell r="E1231" t="str">
            <v/>
          </cell>
          <cell r="F1231" t="str">
            <v/>
          </cell>
          <cell r="G1231" t="str">
            <v/>
          </cell>
          <cell r="H1231" t="str">
            <v/>
          </cell>
        </row>
        <row r="1232">
          <cell r="A1232" t="str">
            <v/>
          </cell>
          <cell r="B1232" t="str">
            <v/>
          </cell>
          <cell r="C1232" t="str">
            <v/>
          </cell>
          <cell r="D1232" t="str">
            <v/>
          </cell>
          <cell r="E1232" t="str">
            <v/>
          </cell>
          <cell r="F1232" t="str">
            <v/>
          </cell>
          <cell r="G1232" t="str">
            <v/>
          </cell>
          <cell r="H1232" t="str">
            <v/>
          </cell>
        </row>
        <row r="1233">
          <cell r="A1233" t="str">
            <v/>
          </cell>
          <cell r="B1233" t="str">
            <v/>
          </cell>
          <cell r="C1233" t="str">
            <v/>
          </cell>
          <cell r="D1233" t="str">
            <v/>
          </cell>
          <cell r="E1233" t="str">
            <v/>
          </cell>
          <cell r="F1233" t="str">
            <v/>
          </cell>
          <cell r="G1233" t="str">
            <v/>
          </cell>
          <cell r="H1233" t="str">
            <v/>
          </cell>
        </row>
        <row r="1234">
          <cell r="A1234" t="str">
            <v/>
          </cell>
          <cell r="B1234" t="str">
            <v/>
          </cell>
          <cell r="C1234" t="str">
            <v/>
          </cell>
          <cell r="D1234" t="str">
            <v/>
          </cell>
          <cell r="E1234" t="str">
            <v/>
          </cell>
          <cell r="F1234" t="str">
            <v/>
          </cell>
          <cell r="G1234" t="str">
            <v/>
          </cell>
          <cell r="H1234" t="str">
            <v/>
          </cell>
        </row>
        <row r="1235">
          <cell r="A1235" t="str">
            <v/>
          </cell>
          <cell r="B1235" t="str">
            <v/>
          </cell>
          <cell r="C1235" t="str">
            <v/>
          </cell>
          <cell r="D1235" t="str">
            <v/>
          </cell>
          <cell r="E1235" t="str">
            <v/>
          </cell>
          <cell r="F1235" t="str">
            <v/>
          </cell>
          <cell r="G1235" t="str">
            <v/>
          </cell>
          <cell r="H1235" t="str">
            <v/>
          </cell>
        </row>
        <row r="1236">
          <cell r="A1236" t="str">
            <v/>
          </cell>
          <cell r="B1236" t="str">
            <v/>
          </cell>
          <cell r="C1236" t="str">
            <v/>
          </cell>
          <cell r="D1236" t="str">
            <v/>
          </cell>
          <cell r="E1236" t="str">
            <v/>
          </cell>
          <cell r="F1236" t="str">
            <v/>
          </cell>
          <cell r="G1236" t="str">
            <v/>
          </cell>
          <cell r="H1236" t="str">
            <v/>
          </cell>
        </row>
        <row r="1237">
          <cell r="A1237" t="str">
            <v/>
          </cell>
          <cell r="B1237" t="str">
            <v/>
          </cell>
          <cell r="C1237" t="str">
            <v/>
          </cell>
          <cell r="D1237" t="str">
            <v/>
          </cell>
          <cell r="E1237" t="str">
            <v/>
          </cell>
          <cell r="F1237" t="str">
            <v/>
          </cell>
          <cell r="G1237" t="str">
            <v/>
          </cell>
          <cell r="H1237" t="str">
            <v/>
          </cell>
        </row>
        <row r="1238">
          <cell r="A1238" t="str">
            <v/>
          </cell>
          <cell r="B1238" t="str">
            <v/>
          </cell>
          <cell r="C1238" t="str">
            <v/>
          </cell>
          <cell r="D1238" t="str">
            <v/>
          </cell>
          <cell r="E1238" t="str">
            <v/>
          </cell>
          <cell r="F1238" t="str">
            <v/>
          </cell>
          <cell r="G1238" t="str">
            <v/>
          </cell>
          <cell r="H1238" t="str">
            <v/>
          </cell>
        </row>
        <row r="1239">
          <cell r="A1239" t="str">
            <v/>
          </cell>
          <cell r="B1239" t="str">
            <v/>
          </cell>
          <cell r="C1239" t="str">
            <v/>
          </cell>
          <cell r="D1239" t="str">
            <v/>
          </cell>
          <cell r="E1239" t="str">
            <v/>
          </cell>
          <cell r="F1239" t="str">
            <v/>
          </cell>
          <cell r="G1239" t="str">
            <v/>
          </cell>
          <cell r="H1239" t="str">
            <v/>
          </cell>
        </row>
        <row r="1240">
          <cell r="A1240" t="str">
            <v/>
          </cell>
          <cell r="B1240" t="str">
            <v/>
          </cell>
          <cell r="C1240" t="str">
            <v/>
          </cell>
          <cell r="D1240" t="str">
            <v/>
          </cell>
          <cell r="E1240" t="str">
            <v/>
          </cell>
          <cell r="F1240" t="str">
            <v/>
          </cell>
          <cell r="G1240" t="str">
            <v/>
          </cell>
          <cell r="H1240" t="str">
            <v/>
          </cell>
        </row>
        <row r="1241">
          <cell r="A1241" t="str">
            <v/>
          </cell>
          <cell r="B1241" t="str">
            <v/>
          </cell>
          <cell r="C1241" t="str">
            <v/>
          </cell>
          <cell r="D1241" t="str">
            <v/>
          </cell>
          <cell r="E1241" t="str">
            <v/>
          </cell>
          <cell r="F1241" t="str">
            <v/>
          </cell>
          <cell r="G1241" t="str">
            <v/>
          </cell>
          <cell r="H1241" t="str">
            <v/>
          </cell>
        </row>
        <row r="1242">
          <cell r="A1242" t="str">
            <v/>
          </cell>
          <cell r="B1242" t="str">
            <v/>
          </cell>
          <cell r="C1242" t="str">
            <v/>
          </cell>
          <cell r="D1242" t="str">
            <v/>
          </cell>
          <cell r="E1242" t="str">
            <v/>
          </cell>
          <cell r="F1242" t="str">
            <v/>
          </cell>
          <cell r="G1242" t="str">
            <v/>
          </cell>
          <cell r="H1242" t="str">
            <v/>
          </cell>
        </row>
        <row r="1243">
          <cell r="A1243" t="str">
            <v/>
          </cell>
          <cell r="B1243" t="str">
            <v/>
          </cell>
          <cell r="C1243" t="str">
            <v/>
          </cell>
          <cell r="D1243" t="str">
            <v/>
          </cell>
          <cell r="E1243" t="str">
            <v/>
          </cell>
          <cell r="F1243" t="str">
            <v/>
          </cell>
          <cell r="G1243" t="str">
            <v/>
          </cell>
          <cell r="H1243" t="str">
            <v/>
          </cell>
        </row>
        <row r="1244">
          <cell r="A1244" t="str">
            <v/>
          </cell>
          <cell r="B1244" t="str">
            <v/>
          </cell>
          <cell r="C1244" t="str">
            <v/>
          </cell>
          <cell r="D1244" t="str">
            <v/>
          </cell>
          <cell r="E1244" t="str">
            <v/>
          </cell>
          <cell r="F1244" t="str">
            <v/>
          </cell>
          <cell r="G1244" t="str">
            <v/>
          </cell>
          <cell r="H1244" t="str">
            <v/>
          </cell>
        </row>
        <row r="1245">
          <cell r="A1245" t="str">
            <v/>
          </cell>
          <cell r="B1245" t="str">
            <v/>
          </cell>
          <cell r="C1245" t="str">
            <v/>
          </cell>
          <cell r="D1245" t="str">
            <v/>
          </cell>
          <cell r="E1245" t="str">
            <v/>
          </cell>
          <cell r="F1245" t="str">
            <v/>
          </cell>
          <cell r="G1245" t="str">
            <v/>
          </cell>
          <cell r="H1245" t="str">
            <v/>
          </cell>
        </row>
        <row r="1246">
          <cell r="A1246" t="str">
            <v/>
          </cell>
          <cell r="B1246" t="str">
            <v/>
          </cell>
          <cell r="C1246" t="str">
            <v/>
          </cell>
          <cell r="D1246" t="str">
            <v/>
          </cell>
          <cell r="E1246" t="str">
            <v/>
          </cell>
          <cell r="F1246" t="str">
            <v/>
          </cell>
          <cell r="G1246" t="str">
            <v/>
          </cell>
          <cell r="H1246" t="str">
            <v/>
          </cell>
        </row>
        <row r="1247">
          <cell r="A1247" t="str">
            <v/>
          </cell>
          <cell r="B1247" t="str">
            <v/>
          </cell>
          <cell r="C1247" t="str">
            <v/>
          </cell>
          <cell r="D1247" t="str">
            <v/>
          </cell>
          <cell r="E1247" t="str">
            <v/>
          </cell>
          <cell r="F1247" t="str">
            <v/>
          </cell>
          <cell r="G1247" t="str">
            <v/>
          </cell>
          <cell r="H1247" t="str">
            <v/>
          </cell>
        </row>
        <row r="1248">
          <cell r="A1248" t="str">
            <v/>
          </cell>
          <cell r="B1248" t="str">
            <v/>
          </cell>
          <cell r="C1248" t="str">
            <v/>
          </cell>
          <cell r="D1248" t="str">
            <v/>
          </cell>
          <cell r="E1248" t="str">
            <v/>
          </cell>
          <cell r="F1248" t="str">
            <v/>
          </cell>
          <cell r="G1248" t="str">
            <v/>
          </cell>
          <cell r="H1248" t="str">
            <v/>
          </cell>
        </row>
        <row r="1249">
          <cell r="A1249" t="str">
            <v/>
          </cell>
          <cell r="B1249" t="str">
            <v/>
          </cell>
          <cell r="C1249" t="str">
            <v/>
          </cell>
          <cell r="D1249" t="str">
            <v/>
          </cell>
          <cell r="E1249" t="str">
            <v/>
          </cell>
          <cell r="F1249" t="str">
            <v/>
          </cell>
          <cell r="G1249" t="str">
            <v/>
          </cell>
          <cell r="H1249" t="str">
            <v/>
          </cell>
        </row>
        <row r="1250">
          <cell r="A1250" t="str">
            <v/>
          </cell>
          <cell r="B1250" t="str">
            <v/>
          </cell>
          <cell r="C1250" t="str">
            <v/>
          </cell>
          <cell r="D1250" t="str">
            <v/>
          </cell>
          <cell r="E1250" t="str">
            <v/>
          </cell>
          <cell r="F1250" t="str">
            <v/>
          </cell>
          <cell r="G1250" t="str">
            <v/>
          </cell>
          <cell r="H1250" t="str">
            <v/>
          </cell>
        </row>
        <row r="1251">
          <cell r="A1251" t="str">
            <v/>
          </cell>
          <cell r="B1251" t="str">
            <v/>
          </cell>
          <cell r="C1251" t="str">
            <v/>
          </cell>
          <cell r="D1251" t="str">
            <v/>
          </cell>
          <cell r="E1251" t="str">
            <v/>
          </cell>
          <cell r="F1251" t="str">
            <v/>
          </cell>
          <cell r="G1251" t="str">
            <v/>
          </cell>
          <cell r="H1251" t="str">
            <v/>
          </cell>
        </row>
        <row r="1252">
          <cell r="A1252" t="str">
            <v/>
          </cell>
          <cell r="B1252" t="str">
            <v/>
          </cell>
          <cell r="C1252" t="str">
            <v/>
          </cell>
          <cell r="D1252" t="str">
            <v/>
          </cell>
          <cell r="E1252" t="str">
            <v/>
          </cell>
          <cell r="F1252" t="str">
            <v/>
          </cell>
          <cell r="G1252" t="str">
            <v/>
          </cell>
          <cell r="H1252" t="str">
            <v/>
          </cell>
        </row>
        <row r="1253">
          <cell r="A1253" t="str">
            <v/>
          </cell>
          <cell r="B1253" t="str">
            <v/>
          </cell>
          <cell r="C1253" t="str">
            <v/>
          </cell>
          <cell r="D1253" t="str">
            <v/>
          </cell>
          <cell r="E1253" t="str">
            <v/>
          </cell>
          <cell r="F1253" t="str">
            <v/>
          </cell>
          <cell r="G1253" t="str">
            <v/>
          </cell>
          <cell r="H1253" t="str">
            <v/>
          </cell>
        </row>
        <row r="1254">
          <cell r="A1254" t="str">
            <v/>
          </cell>
          <cell r="B1254" t="str">
            <v/>
          </cell>
          <cell r="C1254" t="str">
            <v/>
          </cell>
          <cell r="D1254" t="str">
            <v/>
          </cell>
          <cell r="E1254" t="str">
            <v/>
          </cell>
          <cell r="F1254" t="str">
            <v/>
          </cell>
          <cell r="G1254" t="str">
            <v/>
          </cell>
          <cell r="H1254" t="str">
            <v/>
          </cell>
        </row>
        <row r="1255">
          <cell r="A1255" t="str">
            <v/>
          </cell>
          <cell r="B1255" t="str">
            <v/>
          </cell>
          <cell r="C1255" t="str">
            <v/>
          </cell>
          <cell r="D1255" t="str">
            <v/>
          </cell>
          <cell r="E1255" t="str">
            <v/>
          </cell>
          <cell r="F1255" t="str">
            <v/>
          </cell>
          <cell r="G1255" t="str">
            <v/>
          </cell>
          <cell r="H1255" t="str">
            <v/>
          </cell>
        </row>
        <row r="1256">
          <cell r="A1256" t="str">
            <v/>
          </cell>
          <cell r="B1256" t="str">
            <v/>
          </cell>
          <cell r="C1256" t="str">
            <v/>
          </cell>
          <cell r="D1256" t="str">
            <v/>
          </cell>
          <cell r="E1256" t="str">
            <v/>
          </cell>
          <cell r="F1256" t="str">
            <v/>
          </cell>
          <cell r="G1256" t="str">
            <v/>
          </cell>
          <cell r="H1256" t="str">
            <v/>
          </cell>
        </row>
        <row r="1257">
          <cell r="A1257" t="str">
            <v/>
          </cell>
          <cell r="B1257" t="str">
            <v/>
          </cell>
          <cell r="C1257" t="str">
            <v/>
          </cell>
          <cell r="D1257" t="str">
            <v/>
          </cell>
          <cell r="E1257" t="str">
            <v/>
          </cell>
          <cell r="F1257" t="str">
            <v/>
          </cell>
          <cell r="G1257" t="str">
            <v/>
          </cell>
          <cell r="H1257" t="str">
            <v/>
          </cell>
        </row>
        <row r="1258">
          <cell r="A1258" t="str">
            <v/>
          </cell>
          <cell r="B1258" t="str">
            <v/>
          </cell>
          <cell r="C1258" t="str">
            <v/>
          </cell>
          <cell r="D1258" t="str">
            <v/>
          </cell>
          <cell r="E1258" t="str">
            <v/>
          </cell>
          <cell r="F1258" t="str">
            <v/>
          </cell>
          <cell r="G1258" t="str">
            <v/>
          </cell>
          <cell r="H1258" t="str">
            <v/>
          </cell>
        </row>
        <row r="1259">
          <cell r="A1259" t="str">
            <v/>
          </cell>
          <cell r="B1259" t="str">
            <v/>
          </cell>
          <cell r="C1259" t="str">
            <v/>
          </cell>
          <cell r="D1259" t="str">
            <v/>
          </cell>
          <cell r="E1259" t="str">
            <v/>
          </cell>
          <cell r="F1259" t="str">
            <v/>
          </cell>
          <cell r="G1259" t="str">
            <v/>
          </cell>
          <cell r="H1259" t="str">
            <v/>
          </cell>
        </row>
        <row r="1260">
          <cell r="A1260" t="str">
            <v/>
          </cell>
          <cell r="B1260" t="str">
            <v/>
          </cell>
          <cell r="C1260" t="str">
            <v/>
          </cell>
          <cell r="D1260" t="str">
            <v/>
          </cell>
          <cell r="E1260" t="str">
            <v/>
          </cell>
          <cell r="F1260" t="str">
            <v/>
          </cell>
          <cell r="G1260" t="str">
            <v/>
          </cell>
          <cell r="H1260" t="str">
            <v/>
          </cell>
        </row>
        <row r="1261">
          <cell r="A1261" t="str">
            <v/>
          </cell>
          <cell r="B1261" t="str">
            <v/>
          </cell>
          <cell r="C1261" t="str">
            <v/>
          </cell>
          <cell r="D1261" t="str">
            <v/>
          </cell>
          <cell r="E1261" t="str">
            <v/>
          </cell>
          <cell r="F1261" t="str">
            <v/>
          </cell>
          <cell r="G1261" t="str">
            <v/>
          </cell>
          <cell r="H1261" t="str">
            <v/>
          </cell>
        </row>
        <row r="1262">
          <cell r="A1262" t="str">
            <v/>
          </cell>
          <cell r="B1262" t="str">
            <v/>
          </cell>
          <cell r="C1262" t="str">
            <v/>
          </cell>
          <cell r="D1262" t="str">
            <v/>
          </cell>
          <cell r="E1262" t="str">
            <v/>
          </cell>
          <cell r="F1262" t="str">
            <v/>
          </cell>
          <cell r="G1262" t="str">
            <v/>
          </cell>
          <cell r="H1262" t="str">
            <v/>
          </cell>
        </row>
        <row r="1263">
          <cell r="A1263" t="str">
            <v/>
          </cell>
          <cell r="B1263" t="str">
            <v/>
          </cell>
          <cell r="C1263" t="str">
            <v/>
          </cell>
          <cell r="D1263" t="str">
            <v/>
          </cell>
          <cell r="E1263" t="str">
            <v/>
          </cell>
          <cell r="F1263" t="str">
            <v/>
          </cell>
          <cell r="G1263" t="str">
            <v/>
          </cell>
          <cell r="H1263" t="str">
            <v/>
          </cell>
        </row>
        <row r="1264">
          <cell r="A1264" t="str">
            <v/>
          </cell>
          <cell r="B1264" t="str">
            <v/>
          </cell>
          <cell r="C1264" t="str">
            <v/>
          </cell>
          <cell r="D1264" t="str">
            <v/>
          </cell>
          <cell r="E1264" t="str">
            <v/>
          </cell>
          <cell r="F1264" t="str">
            <v/>
          </cell>
          <cell r="G1264" t="str">
            <v/>
          </cell>
          <cell r="H1264" t="str">
            <v/>
          </cell>
        </row>
        <row r="1265">
          <cell r="A1265" t="str">
            <v/>
          </cell>
          <cell r="B1265" t="str">
            <v/>
          </cell>
          <cell r="C1265" t="str">
            <v/>
          </cell>
          <cell r="D1265" t="str">
            <v/>
          </cell>
          <cell r="E1265" t="str">
            <v/>
          </cell>
          <cell r="F1265" t="str">
            <v/>
          </cell>
          <cell r="G1265" t="str">
            <v/>
          </cell>
          <cell r="H1265" t="str">
            <v/>
          </cell>
        </row>
        <row r="1266">
          <cell r="A1266" t="str">
            <v/>
          </cell>
          <cell r="B1266" t="str">
            <v/>
          </cell>
          <cell r="C1266" t="str">
            <v/>
          </cell>
          <cell r="D1266" t="str">
            <v/>
          </cell>
          <cell r="E1266" t="str">
            <v/>
          </cell>
          <cell r="F1266" t="str">
            <v/>
          </cell>
          <cell r="G1266" t="str">
            <v/>
          </cell>
          <cell r="H1266" t="str">
            <v/>
          </cell>
        </row>
        <row r="1267">
          <cell r="A1267" t="str">
            <v/>
          </cell>
          <cell r="B1267" t="str">
            <v/>
          </cell>
          <cell r="C1267" t="str">
            <v/>
          </cell>
          <cell r="D1267" t="str">
            <v/>
          </cell>
          <cell r="E1267" t="str">
            <v/>
          </cell>
          <cell r="F1267" t="str">
            <v/>
          </cell>
          <cell r="G1267" t="str">
            <v/>
          </cell>
          <cell r="H1267" t="str">
            <v/>
          </cell>
        </row>
        <row r="1268">
          <cell r="A1268" t="str">
            <v/>
          </cell>
          <cell r="B1268" t="str">
            <v/>
          </cell>
          <cell r="C1268" t="str">
            <v/>
          </cell>
          <cell r="D1268" t="str">
            <v/>
          </cell>
          <cell r="E1268" t="str">
            <v/>
          </cell>
          <cell r="F1268" t="str">
            <v/>
          </cell>
          <cell r="G1268" t="str">
            <v/>
          </cell>
          <cell r="H1268" t="str">
            <v/>
          </cell>
        </row>
        <row r="1269">
          <cell r="A1269" t="str">
            <v/>
          </cell>
          <cell r="B1269" t="str">
            <v/>
          </cell>
          <cell r="C1269" t="str">
            <v/>
          </cell>
          <cell r="D1269" t="str">
            <v/>
          </cell>
          <cell r="E1269" t="str">
            <v/>
          </cell>
          <cell r="F1269" t="str">
            <v/>
          </cell>
          <cell r="G1269" t="str">
            <v/>
          </cell>
          <cell r="H1269" t="str">
            <v/>
          </cell>
        </row>
        <row r="1270">
          <cell r="A1270" t="str">
            <v/>
          </cell>
          <cell r="B1270" t="str">
            <v/>
          </cell>
          <cell r="C1270" t="str">
            <v/>
          </cell>
          <cell r="D1270" t="str">
            <v/>
          </cell>
          <cell r="E1270" t="str">
            <v/>
          </cell>
          <cell r="F1270" t="str">
            <v/>
          </cell>
          <cell r="G1270" t="str">
            <v/>
          </cell>
          <cell r="H1270" t="str">
            <v/>
          </cell>
        </row>
        <row r="1271">
          <cell r="A1271" t="str">
            <v/>
          </cell>
          <cell r="B1271" t="str">
            <v/>
          </cell>
          <cell r="C1271" t="str">
            <v/>
          </cell>
          <cell r="D1271" t="str">
            <v/>
          </cell>
          <cell r="E1271" t="str">
            <v/>
          </cell>
          <cell r="F1271" t="str">
            <v/>
          </cell>
          <cell r="G1271" t="str">
            <v/>
          </cell>
          <cell r="H1271" t="str">
            <v/>
          </cell>
        </row>
        <row r="1272">
          <cell r="A1272" t="str">
            <v/>
          </cell>
          <cell r="B1272" t="str">
            <v/>
          </cell>
          <cell r="C1272" t="str">
            <v/>
          </cell>
          <cell r="D1272" t="str">
            <v/>
          </cell>
          <cell r="E1272" t="str">
            <v/>
          </cell>
          <cell r="F1272" t="str">
            <v/>
          </cell>
          <cell r="G1272" t="str">
            <v/>
          </cell>
          <cell r="H1272" t="str">
            <v/>
          </cell>
        </row>
        <row r="1273">
          <cell r="A1273" t="str">
            <v/>
          </cell>
          <cell r="B1273" t="str">
            <v/>
          </cell>
          <cell r="C1273" t="str">
            <v/>
          </cell>
          <cell r="D1273" t="str">
            <v/>
          </cell>
          <cell r="E1273" t="str">
            <v/>
          </cell>
          <cell r="F1273" t="str">
            <v/>
          </cell>
          <cell r="G1273" t="str">
            <v/>
          </cell>
          <cell r="H1273" t="str">
            <v/>
          </cell>
        </row>
        <row r="1274">
          <cell r="A1274" t="str">
            <v/>
          </cell>
          <cell r="B1274" t="str">
            <v/>
          </cell>
          <cell r="C1274" t="str">
            <v/>
          </cell>
          <cell r="D1274" t="str">
            <v/>
          </cell>
          <cell r="E1274" t="str">
            <v/>
          </cell>
          <cell r="F1274" t="str">
            <v/>
          </cell>
          <cell r="G1274" t="str">
            <v/>
          </cell>
          <cell r="H1274" t="str">
            <v/>
          </cell>
        </row>
        <row r="1275">
          <cell r="A1275" t="str">
            <v/>
          </cell>
          <cell r="B1275" t="str">
            <v/>
          </cell>
          <cell r="C1275" t="str">
            <v/>
          </cell>
          <cell r="D1275" t="str">
            <v/>
          </cell>
          <cell r="E1275" t="str">
            <v/>
          </cell>
          <cell r="F1275" t="str">
            <v/>
          </cell>
          <cell r="G1275" t="str">
            <v/>
          </cell>
          <cell r="H1275" t="str">
            <v/>
          </cell>
        </row>
        <row r="1276">
          <cell r="A1276" t="str">
            <v/>
          </cell>
          <cell r="B1276" t="str">
            <v/>
          </cell>
          <cell r="C1276" t="str">
            <v/>
          </cell>
          <cell r="D1276" t="str">
            <v/>
          </cell>
          <cell r="E1276" t="str">
            <v/>
          </cell>
          <cell r="F1276" t="str">
            <v/>
          </cell>
          <cell r="G1276" t="str">
            <v/>
          </cell>
          <cell r="H1276" t="str">
            <v/>
          </cell>
        </row>
        <row r="1277">
          <cell r="A1277" t="str">
            <v/>
          </cell>
          <cell r="B1277" t="str">
            <v/>
          </cell>
          <cell r="C1277" t="str">
            <v/>
          </cell>
          <cell r="D1277" t="str">
            <v/>
          </cell>
          <cell r="E1277" t="str">
            <v/>
          </cell>
          <cell r="F1277" t="str">
            <v/>
          </cell>
          <cell r="G1277" t="str">
            <v/>
          </cell>
          <cell r="H1277" t="str">
            <v/>
          </cell>
        </row>
        <row r="1278">
          <cell r="A1278" t="str">
            <v/>
          </cell>
          <cell r="B1278" t="str">
            <v/>
          </cell>
          <cell r="C1278" t="str">
            <v/>
          </cell>
          <cell r="D1278" t="str">
            <v/>
          </cell>
          <cell r="E1278" t="str">
            <v/>
          </cell>
          <cell r="F1278" t="str">
            <v/>
          </cell>
          <cell r="G1278" t="str">
            <v/>
          </cell>
          <cell r="H1278" t="str">
            <v/>
          </cell>
        </row>
        <row r="1279">
          <cell r="A1279" t="str">
            <v/>
          </cell>
          <cell r="B1279" t="str">
            <v/>
          </cell>
          <cell r="C1279" t="str">
            <v/>
          </cell>
          <cell r="D1279" t="str">
            <v/>
          </cell>
          <cell r="E1279" t="str">
            <v/>
          </cell>
          <cell r="F1279" t="str">
            <v/>
          </cell>
          <cell r="G1279" t="str">
            <v/>
          </cell>
          <cell r="H1279" t="str">
            <v/>
          </cell>
        </row>
        <row r="1280">
          <cell r="A1280" t="str">
            <v/>
          </cell>
          <cell r="B1280" t="str">
            <v/>
          </cell>
          <cell r="C1280" t="str">
            <v/>
          </cell>
          <cell r="D1280" t="str">
            <v/>
          </cell>
          <cell r="E1280" t="str">
            <v/>
          </cell>
          <cell r="F1280" t="str">
            <v/>
          </cell>
          <cell r="G1280" t="str">
            <v/>
          </cell>
          <cell r="H1280" t="str">
            <v/>
          </cell>
        </row>
        <row r="1281">
          <cell r="A1281" t="str">
            <v/>
          </cell>
          <cell r="B1281" t="str">
            <v/>
          </cell>
          <cell r="C1281" t="str">
            <v/>
          </cell>
          <cell r="D1281" t="str">
            <v/>
          </cell>
          <cell r="E1281" t="str">
            <v/>
          </cell>
          <cell r="F1281" t="str">
            <v/>
          </cell>
          <cell r="G1281" t="str">
            <v/>
          </cell>
          <cell r="H1281" t="str">
            <v/>
          </cell>
        </row>
        <row r="1282">
          <cell r="A1282" t="str">
            <v/>
          </cell>
          <cell r="B1282" t="str">
            <v/>
          </cell>
          <cell r="C1282" t="str">
            <v/>
          </cell>
          <cell r="D1282" t="str">
            <v/>
          </cell>
          <cell r="E1282" t="str">
            <v/>
          </cell>
          <cell r="F1282" t="str">
            <v/>
          </cell>
          <cell r="G1282" t="str">
            <v/>
          </cell>
          <cell r="H1282" t="str">
            <v/>
          </cell>
        </row>
        <row r="1283">
          <cell r="A1283" t="str">
            <v/>
          </cell>
          <cell r="B1283" t="str">
            <v/>
          </cell>
          <cell r="C1283" t="str">
            <v/>
          </cell>
          <cell r="D1283" t="str">
            <v/>
          </cell>
          <cell r="E1283" t="str">
            <v/>
          </cell>
          <cell r="F1283" t="str">
            <v/>
          </cell>
          <cell r="G1283" t="str">
            <v/>
          </cell>
          <cell r="H1283" t="str">
            <v/>
          </cell>
        </row>
        <row r="1284">
          <cell r="A1284" t="str">
            <v/>
          </cell>
          <cell r="B1284" t="str">
            <v/>
          </cell>
          <cell r="C1284" t="str">
            <v/>
          </cell>
          <cell r="D1284" t="str">
            <v/>
          </cell>
          <cell r="E1284" t="str">
            <v/>
          </cell>
          <cell r="F1284" t="str">
            <v/>
          </cell>
          <cell r="G1284" t="str">
            <v/>
          </cell>
          <cell r="H1284" t="str">
            <v/>
          </cell>
        </row>
        <row r="1285">
          <cell r="A1285" t="str">
            <v/>
          </cell>
          <cell r="B1285" t="str">
            <v/>
          </cell>
          <cell r="C1285" t="str">
            <v/>
          </cell>
          <cell r="D1285" t="str">
            <v/>
          </cell>
          <cell r="E1285" t="str">
            <v/>
          </cell>
          <cell r="F1285" t="str">
            <v/>
          </cell>
          <cell r="G1285" t="str">
            <v/>
          </cell>
          <cell r="H1285" t="str">
            <v/>
          </cell>
        </row>
        <row r="1286">
          <cell r="A1286" t="str">
            <v/>
          </cell>
          <cell r="B1286" t="str">
            <v/>
          </cell>
          <cell r="C1286" t="str">
            <v/>
          </cell>
          <cell r="D1286" t="str">
            <v/>
          </cell>
          <cell r="E1286" t="str">
            <v/>
          </cell>
          <cell r="F1286" t="str">
            <v/>
          </cell>
          <cell r="G1286" t="str">
            <v/>
          </cell>
          <cell r="H1286" t="str">
            <v/>
          </cell>
        </row>
        <row r="1287">
          <cell r="A1287" t="str">
            <v/>
          </cell>
          <cell r="B1287" t="str">
            <v/>
          </cell>
          <cell r="C1287" t="str">
            <v/>
          </cell>
          <cell r="D1287" t="str">
            <v/>
          </cell>
          <cell r="E1287" t="str">
            <v/>
          </cell>
          <cell r="F1287" t="str">
            <v/>
          </cell>
          <cell r="G1287" t="str">
            <v/>
          </cell>
          <cell r="H1287" t="str">
            <v/>
          </cell>
        </row>
        <row r="1288">
          <cell r="A1288" t="str">
            <v/>
          </cell>
          <cell r="B1288" t="str">
            <v/>
          </cell>
          <cell r="C1288" t="str">
            <v/>
          </cell>
          <cell r="D1288" t="str">
            <v/>
          </cell>
          <cell r="E1288" t="str">
            <v/>
          </cell>
          <cell r="F1288" t="str">
            <v/>
          </cell>
          <cell r="G1288" t="str">
            <v/>
          </cell>
          <cell r="H1288" t="str">
            <v/>
          </cell>
        </row>
        <row r="1289">
          <cell r="A1289" t="str">
            <v/>
          </cell>
          <cell r="B1289" t="str">
            <v/>
          </cell>
          <cell r="C1289" t="str">
            <v/>
          </cell>
          <cell r="D1289" t="str">
            <v/>
          </cell>
          <cell r="E1289" t="str">
            <v/>
          </cell>
          <cell r="F1289" t="str">
            <v/>
          </cell>
          <cell r="G1289" t="str">
            <v/>
          </cell>
          <cell r="H1289" t="str">
            <v/>
          </cell>
        </row>
        <row r="1290">
          <cell r="A1290" t="str">
            <v/>
          </cell>
          <cell r="B1290" t="str">
            <v/>
          </cell>
          <cell r="C1290" t="str">
            <v/>
          </cell>
          <cell r="D1290" t="str">
            <v/>
          </cell>
          <cell r="E1290" t="str">
            <v/>
          </cell>
          <cell r="F1290" t="str">
            <v/>
          </cell>
          <cell r="G1290" t="str">
            <v/>
          </cell>
          <cell r="H1290" t="str">
            <v/>
          </cell>
        </row>
        <row r="1291">
          <cell r="A1291" t="str">
            <v/>
          </cell>
          <cell r="B1291" t="str">
            <v/>
          </cell>
          <cell r="C1291" t="str">
            <v/>
          </cell>
          <cell r="D1291" t="str">
            <v/>
          </cell>
          <cell r="E1291" t="str">
            <v/>
          </cell>
          <cell r="F1291" t="str">
            <v/>
          </cell>
          <cell r="G1291" t="str">
            <v/>
          </cell>
          <cell r="H1291" t="str">
            <v/>
          </cell>
        </row>
        <row r="1292">
          <cell r="A1292" t="str">
            <v/>
          </cell>
          <cell r="B1292" t="str">
            <v/>
          </cell>
          <cell r="C1292" t="str">
            <v/>
          </cell>
          <cell r="D1292" t="str">
            <v/>
          </cell>
          <cell r="E1292" t="str">
            <v/>
          </cell>
          <cell r="F1292" t="str">
            <v/>
          </cell>
          <cell r="G1292" t="str">
            <v/>
          </cell>
          <cell r="H1292" t="str">
            <v/>
          </cell>
        </row>
        <row r="1293">
          <cell r="A1293" t="str">
            <v/>
          </cell>
          <cell r="B1293" t="str">
            <v/>
          </cell>
          <cell r="C1293" t="str">
            <v/>
          </cell>
          <cell r="D1293" t="str">
            <v/>
          </cell>
          <cell r="E1293" t="str">
            <v/>
          </cell>
          <cell r="F1293" t="str">
            <v/>
          </cell>
          <cell r="G1293" t="str">
            <v/>
          </cell>
          <cell r="H1293" t="str">
            <v/>
          </cell>
        </row>
        <row r="1294">
          <cell r="A1294" t="str">
            <v/>
          </cell>
          <cell r="B1294" t="str">
            <v/>
          </cell>
          <cell r="C1294" t="str">
            <v/>
          </cell>
          <cell r="D1294" t="str">
            <v/>
          </cell>
          <cell r="E1294" t="str">
            <v/>
          </cell>
          <cell r="F1294" t="str">
            <v/>
          </cell>
          <cell r="G1294" t="str">
            <v/>
          </cell>
          <cell r="H1294" t="str">
            <v/>
          </cell>
        </row>
        <row r="1295">
          <cell r="A1295" t="str">
            <v/>
          </cell>
          <cell r="B1295" t="str">
            <v/>
          </cell>
          <cell r="C1295" t="str">
            <v/>
          </cell>
          <cell r="D1295" t="str">
            <v/>
          </cell>
          <cell r="E1295" t="str">
            <v/>
          </cell>
          <cell r="F1295" t="str">
            <v/>
          </cell>
          <cell r="G1295" t="str">
            <v/>
          </cell>
          <cell r="H1295" t="str">
            <v/>
          </cell>
        </row>
        <row r="1296">
          <cell r="A1296" t="str">
            <v/>
          </cell>
          <cell r="B1296" t="str">
            <v/>
          </cell>
          <cell r="C1296" t="str">
            <v/>
          </cell>
          <cell r="D1296" t="str">
            <v/>
          </cell>
          <cell r="E1296" t="str">
            <v/>
          </cell>
          <cell r="F1296" t="str">
            <v/>
          </cell>
          <cell r="G1296" t="str">
            <v/>
          </cell>
          <cell r="H1296" t="str">
            <v/>
          </cell>
        </row>
        <row r="1297">
          <cell r="A1297" t="str">
            <v/>
          </cell>
          <cell r="B1297" t="str">
            <v/>
          </cell>
          <cell r="C1297" t="str">
            <v/>
          </cell>
          <cell r="D1297" t="str">
            <v/>
          </cell>
          <cell r="E1297" t="str">
            <v/>
          </cell>
          <cell r="F1297" t="str">
            <v/>
          </cell>
          <cell r="G1297" t="str">
            <v/>
          </cell>
          <cell r="H1297" t="str">
            <v/>
          </cell>
        </row>
        <row r="1298">
          <cell r="A1298" t="str">
            <v/>
          </cell>
          <cell r="B1298" t="str">
            <v/>
          </cell>
          <cell r="C1298" t="str">
            <v/>
          </cell>
          <cell r="D1298" t="str">
            <v/>
          </cell>
          <cell r="E1298" t="str">
            <v/>
          </cell>
          <cell r="F1298" t="str">
            <v/>
          </cell>
          <cell r="G1298" t="str">
            <v/>
          </cell>
          <cell r="H1298" t="str">
            <v/>
          </cell>
        </row>
        <row r="1299">
          <cell r="A1299" t="str">
            <v/>
          </cell>
          <cell r="B1299" t="str">
            <v/>
          </cell>
          <cell r="C1299" t="str">
            <v/>
          </cell>
          <cell r="D1299" t="str">
            <v/>
          </cell>
          <cell r="E1299" t="str">
            <v/>
          </cell>
          <cell r="F1299" t="str">
            <v/>
          </cell>
          <cell r="G1299" t="str">
            <v/>
          </cell>
          <cell r="H1299" t="str">
            <v/>
          </cell>
        </row>
        <row r="1300">
          <cell r="A1300" t="str">
            <v/>
          </cell>
          <cell r="B1300" t="str">
            <v/>
          </cell>
          <cell r="C1300" t="str">
            <v/>
          </cell>
          <cell r="D1300" t="str">
            <v/>
          </cell>
          <cell r="E1300" t="str">
            <v/>
          </cell>
          <cell r="F1300" t="str">
            <v/>
          </cell>
          <cell r="G1300" t="str">
            <v/>
          </cell>
          <cell r="H1300" t="str">
            <v/>
          </cell>
        </row>
        <row r="1301">
          <cell r="A1301" t="str">
            <v/>
          </cell>
          <cell r="B1301" t="str">
            <v/>
          </cell>
          <cell r="C1301" t="str">
            <v/>
          </cell>
          <cell r="D1301" t="str">
            <v/>
          </cell>
          <cell r="E1301" t="str">
            <v/>
          </cell>
          <cell r="F1301" t="str">
            <v/>
          </cell>
          <cell r="G1301" t="str">
            <v/>
          </cell>
          <cell r="H1301" t="str">
            <v/>
          </cell>
        </row>
        <row r="1302">
          <cell r="A1302" t="str">
            <v/>
          </cell>
          <cell r="B1302" t="str">
            <v/>
          </cell>
          <cell r="C1302" t="str">
            <v/>
          </cell>
          <cell r="D1302" t="str">
            <v/>
          </cell>
          <cell r="E1302" t="str">
            <v/>
          </cell>
          <cell r="F1302" t="str">
            <v/>
          </cell>
          <cell r="G1302" t="str">
            <v/>
          </cell>
          <cell r="H1302" t="str">
            <v/>
          </cell>
        </row>
        <row r="1303">
          <cell r="A1303" t="str">
            <v/>
          </cell>
          <cell r="B1303" t="str">
            <v/>
          </cell>
          <cell r="C1303" t="str">
            <v/>
          </cell>
          <cell r="D1303" t="str">
            <v/>
          </cell>
          <cell r="E1303" t="str">
            <v/>
          </cell>
          <cell r="F1303" t="str">
            <v/>
          </cell>
          <cell r="G1303" t="str">
            <v/>
          </cell>
          <cell r="H1303" t="str">
            <v/>
          </cell>
        </row>
        <row r="1304">
          <cell r="A1304" t="str">
            <v/>
          </cell>
          <cell r="B1304" t="str">
            <v/>
          </cell>
          <cell r="C1304" t="str">
            <v/>
          </cell>
          <cell r="D1304" t="str">
            <v/>
          </cell>
          <cell r="E1304" t="str">
            <v/>
          </cell>
          <cell r="F1304" t="str">
            <v/>
          </cell>
          <cell r="G1304" t="str">
            <v/>
          </cell>
          <cell r="H1304" t="str">
            <v/>
          </cell>
        </row>
        <row r="1305">
          <cell r="A1305" t="str">
            <v/>
          </cell>
          <cell r="B1305" t="str">
            <v/>
          </cell>
          <cell r="C1305" t="str">
            <v/>
          </cell>
          <cell r="D1305" t="str">
            <v/>
          </cell>
          <cell r="E1305" t="str">
            <v/>
          </cell>
          <cell r="F1305" t="str">
            <v/>
          </cell>
          <cell r="G1305" t="str">
            <v/>
          </cell>
          <cell r="H1305" t="str">
            <v/>
          </cell>
        </row>
        <row r="1306">
          <cell r="A1306" t="str">
            <v/>
          </cell>
          <cell r="B1306" t="str">
            <v/>
          </cell>
          <cell r="C1306" t="str">
            <v/>
          </cell>
          <cell r="D1306" t="str">
            <v/>
          </cell>
          <cell r="E1306" t="str">
            <v/>
          </cell>
          <cell r="F1306" t="str">
            <v/>
          </cell>
          <cell r="G1306" t="str">
            <v/>
          </cell>
          <cell r="H1306" t="str">
            <v/>
          </cell>
        </row>
        <row r="1307">
          <cell r="A1307" t="str">
            <v/>
          </cell>
          <cell r="B1307" t="str">
            <v/>
          </cell>
          <cell r="C1307" t="str">
            <v/>
          </cell>
          <cell r="D1307" t="str">
            <v/>
          </cell>
          <cell r="E1307" t="str">
            <v/>
          </cell>
          <cell r="F1307" t="str">
            <v/>
          </cell>
          <cell r="G1307" t="str">
            <v/>
          </cell>
          <cell r="H1307" t="str">
            <v/>
          </cell>
        </row>
        <row r="1308">
          <cell r="A1308" t="str">
            <v/>
          </cell>
          <cell r="B1308" t="str">
            <v/>
          </cell>
          <cell r="C1308" t="str">
            <v/>
          </cell>
          <cell r="D1308" t="str">
            <v/>
          </cell>
          <cell r="E1308" t="str">
            <v/>
          </cell>
          <cell r="F1308" t="str">
            <v/>
          </cell>
          <cell r="G1308" t="str">
            <v/>
          </cell>
          <cell r="H1308" t="str">
            <v/>
          </cell>
        </row>
        <row r="1309">
          <cell r="A1309" t="str">
            <v/>
          </cell>
          <cell r="B1309" t="str">
            <v/>
          </cell>
          <cell r="C1309" t="str">
            <v/>
          </cell>
          <cell r="D1309" t="str">
            <v/>
          </cell>
          <cell r="E1309" t="str">
            <v/>
          </cell>
          <cell r="F1309" t="str">
            <v/>
          </cell>
          <cell r="G1309" t="str">
            <v/>
          </cell>
          <cell r="H1309" t="str">
            <v/>
          </cell>
        </row>
        <row r="1310">
          <cell r="A1310" t="str">
            <v/>
          </cell>
          <cell r="B1310" t="str">
            <v/>
          </cell>
          <cell r="C1310" t="str">
            <v/>
          </cell>
          <cell r="D1310" t="str">
            <v/>
          </cell>
          <cell r="E1310" t="str">
            <v/>
          </cell>
          <cell r="F1310" t="str">
            <v/>
          </cell>
          <cell r="G1310" t="str">
            <v/>
          </cell>
          <cell r="H1310" t="str">
            <v/>
          </cell>
        </row>
        <row r="1311">
          <cell r="A1311" t="str">
            <v/>
          </cell>
          <cell r="B1311" t="str">
            <v/>
          </cell>
          <cell r="C1311" t="str">
            <v/>
          </cell>
          <cell r="D1311" t="str">
            <v/>
          </cell>
          <cell r="E1311" t="str">
            <v/>
          </cell>
          <cell r="F1311" t="str">
            <v/>
          </cell>
          <cell r="G1311" t="str">
            <v/>
          </cell>
          <cell r="H1311" t="str">
            <v/>
          </cell>
        </row>
        <row r="1312">
          <cell r="A1312" t="str">
            <v/>
          </cell>
          <cell r="B1312" t="str">
            <v/>
          </cell>
          <cell r="C1312" t="str">
            <v/>
          </cell>
          <cell r="D1312" t="str">
            <v/>
          </cell>
          <cell r="E1312" t="str">
            <v/>
          </cell>
          <cell r="F1312" t="str">
            <v/>
          </cell>
          <cell r="G1312" t="str">
            <v/>
          </cell>
          <cell r="H1312" t="str">
            <v/>
          </cell>
        </row>
        <row r="1313">
          <cell r="A1313" t="str">
            <v/>
          </cell>
          <cell r="B1313" t="str">
            <v/>
          </cell>
          <cell r="C1313" t="str">
            <v/>
          </cell>
          <cell r="D1313" t="str">
            <v/>
          </cell>
          <cell r="E1313" t="str">
            <v/>
          </cell>
          <cell r="F1313" t="str">
            <v/>
          </cell>
          <cell r="G1313" t="str">
            <v/>
          </cell>
          <cell r="H1313" t="str">
            <v/>
          </cell>
        </row>
        <row r="1314">
          <cell r="A1314" t="str">
            <v/>
          </cell>
          <cell r="B1314" t="str">
            <v/>
          </cell>
          <cell r="C1314" t="str">
            <v/>
          </cell>
          <cell r="D1314" t="str">
            <v/>
          </cell>
          <cell r="E1314" t="str">
            <v/>
          </cell>
          <cell r="F1314" t="str">
            <v/>
          </cell>
          <cell r="G1314" t="str">
            <v/>
          </cell>
          <cell r="H1314" t="str">
            <v/>
          </cell>
        </row>
        <row r="1315">
          <cell r="A1315" t="str">
            <v/>
          </cell>
          <cell r="B1315" t="str">
            <v/>
          </cell>
          <cell r="C1315" t="str">
            <v/>
          </cell>
          <cell r="D1315" t="str">
            <v/>
          </cell>
          <cell r="E1315" t="str">
            <v/>
          </cell>
          <cell r="F1315" t="str">
            <v/>
          </cell>
          <cell r="G1315" t="str">
            <v/>
          </cell>
          <cell r="H1315" t="str">
            <v/>
          </cell>
        </row>
        <row r="1316">
          <cell r="A1316" t="str">
            <v/>
          </cell>
          <cell r="B1316" t="str">
            <v/>
          </cell>
          <cell r="C1316" t="str">
            <v/>
          </cell>
          <cell r="D1316" t="str">
            <v/>
          </cell>
          <cell r="E1316" t="str">
            <v/>
          </cell>
          <cell r="F1316" t="str">
            <v/>
          </cell>
          <cell r="G1316" t="str">
            <v/>
          </cell>
          <cell r="H1316" t="str">
            <v/>
          </cell>
        </row>
        <row r="1317">
          <cell r="A1317" t="str">
            <v/>
          </cell>
          <cell r="B1317" t="str">
            <v/>
          </cell>
          <cell r="C1317" t="str">
            <v/>
          </cell>
          <cell r="D1317" t="str">
            <v/>
          </cell>
          <cell r="E1317" t="str">
            <v/>
          </cell>
          <cell r="F1317" t="str">
            <v/>
          </cell>
          <cell r="G1317" t="str">
            <v/>
          </cell>
          <cell r="H1317" t="str">
            <v/>
          </cell>
        </row>
        <row r="1318">
          <cell r="A1318" t="str">
            <v/>
          </cell>
          <cell r="B1318" t="str">
            <v/>
          </cell>
          <cell r="C1318" t="str">
            <v/>
          </cell>
          <cell r="D1318" t="str">
            <v/>
          </cell>
          <cell r="E1318" t="str">
            <v/>
          </cell>
          <cell r="F1318" t="str">
            <v/>
          </cell>
          <cell r="G1318" t="str">
            <v/>
          </cell>
          <cell r="H1318" t="str">
            <v/>
          </cell>
        </row>
        <row r="1319">
          <cell r="A1319" t="str">
            <v/>
          </cell>
          <cell r="B1319" t="str">
            <v/>
          </cell>
          <cell r="C1319" t="str">
            <v/>
          </cell>
          <cell r="D1319" t="str">
            <v/>
          </cell>
          <cell r="E1319" t="str">
            <v/>
          </cell>
          <cell r="F1319" t="str">
            <v/>
          </cell>
          <cell r="G1319" t="str">
            <v/>
          </cell>
          <cell r="H1319" t="str">
            <v/>
          </cell>
        </row>
        <row r="1320">
          <cell r="A1320" t="str">
            <v/>
          </cell>
          <cell r="B1320" t="str">
            <v/>
          </cell>
          <cell r="C1320" t="str">
            <v/>
          </cell>
          <cell r="D1320" t="str">
            <v/>
          </cell>
          <cell r="E1320" t="str">
            <v/>
          </cell>
          <cell r="F1320" t="str">
            <v/>
          </cell>
          <cell r="G1320" t="str">
            <v/>
          </cell>
          <cell r="H1320" t="str">
            <v/>
          </cell>
        </row>
        <row r="1321">
          <cell r="A1321" t="str">
            <v/>
          </cell>
          <cell r="B1321" t="str">
            <v/>
          </cell>
          <cell r="C1321" t="str">
            <v/>
          </cell>
          <cell r="D1321" t="str">
            <v/>
          </cell>
          <cell r="E1321" t="str">
            <v/>
          </cell>
          <cell r="F1321" t="str">
            <v/>
          </cell>
          <cell r="G1321" t="str">
            <v/>
          </cell>
          <cell r="H1321" t="str">
            <v/>
          </cell>
        </row>
        <row r="1322">
          <cell r="A1322" t="str">
            <v/>
          </cell>
          <cell r="B1322" t="str">
            <v/>
          </cell>
          <cell r="C1322" t="str">
            <v/>
          </cell>
          <cell r="D1322" t="str">
            <v/>
          </cell>
          <cell r="E1322" t="str">
            <v/>
          </cell>
          <cell r="F1322" t="str">
            <v/>
          </cell>
          <cell r="G1322" t="str">
            <v/>
          </cell>
          <cell r="H1322" t="str">
            <v/>
          </cell>
        </row>
        <row r="1323">
          <cell r="A1323" t="str">
            <v/>
          </cell>
          <cell r="B1323" t="str">
            <v/>
          </cell>
          <cell r="C1323" t="str">
            <v/>
          </cell>
          <cell r="D1323" t="str">
            <v/>
          </cell>
          <cell r="E1323" t="str">
            <v/>
          </cell>
          <cell r="F1323" t="str">
            <v/>
          </cell>
          <cell r="G1323" t="str">
            <v/>
          </cell>
          <cell r="H1323" t="str">
            <v/>
          </cell>
        </row>
        <row r="1324">
          <cell r="A1324" t="str">
            <v/>
          </cell>
          <cell r="B1324" t="str">
            <v/>
          </cell>
          <cell r="C1324" t="str">
            <v/>
          </cell>
          <cell r="D1324" t="str">
            <v/>
          </cell>
          <cell r="E1324" t="str">
            <v/>
          </cell>
          <cell r="F1324" t="str">
            <v/>
          </cell>
          <cell r="G1324" t="str">
            <v/>
          </cell>
          <cell r="H1324" t="str">
            <v/>
          </cell>
        </row>
        <row r="1325">
          <cell r="A1325" t="str">
            <v/>
          </cell>
          <cell r="B1325" t="str">
            <v/>
          </cell>
          <cell r="C1325" t="str">
            <v/>
          </cell>
          <cell r="D1325" t="str">
            <v/>
          </cell>
          <cell r="E1325" t="str">
            <v/>
          </cell>
          <cell r="F1325" t="str">
            <v/>
          </cell>
          <cell r="G1325" t="str">
            <v/>
          </cell>
          <cell r="H1325" t="str">
            <v/>
          </cell>
        </row>
        <row r="1326">
          <cell r="A1326" t="str">
            <v/>
          </cell>
          <cell r="B1326" t="str">
            <v/>
          </cell>
          <cell r="C1326" t="str">
            <v/>
          </cell>
          <cell r="D1326" t="str">
            <v/>
          </cell>
          <cell r="E1326" t="str">
            <v/>
          </cell>
          <cell r="F1326" t="str">
            <v/>
          </cell>
          <cell r="G1326" t="str">
            <v/>
          </cell>
          <cell r="H1326" t="str">
            <v/>
          </cell>
        </row>
        <row r="1327">
          <cell r="A1327" t="str">
            <v/>
          </cell>
          <cell r="B1327" t="str">
            <v/>
          </cell>
          <cell r="C1327" t="str">
            <v/>
          </cell>
          <cell r="D1327" t="str">
            <v/>
          </cell>
          <cell r="E1327" t="str">
            <v/>
          </cell>
          <cell r="F1327" t="str">
            <v/>
          </cell>
          <cell r="G1327" t="str">
            <v/>
          </cell>
          <cell r="H1327" t="str">
            <v/>
          </cell>
        </row>
        <row r="1328">
          <cell r="A1328" t="str">
            <v/>
          </cell>
          <cell r="B1328" t="str">
            <v/>
          </cell>
          <cell r="C1328" t="str">
            <v/>
          </cell>
          <cell r="D1328" t="str">
            <v/>
          </cell>
          <cell r="E1328" t="str">
            <v/>
          </cell>
          <cell r="F1328" t="str">
            <v/>
          </cell>
          <cell r="G1328" t="str">
            <v/>
          </cell>
          <cell r="H1328" t="str">
            <v/>
          </cell>
        </row>
        <row r="1329">
          <cell r="A1329" t="str">
            <v/>
          </cell>
          <cell r="B1329" t="str">
            <v/>
          </cell>
          <cell r="C1329" t="str">
            <v/>
          </cell>
          <cell r="D1329" t="str">
            <v/>
          </cell>
          <cell r="E1329" t="str">
            <v/>
          </cell>
          <cell r="F1329" t="str">
            <v/>
          </cell>
          <cell r="G1329" t="str">
            <v/>
          </cell>
          <cell r="H1329" t="str">
            <v/>
          </cell>
        </row>
        <row r="1330">
          <cell r="A1330" t="str">
            <v/>
          </cell>
          <cell r="B1330" t="str">
            <v/>
          </cell>
          <cell r="C1330" t="str">
            <v/>
          </cell>
          <cell r="D1330" t="str">
            <v/>
          </cell>
          <cell r="E1330" t="str">
            <v/>
          </cell>
          <cell r="F1330" t="str">
            <v/>
          </cell>
          <cell r="G1330" t="str">
            <v/>
          </cell>
          <cell r="H1330" t="str">
            <v/>
          </cell>
        </row>
        <row r="1331">
          <cell r="A1331" t="str">
            <v/>
          </cell>
          <cell r="B1331" t="str">
            <v/>
          </cell>
          <cell r="C1331" t="str">
            <v/>
          </cell>
          <cell r="D1331" t="str">
            <v/>
          </cell>
          <cell r="E1331" t="str">
            <v/>
          </cell>
          <cell r="F1331" t="str">
            <v/>
          </cell>
          <cell r="G1331" t="str">
            <v/>
          </cell>
          <cell r="H1331" t="str">
            <v/>
          </cell>
        </row>
        <row r="1332">
          <cell r="A1332" t="str">
            <v/>
          </cell>
          <cell r="B1332" t="str">
            <v/>
          </cell>
          <cell r="C1332" t="str">
            <v/>
          </cell>
          <cell r="D1332" t="str">
            <v/>
          </cell>
          <cell r="E1332" t="str">
            <v/>
          </cell>
          <cell r="F1332" t="str">
            <v/>
          </cell>
          <cell r="G1332" t="str">
            <v/>
          </cell>
          <cell r="H1332" t="str">
            <v/>
          </cell>
        </row>
        <row r="1333">
          <cell r="A1333" t="str">
            <v/>
          </cell>
          <cell r="B1333" t="str">
            <v/>
          </cell>
          <cell r="C1333" t="str">
            <v/>
          </cell>
          <cell r="D1333" t="str">
            <v/>
          </cell>
          <cell r="E1333" t="str">
            <v/>
          </cell>
          <cell r="F1333" t="str">
            <v/>
          </cell>
          <cell r="G1333" t="str">
            <v/>
          </cell>
          <cell r="H1333" t="str">
            <v/>
          </cell>
        </row>
        <row r="1334">
          <cell r="A1334" t="str">
            <v/>
          </cell>
          <cell r="B1334" t="str">
            <v/>
          </cell>
          <cell r="C1334" t="str">
            <v/>
          </cell>
          <cell r="D1334" t="str">
            <v/>
          </cell>
          <cell r="E1334" t="str">
            <v/>
          </cell>
          <cell r="F1334" t="str">
            <v/>
          </cell>
          <cell r="G1334" t="str">
            <v/>
          </cell>
          <cell r="H1334" t="str">
            <v/>
          </cell>
        </row>
        <row r="1335">
          <cell r="A1335" t="str">
            <v/>
          </cell>
          <cell r="B1335" t="str">
            <v/>
          </cell>
          <cell r="C1335" t="str">
            <v/>
          </cell>
          <cell r="D1335" t="str">
            <v/>
          </cell>
          <cell r="E1335" t="str">
            <v/>
          </cell>
          <cell r="F1335" t="str">
            <v/>
          </cell>
          <cell r="G1335" t="str">
            <v/>
          </cell>
          <cell r="H1335" t="str">
            <v/>
          </cell>
        </row>
        <row r="1336">
          <cell r="A1336" t="str">
            <v/>
          </cell>
          <cell r="B1336" t="str">
            <v/>
          </cell>
          <cell r="C1336" t="str">
            <v/>
          </cell>
          <cell r="D1336" t="str">
            <v/>
          </cell>
          <cell r="E1336" t="str">
            <v/>
          </cell>
          <cell r="F1336" t="str">
            <v/>
          </cell>
          <cell r="G1336" t="str">
            <v/>
          </cell>
          <cell r="H1336" t="str">
            <v/>
          </cell>
        </row>
        <row r="1337">
          <cell r="A1337" t="str">
            <v/>
          </cell>
          <cell r="B1337" t="str">
            <v/>
          </cell>
          <cell r="C1337" t="str">
            <v/>
          </cell>
          <cell r="D1337" t="str">
            <v/>
          </cell>
          <cell r="E1337" t="str">
            <v/>
          </cell>
          <cell r="F1337" t="str">
            <v/>
          </cell>
          <cell r="G1337" t="str">
            <v/>
          </cell>
          <cell r="H1337" t="str">
            <v/>
          </cell>
        </row>
        <row r="1338">
          <cell r="A1338" t="str">
            <v/>
          </cell>
          <cell r="B1338" t="str">
            <v/>
          </cell>
          <cell r="C1338" t="str">
            <v/>
          </cell>
          <cell r="D1338" t="str">
            <v/>
          </cell>
          <cell r="E1338" t="str">
            <v/>
          </cell>
          <cell r="F1338" t="str">
            <v/>
          </cell>
          <cell r="G1338" t="str">
            <v/>
          </cell>
          <cell r="H1338" t="str">
            <v/>
          </cell>
        </row>
        <row r="1339">
          <cell r="A1339" t="str">
            <v/>
          </cell>
          <cell r="B1339" t="str">
            <v/>
          </cell>
          <cell r="C1339" t="str">
            <v/>
          </cell>
          <cell r="D1339" t="str">
            <v/>
          </cell>
          <cell r="E1339" t="str">
            <v/>
          </cell>
          <cell r="F1339" t="str">
            <v/>
          </cell>
          <cell r="G1339" t="str">
            <v/>
          </cell>
          <cell r="H1339" t="str">
            <v/>
          </cell>
        </row>
        <row r="1340">
          <cell r="A1340" t="str">
            <v/>
          </cell>
          <cell r="B1340" t="str">
            <v/>
          </cell>
          <cell r="C1340" t="str">
            <v/>
          </cell>
          <cell r="D1340" t="str">
            <v/>
          </cell>
          <cell r="E1340" t="str">
            <v/>
          </cell>
          <cell r="F1340" t="str">
            <v/>
          </cell>
          <cell r="G1340" t="str">
            <v/>
          </cell>
          <cell r="H1340" t="str">
            <v/>
          </cell>
        </row>
        <row r="1341">
          <cell r="A1341" t="str">
            <v/>
          </cell>
          <cell r="B1341" t="str">
            <v/>
          </cell>
          <cell r="C1341" t="str">
            <v/>
          </cell>
          <cell r="D1341" t="str">
            <v/>
          </cell>
          <cell r="E1341" t="str">
            <v/>
          </cell>
          <cell r="F1341" t="str">
            <v/>
          </cell>
          <cell r="G1341" t="str">
            <v/>
          </cell>
          <cell r="H1341" t="str">
            <v/>
          </cell>
        </row>
        <row r="1342">
          <cell r="A1342" t="str">
            <v/>
          </cell>
          <cell r="B1342" t="str">
            <v/>
          </cell>
          <cell r="C1342" t="str">
            <v/>
          </cell>
          <cell r="D1342" t="str">
            <v/>
          </cell>
          <cell r="E1342" t="str">
            <v/>
          </cell>
          <cell r="F1342" t="str">
            <v/>
          </cell>
          <cell r="G1342" t="str">
            <v/>
          </cell>
          <cell r="H1342" t="str">
            <v/>
          </cell>
        </row>
        <row r="1343">
          <cell r="A1343" t="str">
            <v/>
          </cell>
          <cell r="B1343" t="str">
            <v/>
          </cell>
          <cell r="C1343" t="str">
            <v/>
          </cell>
          <cell r="D1343" t="str">
            <v/>
          </cell>
          <cell r="E1343" t="str">
            <v/>
          </cell>
          <cell r="F1343" t="str">
            <v/>
          </cell>
          <cell r="G1343" t="str">
            <v/>
          </cell>
          <cell r="H1343" t="str">
            <v/>
          </cell>
        </row>
        <row r="1344">
          <cell r="A1344" t="str">
            <v/>
          </cell>
          <cell r="B1344" t="str">
            <v/>
          </cell>
          <cell r="C1344" t="str">
            <v/>
          </cell>
          <cell r="D1344" t="str">
            <v/>
          </cell>
          <cell r="E1344" t="str">
            <v/>
          </cell>
          <cell r="F1344" t="str">
            <v/>
          </cell>
          <cell r="G1344" t="str">
            <v/>
          </cell>
          <cell r="H1344" t="str">
            <v/>
          </cell>
        </row>
        <row r="1345">
          <cell r="A1345" t="str">
            <v/>
          </cell>
          <cell r="B1345" t="str">
            <v/>
          </cell>
          <cell r="C1345" t="str">
            <v/>
          </cell>
          <cell r="D1345" t="str">
            <v/>
          </cell>
          <cell r="E1345" t="str">
            <v/>
          </cell>
          <cell r="F1345" t="str">
            <v/>
          </cell>
          <cell r="G1345" t="str">
            <v/>
          </cell>
          <cell r="H1345" t="str">
            <v/>
          </cell>
        </row>
        <row r="1346">
          <cell r="A1346" t="str">
            <v/>
          </cell>
          <cell r="B1346" t="str">
            <v/>
          </cell>
          <cell r="C1346" t="str">
            <v/>
          </cell>
          <cell r="D1346" t="str">
            <v/>
          </cell>
          <cell r="E1346" t="str">
            <v/>
          </cell>
          <cell r="F1346" t="str">
            <v/>
          </cell>
          <cell r="G1346" t="str">
            <v/>
          </cell>
          <cell r="H1346" t="str">
            <v/>
          </cell>
        </row>
        <row r="1347">
          <cell r="A1347" t="str">
            <v/>
          </cell>
          <cell r="B1347" t="str">
            <v/>
          </cell>
          <cell r="C1347" t="str">
            <v/>
          </cell>
          <cell r="D1347" t="str">
            <v/>
          </cell>
          <cell r="E1347" t="str">
            <v/>
          </cell>
          <cell r="F1347" t="str">
            <v/>
          </cell>
          <cell r="G1347" t="str">
            <v/>
          </cell>
          <cell r="H1347" t="str">
            <v/>
          </cell>
        </row>
        <row r="1348">
          <cell r="A1348" t="str">
            <v/>
          </cell>
          <cell r="B1348" t="str">
            <v/>
          </cell>
          <cell r="C1348" t="str">
            <v/>
          </cell>
          <cell r="D1348" t="str">
            <v/>
          </cell>
          <cell r="E1348" t="str">
            <v/>
          </cell>
          <cell r="F1348" t="str">
            <v/>
          </cell>
          <cell r="G1348" t="str">
            <v/>
          </cell>
          <cell r="H1348" t="str">
            <v/>
          </cell>
        </row>
        <row r="1349">
          <cell r="A1349" t="str">
            <v/>
          </cell>
          <cell r="B1349" t="str">
            <v/>
          </cell>
          <cell r="C1349" t="str">
            <v/>
          </cell>
          <cell r="D1349" t="str">
            <v/>
          </cell>
          <cell r="E1349" t="str">
            <v/>
          </cell>
          <cell r="F1349" t="str">
            <v/>
          </cell>
          <cell r="G1349" t="str">
            <v/>
          </cell>
          <cell r="H1349" t="str">
            <v/>
          </cell>
        </row>
        <row r="1350">
          <cell r="A1350" t="str">
            <v/>
          </cell>
          <cell r="B1350" t="str">
            <v/>
          </cell>
          <cell r="C1350" t="str">
            <v/>
          </cell>
          <cell r="D1350" t="str">
            <v/>
          </cell>
          <cell r="E1350" t="str">
            <v/>
          </cell>
          <cell r="F1350" t="str">
            <v/>
          </cell>
          <cell r="G1350" t="str">
            <v/>
          </cell>
          <cell r="H1350" t="str">
            <v/>
          </cell>
        </row>
        <row r="1351">
          <cell r="A1351" t="str">
            <v/>
          </cell>
          <cell r="B1351" t="str">
            <v/>
          </cell>
          <cell r="C1351" t="str">
            <v/>
          </cell>
          <cell r="D1351" t="str">
            <v/>
          </cell>
          <cell r="E1351" t="str">
            <v/>
          </cell>
          <cell r="F1351" t="str">
            <v/>
          </cell>
          <cell r="G1351" t="str">
            <v/>
          </cell>
          <cell r="H1351" t="str">
            <v/>
          </cell>
        </row>
        <row r="1352">
          <cell r="A1352" t="str">
            <v/>
          </cell>
          <cell r="B1352" t="str">
            <v/>
          </cell>
          <cell r="C1352" t="str">
            <v/>
          </cell>
          <cell r="D1352" t="str">
            <v/>
          </cell>
          <cell r="E1352" t="str">
            <v/>
          </cell>
          <cell r="F1352" t="str">
            <v/>
          </cell>
          <cell r="G1352" t="str">
            <v/>
          </cell>
          <cell r="H1352" t="str">
            <v/>
          </cell>
        </row>
        <row r="1353">
          <cell r="A1353" t="str">
            <v/>
          </cell>
          <cell r="B1353" t="str">
            <v/>
          </cell>
          <cell r="C1353" t="str">
            <v/>
          </cell>
          <cell r="D1353" t="str">
            <v/>
          </cell>
          <cell r="E1353" t="str">
            <v/>
          </cell>
          <cell r="F1353" t="str">
            <v/>
          </cell>
          <cell r="G1353" t="str">
            <v/>
          </cell>
          <cell r="H1353" t="str">
            <v/>
          </cell>
        </row>
        <row r="1354">
          <cell r="A1354" t="str">
            <v/>
          </cell>
          <cell r="B1354" t="str">
            <v/>
          </cell>
          <cell r="C1354" t="str">
            <v/>
          </cell>
          <cell r="D1354" t="str">
            <v/>
          </cell>
          <cell r="E1354" t="str">
            <v/>
          </cell>
          <cell r="F1354" t="str">
            <v/>
          </cell>
          <cell r="G1354" t="str">
            <v/>
          </cell>
          <cell r="H1354" t="str">
            <v/>
          </cell>
        </row>
        <row r="1355">
          <cell r="A1355" t="str">
            <v/>
          </cell>
          <cell r="B1355" t="str">
            <v/>
          </cell>
          <cell r="C1355" t="str">
            <v/>
          </cell>
          <cell r="D1355" t="str">
            <v/>
          </cell>
          <cell r="E1355" t="str">
            <v/>
          </cell>
          <cell r="F1355" t="str">
            <v/>
          </cell>
          <cell r="G1355" t="str">
            <v/>
          </cell>
          <cell r="H1355" t="str">
            <v/>
          </cell>
        </row>
        <row r="1356">
          <cell r="A1356" t="str">
            <v/>
          </cell>
          <cell r="B1356" t="str">
            <v/>
          </cell>
          <cell r="C1356" t="str">
            <v/>
          </cell>
          <cell r="D1356" t="str">
            <v/>
          </cell>
          <cell r="E1356" t="str">
            <v/>
          </cell>
          <cell r="F1356" t="str">
            <v/>
          </cell>
          <cell r="G1356" t="str">
            <v/>
          </cell>
          <cell r="H1356" t="str">
            <v/>
          </cell>
        </row>
        <row r="1357">
          <cell r="A1357" t="str">
            <v/>
          </cell>
          <cell r="B1357" t="str">
            <v/>
          </cell>
          <cell r="C1357" t="str">
            <v/>
          </cell>
          <cell r="D1357" t="str">
            <v/>
          </cell>
          <cell r="E1357" t="str">
            <v/>
          </cell>
          <cell r="F1357" t="str">
            <v/>
          </cell>
          <cell r="G1357" t="str">
            <v/>
          </cell>
          <cell r="H1357" t="str">
            <v/>
          </cell>
        </row>
        <row r="1358">
          <cell r="A1358" t="str">
            <v/>
          </cell>
          <cell r="B1358" t="str">
            <v/>
          </cell>
          <cell r="C1358" t="str">
            <v/>
          </cell>
          <cell r="D1358" t="str">
            <v/>
          </cell>
          <cell r="E1358" t="str">
            <v/>
          </cell>
          <cell r="F1358" t="str">
            <v/>
          </cell>
          <cell r="G1358" t="str">
            <v/>
          </cell>
          <cell r="H1358" t="str">
            <v/>
          </cell>
        </row>
        <row r="1359">
          <cell r="A1359" t="str">
            <v/>
          </cell>
          <cell r="B1359" t="str">
            <v/>
          </cell>
          <cell r="C1359" t="str">
            <v/>
          </cell>
          <cell r="D1359" t="str">
            <v/>
          </cell>
          <cell r="E1359" t="str">
            <v/>
          </cell>
          <cell r="F1359" t="str">
            <v/>
          </cell>
          <cell r="G1359" t="str">
            <v/>
          </cell>
          <cell r="H1359" t="str">
            <v/>
          </cell>
        </row>
        <row r="1360">
          <cell r="A1360" t="str">
            <v/>
          </cell>
          <cell r="B1360" t="str">
            <v/>
          </cell>
          <cell r="C1360" t="str">
            <v/>
          </cell>
          <cell r="D1360" t="str">
            <v/>
          </cell>
          <cell r="E1360" t="str">
            <v/>
          </cell>
          <cell r="F1360" t="str">
            <v/>
          </cell>
          <cell r="G1360" t="str">
            <v/>
          </cell>
          <cell r="H1360" t="str">
            <v/>
          </cell>
        </row>
        <row r="1361">
          <cell r="A1361" t="str">
            <v/>
          </cell>
          <cell r="B1361" t="str">
            <v/>
          </cell>
          <cell r="C1361" t="str">
            <v/>
          </cell>
          <cell r="D1361" t="str">
            <v/>
          </cell>
          <cell r="E1361" t="str">
            <v/>
          </cell>
          <cell r="F1361" t="str">
            <v/>
          </cell>
          <cell r="G1361" t="str">
            <v/>
          </cell>
          <cell r="H1361" t="str">
            <v/>
          </cell>
        </row>
        <row r="1362">
          <cell r="A1362" t="str">
            <v/>
          </cell>
          <cell r="B1362" t="str">
            <v/>
          </cell>
          <cell r="C1362" t="str">
            <v/>
          </cell>
          <cell r="D1362" t="str">
            <v/>
          </cell>
          <cell r="E1362" t="str">
            <v/>
          </cell>
          <cell r="F1362" t="str">
            <v/>
          </cell>
          <cell r="G1362" t="str">
            <v/>
          </cell>
          <cell r="H1362" t="str">
            <v/>
          </cell>
        </row>
        <row r="1363">
          <cell r="A1363" t="str">
            <v/>
          </cell>
          <cell r="B1363" t="str">
            <v/>
          </cell>
          <cell r="C1363" t="str">
            <v/>
          </cell>
          <cell r="D1363" t="str">
            <v/>
          </cell>
          <cell r="E1363" t="str">
            <v/>
          </cell>
          <cell r="F1363" t="str">
            <v/>
          </cell>
          <cell r="G1363" t="str">
            <v/>
          </cell>
          <cell r="H1363" t="str">
            <v/>
          </cell>
        </row>
        <row r="1364">
          <cell r="A1364" t="str">
            <v/>
          </cell>
          <cell r="B1364" t="str">
            <v/>
          </cell>
          <cell r="C1364" t="str">
            <v/>
          </cell>
          <cell r="D1364" t="str">
            <v/>
          </cell>
          <cell r="E1364" t="str">
            <v/>
          </cell>
          <cell r="F1364" t="str">
            <v/>
          </cell>
          <cell r="G1364" t="str">
            <v/>
          </cell>
          <cell r="H1364" t="str">
            <v/>
          </cell>
        </row>
        <row r="1365">
          <cell r="A1365" t="str">
            <v/>
          </cell>
          <cell r="B1365" t="str">
            <v/>
          </cell>
          <cell r="C1365" t="str">
            <v/>
          </cell>
          <cell r="D1365" t="str">
            <v/>
          </cell>
          <cell r="E1365" t="str">
            <v/>
          </cell>
          <cell r="F1365" t="str">
            <v/>
          </cell>
          <cell r="G1365" t="str">
            <v/>
          </cell>
          <cell r="H1365" t="str">
            <v/>
          </cell>
        </row>
        <row r="1366">
          <cell r="A1366" t="str">
            <v/>
          </cell>
          <cell r="B1366" t="str">
            <v/>
          </cell>
          <cell r="C1366" t="str">
            <v/>
          </cell>
          <cell r="D1366" t="str">
            <v/>
          </cell>
          <cell r="E1366" t="str">
            <v/>
          </cell>
          <cell r="F1366" t="str">
            <v/>
          </cell>
          <cell r="G1366" t="str">
            <v/>
          </cell>
          <cell r="H1366" t="str">
            <v/>
          </cell>
        </row>
        <row r="1367">
          <cell r="A1367" t="str">
            <v/>
          </cell>
          <cell r="B1367" t="str">
            <v/>
          </cell>
          <cell r="C1367" t="str">
            <v/>
          </cell>
          <cell r="D1367" t="str">
            <v/>
          </cell>
          <cell r="E1367" t="str">
            <v/>
          </cell>
          <cell r="F1367" t="str">
            <v/>
          </cell>
          <cell r="G1367" t="str">
            <v/>
          </cell>
          <cell r="H1367" t="str">
            <v/>
          </cell>
        </row>
        <row r="1368">
          <cell r="A1368" t="str">
            <v/>
          </cell>
          <cell r="B1368" t="str">
            <v/>
          </cell>
          <cell r="C1368" t="str">
            <v/>
          </cell>
          <cell r="D1368" t="str">
            <v/>
          </cell>
          <cell r="E1368" t="str">
            <v/>
          </cell>
          <cell r="F1368" t="str">
            <v/>
          </cell>
          <cell r="G1368" t="str">
            <v/>
          </cell>
          <cell r="H1368" t="str">
            <v/>
          </cell>
        </row>
        <row r="1369">
          <cell r="A1369" t="str">
            <v/>
          </cell>
          <cell r="B1369" t="str">
            <v/>
          </cell>
          <cell r="C1369" t="str">
            <v/>
          </cell>
          <cell r="D1369" t="str">
            <v/>
          </cell>
          <cell r="E1369" t="str">
            <v/>
          </cell>
          <cell r="F1369" t="str">
            <v/>
          </cell>
          <cell r="G1369" t="str">
            <v/>
          </cell>
          <cell r="H1369" t="str">
            <v/>
          </cell>
        </row>
        <row r="1370">
          <cell r="A1370" t="str">
            <v/>
          </cell>
          <cell r="B1370" t="str">
            <v/>
          </cell>
          <cell r="C1370" t="str">
            <v/>
          </cell>
          <cell r="D1370" t="str">
            <v/>
          </cell>
          <cell r="E1370" t="str">
            <v/>
          </cell>
          <cell r="F1370" t="str">
            <v/>
          </cell>
          <cell r="G1370" t="str">
            <v/>
          </cell>
          <cell r="H1370" t="str">
            <v/>
          </cell>
        </row>
        <row r="1371">
          <cell r="A1371" t="str">
            <v/>
          </cell>
          <cell r="B1371" t="str">
            <v/>
          </cell>
          <cell r="C1371" t="str">
            <v/>
          </cell>
          <cell r="D1371" t="str">
            <v/>
          </cell>
          <cell r="E1371" t="str">
            <v/>
          </cell>
          <cell r="F1371" t="str">
            <v/>
          </cell>
          <cell r="G1371" t="str">
            <v/>
          </cell>
          <cell r="H1371" t="str">
            <v/>
          </cell>
        </row>
        <row r="1372">
          <cell r="A1372" t="str">
            <v/>
          </cell>
          <cell r="B1372" t="str">
            <v/>
          </cell>
          <cell r="C1372" t="str">
            <v/>
          </cell>
          <cell r="D1372" t="str">
            <v/>
          </cell>
          <cell r="E1372" t="str">
            <v/>
          </cell>
          <cell r="F1372" t="str">
            <v/>
          </cell>
          <cell r="G1372" t="str">
            <v/>
          </cell>
          <cell r="H1372" t="str">
            <v/>
          </cell>
        </row>
        <row r="1373">
          <cell r="A1373" t="str">
            <v/>
          </cell>
          <cell r="B1373" t="str">
            <v/>
          </cell>
          <cell r="C1373" t="str">
            <v/>
          </cell>
          <cell r="D1373" t="str">
            <v/>
          </cell>
          <cell r="E1373" t="str">
            <v/>
          </cell>
          <cell r="F1373" t="str">
            <v/>
          </cell>
          <cell r="G1373" t="str">
            <v/>
          </cell>
          <cell r="H1373" t="str">
            <v/>
          </cell>
        </row>
        <row r="1374">
          <cell r="A1374" t="str">
            <v/>
          </cell>
          <cell r="B1374" t="str">
            <v/>
          </cell>
          <cell r="C1374" t="str">
            <v/>
          </cell>
          <cell r="D1374" t="str">
            <v/>
          </cell>
          <cell r="E1374" t="str">
            <v/>
          </cell>
          <cell r="F1374" t="str">
            <v/>
          </cell>
          <cell r="G1374" t="str">
            <v/>
          </cell>
          <cell r="H1374" t="str">
            <v/>
          </cell>
        </row>
        <row r="1375">
          <cell r="A1375" t="str">
            <v/>
          </cell>
          <cell r="B1375" t="str">
            <v/>
          </cell>
          <cell r="C1375" t="str">
            <v/>
          </cell>
          <cell r="D1375" t="str">
            <v/>
          </cell>
          <cell r="E1375" t="str">
            <v/>
          </cell>
          <cell r="F1375" t="str">
            <v/>
          </cell>
          <cell r="G1375" t="str">
            <v/>
          </cell>
          <cell r="H1375" t="str">
            <v/>
          </cell>
        </row>
        <row r="1376">
          <cell r="A1376" t="str">
            <v/>
          </cell>
          <cell r="B1376" t="str">
            <v/>
          </cell>
          <cell r="C1376" t="str">
            <v/>
          </cell>
          <cell r="D1376" t="str">
            <v/>
          </cell>
          <cell r="E1376" t="str">
            <v/>
          </cell>
          <cell r="F1376" t="str">
            <v/>
          </cell>
          <cell r="G1376" t="str">
            <v/>
          </cell>
          <cell r="H1376" t="str">
            <v/>
          </cell>
        </row>
        <row r="1377">
          <cell r="A1377" t="str">
            <v/>
          </cell>
          <cell r="B1377" t="str">
            <v/>
          </cell>
          <cell r="C1377" t="str">
            <v/>
          </cell>
          <cell r="D1377" t="str">
            <v/>
          </cell>
          <cell r="E1377" t="str">
            <v/>
          </cell>
          <cell r="F1377" t="str">
            <v/>
          </cell>
          <cell r="G1377" t="str">
            <v/>
          </cell>
          <cell r="H1377" t="str">
            <v/>
          </cell>
        </row>
        <row r="1378">
          <cell r="A1378" t="str">
            <v/>
          </cell>
          <cell r="B1378" t="str">
            <v/>
          </cell>
          <cell r="C1378" t="str">
            <v/>
          </cell>
          <cell r="D1378" t="str">
            <v/>
          </cell>
          <cell r="E1378" t="str">
            <v/>
          </cell>
          <cell r="F1378" t="str">
            <v/>
          </cell>
          <cell r="G1378" t="str">
            <v/>
          </cell>
          <cell r="H1378" t="str">
            <v/>
          </cell>
        </row>
        <row r="1379">
          <cell r="A1379" t="str">
            <v/>
          </cell>
          <cell r="B1379" t="str">
            <v/>
          </cell>
          <cell r="C1379" t="str">
            <v/>
          </cell>
          <cell r="D1379" t="str">
            <v/>
          </cell>
          <cell r="E1379" t="str">
            <v/>
          </cell>
          <cell r="F1379" t="str">
            <v/>
          </cell>
          <cell r="G1379" t="str">
            <v/>
          </cell>
          <cell r="H1379" t="str">
            <v/>
          </cell>
        </row>
        <row r="1380">
          <cell r="A1380" t="str">
            <v/>
          </cell>
          <cell r="B1380" t="str">
            <v/>
          </cell>
          <cell r="C1380" t="str">
            <v/>
          </cell>
          <cell r="D1380" t="str">
            <v/>
          </cell>
          <cell r="E1380" t="str">
            <v/>
          </cell>
          <cell r="F1380" t="str">
            <v/>
          </cell>
          <cell r="G1380" t="str">
            <v/>
          </cell>
          <cell r="H1380" t="str">
            <v/>
          </cell>
        </row>
        <row r="1381">
          <cell r="A1381" t="str">
            <v/>
          </cell>
          <cell r="B1381" t="str">
            <v/>
          </cell>
          <cell r="C1381" t="str">
            <v/>
          </cell>
          <cell r="D1381" t="str">
            <v/>
          </cell>
          <cell r="E1381" t="str">
            <v/>
          </cell>
          <cell r="F1381" t="str">
            <v/>
          </cell>
          <cell r="G1381" t="str">
            <v/>
          </cell>
          <cell r="H1381" t="str">
            <v/>
          </cell>
        </row>
        <row r="1382">
          <cell r="A1382" t="str">
            <v/>
          </cell>
          <cell r="B1382" t="str">
            <v/>
          </cell>
          <cell r="C1382" t="str">
            <v/>
          </cell>
          <cell r="D1382" t="str">
            <v/>
          </cell>
          <cell r="E1382" t="str">
            <v/>
          </cell>
          <cell r="F1382" t="str">
            <v/>
          </cell>
          <cell r="G1382" t="str">
            <v/>
          </cell>
          <cell r="H1382" t="str">
            <v/>
          </cell>
        </row>
        <row r="1383">
          <cell r="A1383" t="str">
            <v/>
          </cell>
          <cell r="B1383" t="str">
            <v/>
          </cell>
          <cell r="C1383" t="str">
            <v/>
          </cell>
          <cell r="D1383" t="str">
            <v/>
          </cell>
          <cell r="E1383" t="str">
            <v/>
          </cell>
          <cell r="F1383" t="str">
            <v/>
          </cell>
          <cell r="G1383" t="str">
            <v/>
          </cell>
          <cell r="H1383" t="str">
            <v/>
          </cell>
        </row>
        <row r="1384">
          <cell r="A1384" t="str">
            <v/>
          </cell>
          <cell r="B1384" t="str">
            <v/>
          </cell>
          <cell r="C1384" t="str">
            <v/>
          </cell>
          <cell r="D1384" t="str">
            <v/>
          </cell>
          <cell r="E1384" t="str">
            <v/>
          </cell>
          <cell r="F1384" t="str">
            <v/>
          </cell>
          <cell r="G1384" t="str">
            <v/>
          </cell>
          <cell r="H1384" t="str">
            <v/>
          </cell>
        </row>
        <row r="1385">
          <cell r="A1385" t="str">
            <v/>
          </cell>
          <cell r="B1385" t="str">
            <v/>
          </cell>
          <cell r="C1385" t="str">
            <v/>
          </cell>
          <cell r="D1385" t="str">
            <v/>
          </cell>
          <cell r="E1385" t="str">
            <v/>
          </cell>
          <cell r="F1385" t="str">
            <v/>
          </cell>
          <cell r="G1385" t="str">
            <v/>
          </cell>
          <cell r="H1385" t="str">
            <v/>
          </cell>
        </row>
        <row r="1386">
          <cell r="A1386" t="str">
            <v/>
          </cell>
          <cell r="B1386" t="str">
            <v/>
          </cell>
          <cell r="C1386" t="str">
            <v/>
          </cell>
          <cell r="D1386" t="str">
            <v/>
          </cell>
          <cell r="E1386" t="str">
            <v/>
          </cell>
          <cell r="F1386" t="str">
            <v/>
          </cell>
          <cell r="G1386" t="str">
            <v/>
          </cell>
          <cell r="H1386" t="str">
            <v/>
          </cell>
        </row>
        <row r="1387">
          <cell r="A1387" t="str">
            <v/>
          </cell>
          <cell r="B1387" t="str">
            <v/>
          </cell>
          <cell r="C1387" t="str">
            <v/>
          </cell>
          <cell r="D1387" t="str">
            <v/>
          </cell>
          <cell r="E1387" t="str">
            <v/>
          </cell>
          <cell r="F1387" t="str">
            <v/>
          </cell>
          <cell r="G1387" t="str">
            <v/>
          </cell>
          <cell r="H1387" t="str">
            <v/>
          </cell>
        </row>
        <row r="1388">
          <cell r="A1388" t="str">
            <v/>
          </cell>
          <cell r="B1388" t="str">
            <v/>
          </cell>
          <cell r="C1388" t="str">
            <v/>
          </cell>
          <cell r="D1388" t="str">
            <v/>
          </cell>
          <cell r="E1388" t="str">
            <v/>
          </cell>
          <cell r="F1388" t="str">
            <v/>
          </cell>
          <cell r="G1388" t="str">
            <v/>
          </cell>
          <cell r="H1388" t="str">
            <v/>
          </cell>
        </row>
        <row r="1389">
          <cell r="A1389" t="str">
            <v/>
          </cell>
          <cell r="B1389" t="str">
            <v/>
          </cell>
          <cell r="C1389" t="str">
            <v/>
          </cell>
          <cell r="D1389" t="str">
            <v/>
          </cell>
          <cell r="E1389" t="str">
            <v/>
          </cell>
          <cell r="F1389" t="str">
            <v/>
          </cell>
          <cell r="G1389" t="str">
            <v/>
          </cell>
          <cell r="H1389" t="str">
            <v/>
          </cell>
        </row>
        <row r="1390">
          <cell r="A1390" t="str">
            <v/>
          </cell>
          <cell r="B1390" t="str">
            <v/>
          </cell>
          <cell r="C1390" t="str">
            <v/>
          </cell>
          <cell r="D1390" t="str">
            <v/>
          </cell>
          <cell r="E1390" t="str">
            <v/>
          </cell>
          <cell r="F1390" t="str">
            <v/>
          </cell>
          <cell r="G1390" t="str">
            <v/>
          </cell>
          <cell r="H1390" t="str">
            <v/>
          </cell>
        </row>
        <row r="1391">
          <cell r="A1391" t="str">
            <v/>
          </cell>
          <cell r="B1391" t="str">
            <v/>
          </cell>
          <cell r="C1391" t="str">
            <v/>
          </cell>
          <cell r="D1391" t="str">
            <v/>
          </cell>
          <cell r="E1391" t="str">
            <v/>
          </cell>
          <cell r="F1391" t="str">
            <v/>
          </cell>
          <cell r="G1391" t="str">
            <v/>
          </cell>
          <cell r="H1391" t="str">
            <v/>
          </cell>
        </row>
        <row r="1392">
          <cell r="A1392" t="str">
            <v/>
          </cell>
          <cell r="B1392" t="str">
            <v/>
          </cell>
          <cell r="C1392" t="str">
            <v/>
          </cell>
          <cell r="D1392" t="str">
            <v/>
          </cell>
          <cell r="E1392" t="str">
            <v/>
          </cell>
          <cell r="F1392" t="str">
            <v/>
          </cell>
          <cell r="G1392" t="str">
            <v/>
          </cell>
          <cell r="H1392" t="str">
            <v/>
          </cell>
        </row>
        <row r="1393">
          <cell r="A1393" t="str">
            <v/>
          </cell>
          <cell r="B1393" t="str">
            <v/>
          </cell>
          <cell r="C1393" t="str">
            <v/>
          </cell>
          <cell r="D1393" t="str">
            <v/>
          </cell>
          <cell r="E1393" t="str">
            <v/>
          </cell>
          <cell r="F1393" t="str">
            <v/>
          </cell>
          <cell r="G1393" t="str">
            <v/>
          </cell>
          <cell r="H1393" t="str">
            <v/>
          </cell>
        </row>
        <row r="1394">
          <cell r="A1394" t="str">
            <v/>
          </cell>
          <cell r="B1394" t="str">
            <v/>
          </cell>
          <cell r="C1394" t="str">
            <v/>
          </cell>
          <cell r="D1394" t="str">
            <v/>
          </cell>
          <cell r="E1394" t="str">
            <v/>
          </cell>
          <cell r="F1394" t="str">
            <v/>
          </cell>
          <cell r="G1394" t="str">
            <v/>
          </cell>
          <cell r="H1394" t="str">
            <v/>
          </cell>
        </row>
        <row r="1395">
          <cell r="A1395" t="str">
            <v/>
          </cell>
          <cell r="B1395" t="str">
            <v/>
          </cell>
          <cell r="C1395" t="str">
            <v/>
          </cell>
          <cell r="D1395" t="str">
            <v/>
          </cell>
          <cell r="E1395" t="str">
            <v/>
          </cell>
          <cell r="F1395" t="str">
            <v/>
          </cell>
          <cell r="G1395" t="str">
            <v/>
          </cell>
          <cell r="H1395" t="str">
            <v/>
          </cell>
        </row>
        <row r="1396">
          <cell r="A1396" t="str">
            <v/>
          </cell>
          <cell r="B1396" t="str">
            <v/>
          </cell>
          <cell r="C1396" t="str">
            <v/>
          </cell>
          <cell r="D1396" t="str">
            <v/>
          </cell>
          <cell r="E1396" t="str">
            <v/>
          </cell>
          <cell r="F1396" t="str">
            <v/>
          </cell>
          <cell r="G1396" t="str">
            <v/>
          </cell>
          <cell r="H1396" t="str">
            <v/>
          </cell>
        </row>
        <row r="1397">
          <cell r="A1397" t="str">
            <v/>
          </cell>
          <cell r="B1397" t="str">
            <v/>
          </cell>
          <cell r="C1397" t="str">
            <v/>
          </cell>
          <cell r="D1397" t="str">
            <v/>
          </cell>
          <cell r="E1397" t="str">
            <v/>
          </cell>
          <cell r="F1397" t="str">
            <v/>
          </cell>
          <cell r="G1397" t="str">
            <v/>
          </cell>
          <cell r="H1397" t="str">
            <v/>
          </cell>
        </row>
        <row r="1398">
          <cell r="A1398" t="str">
            <v/>
          </cell>
          <cell r="B1398" t="str">
            <v/>
          </cell>
          <cell r="C1398" t="str">
            <v/>
          </cell>
          <cell r="D1398" t="str">
            <v/>
          </cell>
          <cell r="E1398" t="str">
            <v/>
          </cell>
          <cell r="F1398" t="str">
            <v/>
          </cell>
          <cell r="G1398" t="str">
            <v/>
          </cell>
          <cell r="H1398" t="str">
            <v/>
          </cell>
        </row>
        <row r="1399">
          <cell r="A1399" t="str">
            <v/>
          </cell>
          <cell r="B1399" t="str">
            <v/>
          </cell>
          <cell r="C1399" t="str">
            <v/>
          </cell>
          <cell r="D1399" t="str">
            <v/>
          </cell>
          <cell r="E1399" t="str">
            <v/>
          </cell>
          <cell r="F1399" t="str">
            <v/>
          </cell>
          <cell r="G1399" t="str">
            <v/>
          </cell>
          <cell r="H1399" t="str">
            <v/>
          </cell>
        </row>
        <row r="1400">
          <cell r="A1400" t="str">
            <v/>
          </cell>
          <cell r="B1400" t="str">
            <v/>
          </cell>
          <cell r="C1400" t="str">
            <v/>
          </cell>
          <cell r="D1400" t="str">
            <v/>
          </cell>
          <cell r="E1400" t="str">
            <v/>
          </cell>
          <cell r="F1400" t="str">
            <v/>
          </cell>
          <cell r="G1400" t="str">
            <v/>
          </cell>
          <cell r="H1400" t="str">
            <v/>
          </cell>
        </row>
        <row r="1401">
          <cell r="A1401" t="str">
            <v/>
          </cell>
          <cell r="B1401" t="str">
            <v/>
          </cell>
          <cell r="C1401" t="str">
            <v/>
          </cell>
          <cell r="D1401" t="str">
            <v/>
          </cell>
          <cell r="E1401" t="str">
            <v/>
          </cell>
          <cell r="F1401" t="str">
            <v/>
          </cell>
          <cell r="G1401" t="str">
            <v/>
          </cell>
          <cell r="H1401" t="str">
            <v/>
          </cell>
        </row>
        <row r="1402">
          <cell r="A1402" t="str">
            <v/>
          </cell>
          <cell r="B1402" t="str">
            <v/>
          </cell>
          <cell r="C1402" t="str">
            <v/>
          </cell>
          <cell r="D1402" t="str">
            <v/>
          </cell>
          <cell r="E1402" t="str">
            <v/>
          </cell>
          <cell r="F1402" t="str">
            <v/>
          </cell>
          <cell r="G1402" t="str">
            <v/>
          </cell>
          <cell r="H1402" t="str">
            <v/>
          </cell>
        </row>
        <row r="1403">
          <cell r="A1403" t="str">
            <v/>
          </cell>
          <cell r="B1403" t="str">
            <v/>
          </cell>
          <cell r="C1403" t="str">
            <v/>
          </cell>
          <cell r="D1403" t="str">
            <v/>
          </cell>
          <cell r="E1403" t="str">
            <v/>
          </cell>
          <cell r="F1403" t="str">
            <v/>
          </cell>
          <cell r="G1403" t="str">
            <v/>
          </cell>
          <cell r="H1403" t="str">
            <v/>
          </cell>
        </row>
        <row r="1404">
          <cell r="A1404" t="str">
            <v/>
          </cell>
          <cell r="B1404" t="str">
            <v/>
          </cell>
          <cell r="C1404" t="str">
            <v/>
          </cell>
          <cell r="D1404" t="str">
            <v/>
          </cell>
          <cell r="E1404" t="str">
            <v/>
          </cell>
          <cell r="F1404" t="str">
            <v/>
          </cell>
          <cell r="G1404" t="str">
            <v/>
          </cell>
          <cell r="H1404" t="str">
            <v/>
          </cell>
        </row>
        <row r="1405">
          <cell r="A1405" t="str">
            <v/>
          </cell>
          <cell r="B1405" t="str">
            <v/>
          </cell>
          <cell r="C1405" t="str">
            <v/>
          </cell>
          <cell r="D1405" t="str">
            <v/>
          </cell>
          <cell r="E1405" t="str">
            <v/>
          </cell>
          <cell r="F1405" t="str">
            <v/>
          </cell>
          <cell r="G1405" t="str">
            <v/>
          </cell>
          <cell r="H1405" t="str">
            <v/>
          </cell>
        </row>
        <row r="1406">
          <cell r="A1406" t="str">
            <v/>
          </cell>
          <cell r="B1406" t="str">
            <v/>
          </cell>
          <cell r="C1406" t="str">
            <v/>
          </cell>
          <cell r="D1406" t="str">
            <v/>
          </cell>
          <cell r="E1406" t="str">
            <v/>
          </cell>
          <cell r="F1406" t="str">
            <v/>
          </cell>
          <cell r="G1406" t="str">
            <v/>
          </cell>
          <cell r="H1406" t="str">
            <v/>
          </cell>
        </row>
        <row r="1407">
          <cell r="A1407" t="str">
            <v/>
          </cell>
          <cell r="B1407" t="str">
            <v/>
          </cell>
          <cell r="C1407" t="str">
            <v/>
          </cell>
          <cell r="D1407" t="str">
            <v/>
          </cell>
          <cell r="E1407" t="str">
            <v/>
          </cell>
          <cell r="F1407" t="str">
            <v/>
          </cell>
          <cell r="G1407" t="str">
            <v/>
          </cell>
          <cell r="H1407" t="str">
            <v/>
          </cell>
        </row>
        <row r="1408">
          <cell r="A1408" t="str">
            <v/>
          </cell>
          <cell r="B1408" t="str">
            <v/>
          </cell>
          <cell r="C1408" t="str">
            <v/>
          </cell>
          <cell r="D1408" t="str">
            <v/>
          </cell>
          <cell r="E1408" t="str">
            <v/>
          </cell>
          <cell r="F1408" t="str">
            <v/>
          </cell>
          <cell r="G1408" t="str">
            <v/>
          </cell>
          <cell r="H1408" t="str">
            <v/>
          </cell>
        </row>
        <row r="1409">
          <cell r="A1409" t="str">
            <v/>
          </cell>
          <cell r="B1409" t="str">
            <v/>
          </cell>
          <cell r="C1409" t="str">
            <v/>
          </cell>
          <cell r="D1409" t="str">
            <v/>
          </cell>
          <cell r="E1409" t="str">
            <v/>
          </cell>
          <cell r="F1409" t="str">
            <v/>
          </cell>
          <cell r="G1409" t="str">
            <v/>
          </cell>
          <cell r="H1409" t="str">
            <v/>
          </cell>
        </row>
        <row r="1410">
          <cell r="A1410" t="str">
            <v/>
          </cell>
          <cell r="B1410" t="str">
            <v/>
          </cell>
          <cell r="C1410" t="str">
            <v/>
          </cell>
          <cell r="D1410" t="str">
            <v/>
          </cell>
          <cell r="E1410" t="str">
            <v/>
          </cell>
          <cell r="F1410" t="str">
            <v/>
          </cell>
          <cell r="G1410" t="str">
            <v/>
          </cell>
          <cell r="H1410" t="str">
            <v/>
          </cell>
        </row>
        <row r="1411">
          <cell r="A1411" t="str">
            <v/>
          </cell>
          <cell r="B1411" t="str">
            <v/>
          </cell>
          <cell r="C1411" t="str">
            <v/>
          </cell>
          <cell r="D1411" t="str">
            <v/>
          </cell>
          <cell r="E1411" t="str">
            <v/>
          </cell>
          <cell r="F1411" t="str">
            <v/>
          </cell>
          <cell r="G1411" t="str">
            <v/>
          </cell>
          <cell r="H1411" t="str">
            <v/>
          </cell>
        </row>
        <row r="1412">
          <cell r="A1412" t="str">
            <v/>
          </cell>
          <cell r="B1412" t="str">
            <v/>
          </cell>
          <cell r="C1412" t="str">
            <v/>
          </cell>
          <cell r="D1412" t="str">
            <v/>
          </cell>
          <cell r="E1412" t="str">
            <v/>
          </cell>
          <cell r="F1412" t="str">
            <v/>
          </cell>
          <cell r="G1412" t="str">
            <v/>
          </cell>
          <cell r="H1412" t="str">
            <v/>
          </cell>
        </row>
        <row r="1413">
          <cell r="A1413" t="str">
            <v/>
          </cell>
          <cell r="B1413" t="str">
            <v/>
          </cell>
          <cell r="C1413" t="str">
            <v/>
          </cell>
          <cell r="D1413" t="str">
            <v/>
          </cell>
          <cell r="E1413" t="str">
            <v/>
          </cell>
          <cell r="F1413" t="str">
            <v/>
          </cell>
          <cell r="G1413" t="str">
            <v/>
          </cell>
          <cell r="H1413" t="str">
            <v/>
          </cell>
        </row>
        <row r="1414">
          <cell r="A1414" t="str">
            <v/>
          </cell>
          <cell r="B1414" t="str">
            <v/>
          </cell>
          <cell r="C1414" t="str">
            <v/>
          </cell>
          <cell r="D1414" t="str">
            <v/>
          </cell>
          <cell r="E1414" t="str">
            <v/>
          </cell>
          <cell r="F1414" t="str">
            <v/>
          </cell>
          <cell r="G1414" t="str">
            <v/>
          </cell>
          <cell r="H1414" t="str">
            <v/>
          </cell>
        </row>
        <row r="1415">
          <cell r="A1415" t="str">
            <v/>
          </cell>
          <cell r="B1415" t="str">
            <v/>
          </cell>
          <cell r="C1415" t="str">
            <v/>
          </cell>
          <cell r="D1415" t="str">
            <v/>
          </cell>
          <cell r="E1415" t="str">
            <v/>
          </cell>
          <cell r="F1415" t="str">
            <v/>
          </cell>
          <cell r="G1415" t="str">
            <v/>
          </cell>
          <cell r="H1415" t="str">
            <v/>
          </cell>
        </row>
        <row r="1416">
          <cell r="A1416" t="str">
            <v/>
          </cell>
          <cell r="B1416" t="str">
            <v/>
          </cell>
          <cell r="C1416" t="str">
            <v/>
          </cell>
          <cell r="D1416" t="str">
            <v/>
          </cell>
          <cell r="E1416" t="str">
            <v/>
          </cell>
          <cell r="F1416" t="str">
            <v/>
          </cell>
          <cell r="G1416" t="str">
            <v/>
          </cell>
          <cell r="H1416" t="str">
            <v/>
          </cell>
        </row>
        <row r="1417">
          <cell r="A1417" t="str">
            <v/>
          </cell>
          <cell r="B1417" t="str">
            <v/>
          </cell>
          <cell r="C1417" t="str">
            <v/>
          </cell>
          <cell r="D1417" t="str">
            <v/>
          </cell>
          <cell r="E1417" t="str">
            <v/>
          </cell>
          <cell r="F1417" t="str">
            <v/>
          </cell>
          <cell r="G1417" t="str">
            <v/>
          </cell>
          <cell r="H1417" t="str">
            <v/>
          </cell>
        </row>
        <row r="1418">
          <cell r="A1418" t="str">
            <v/>
          </cell>
          <cell r="B1418" t="str">
            <v/>
          </cell>
          <cell r="C1418" t="str">
            <v/>
          </cell>
          <cell r="D1418" t="str">
            <v/>
          </cell>
          <cell r="E1418" t="str">
            <v/>
          </cell>
          <cell r="F1418" t="str">
            <v/>
          </cell>
          <cell r="G1418" t="str">
            <v/>
          </cell>
          <cell r="H1418" t="str">
            <v/>
          </cell>
        </row>
        <row r="1419">
          <cell r="A1419" t="str">
            <v/>
          </cell>
          <cell r="B1419" t="str">
            <v/>
          </cell>
          <cell r="C1419" t="str">
            <v/>
          </cell>
          <cell r="D1419" t="str">
            <v/>
          </cell>
          <cell r="E1419" t="str">
            <v/>
          </cell>
          <cell r="F1419" t="str">
            <v/>
          </cell>
          <cell r="G1419" t="str">
            <v/>
          </cell>
          <cell r="H1419" t="str">
            <v/>
          </cell>
        </row>
        <row r="1420">
          <cell r="A1420" t="str">
            <v/>
          </cell>
          <cell r="B1420" t="str">
            <v/>
          </cell>
          <cell r="C1420" t="str">
            <v/>
          </cell>
          <cell r="D1420" t="str">
            <v/>
          </cell>
          <cell r="E1420" t="str">
            <v/>
          </cell>
          <cell r="F1420" t="str">
            <v/>
          </cell>
          <cell r="G1420" t="str">
            <v/>
          </cell>
          <cell r="H1420" t="str">
            <v/>
          </cell>
        </row>
        <row r="1421">
          <cell r="A1421" t="str">
            <v/>
          </cell>
          <cell r="B1421" t="str">
            <v/>
          </cell>
          <cell r="C1421" t="str">
            <v/>
          </cell>
          <cell r="D1421" t="str">
            <v/>
          </cell>
          <cell r="E1421" t="str">
            <v/>
          </cell>
          <cell r="F1421" t="str">
            <v/>
          </cell>
          <cell r="G1421" t="str">
            <v/>
          </cell>
          <cell r="H1421" t="str">
            <v/>
          </cell>
        </row>
        <row r="1422">
          <cell r="A1422" t="str">
            <v/>
          </cell>
          <cell r="B1422" t="str">
            <v/>
          </cell>
          <cell r="C1422" t="str">
            <v/>
          </cell>
          <cell r="D1422" t="str">
            <v/>
          </cell>
          <cell r="E1422" t="str">
            <v/>
          </cell>
          <cell r="F1422" t="str">
            <v/>
          </cell>
          <cell r="G1422" t="str">
            <v/>
          </cell>
          <cell r="H1422" t="str">
            <v/>
          </cell>
        </row>
        <row r="1423">
          <cell r="A1423" t="str">
            <v/>
          </cell>
          <cell r="B1423" t="str">
            <v/>
          </cell>
          <cell r="C1423" t="str">
            <v/>
          </cell>
          <cell r="D1423" t="str">
            <v/>
          </cell>
          <cell r="E1423" t="str">
            <v/>
          </cell>
          <cell r="F1423" t="str">
            <v/>
          </cell>
          <cell r="G1423" t="str">
            <v/>
          </cell>
          <cell r="H1423" t="str">
            <v/>
          </cell>
        </row>
        <row r="1424">
          <cell r="A1424" t="str">
            <v/>
          </cell>
          <cell r="B1424" t="str">
            <v/>
          </cell>
          <cell r="C1424" t="str">
            <v/>
          </cell>
          <cell r="D1424" t="str">
            <v/>
          </cell>
          <cell r="E1424" t="str">
            <v/>
          </cell>
          <cell r="F1424" t="str">
            <v/>
          </cell>
          <cell r="G1424" t="str">
            <v/>
          </cell>
          <cell r="H1424" t="str">
            <v/>
          </cell>
        </row>
        <row r="1425">
          <cell r="A1425" t="str">
            <v/>
          </cell>
          <cell r="B1425" t="str">
            <v/>
          </cell>
          <cell r="C1425" t="str">
            <v/>
          </cell>
          <cell r="D1425" t="str">
            <v/>
          </cell>
          <cell r="E1425" t="str">
            <v/>
          </cell>
          <cell r="F1425" t="str">
            <v/>
          </cell>
          <cell r="G1425" t="str">
            <v/>
          </cell>
          <cell r="H1425" t="str">
            <v/>
          </cell>
        </row>
        <row r="1426">
          <cell r="A1426" t="str">
            <v/>
          </cell>
          <cell r="B1426" t="str">
            <v/>
          </cell>
          <cell r="C1426" t="str">
            <v/>
          </cell>
          <cell r="D1426" t="str">
            <v/>
          </cell>
          <cell r="E1426" t="str">
            <v/>
          </cell>
          <cell r="F1426" t="str">
            <v/>
          </cell>
          <cell r="G1426" t="str">
            <v/>
          </cell>
          <cell r="H1426" t="str">
            <v/>
          </cell>
        </row>
        <row r="1427">
          <cell r="A1427" t="str">
            <v/>
          </cell>
          <cell r="B1427" t="str">
            <v/>
          </cell>
          <cell r="C1427" t="str">
            <v/>
          </cell>
          <cell r="D1427" t="str">
            <v/>
          </cell>
          <cell r="E1427" t="str">
            <v/>
          </cell>
          <cell r="F1427" t="str">
            <v/>
          </cell>
          <cell r="G1427" t="str">
            <v/>
          </cell>
          <cell r="H1427" t="str">
            <v/>
          </cell>
        </row>
        <row r="1428">
          <cell r="A1428" t="str">
            <v/>
          </cell>
          <cell r="B1428" t="str">
            <v/>
          </cell>
          <cell r="C1428" t="str">
            <v/>
          </cell>
          <cell r="D1428" t="str">
            <v/>
          </cell>
          <cell r="E1428" t="str">
            <v/>
          </cell>
          <cell r="F1428" t="str">
            <v/>
          </cell>
          <cell r="G1428" t="str">
            <v/>
          </cell>
          <cell r="H1428" t="str">
            <v/>
          </cell>
        </row>
        <row r="1429">
          <cell r="A1429" t="str">
            <v/>
          </cell>
          <cell r="B1429" t="str">
            <v/>
          </cell>
          <cell r="C1429" t="str">
            <v/>
          </cell>
          <cell r="D1429" t="str">
            <v/>
          </cell>
          <cell r="E1429" t="str">
            <v/>
          </cell>
          <cell r="F1429" t="str">
            <v/>
          </cell>
          <cell r="G1429" t="str">
            <v/>
          </cell>
          <cell r="H1429" t="str">
            <v/>
          </cell>
        </row>
        <row r="1430">
          <cell r="A1430" t="str">
            <v/>
          </cell>
          <cell r="B1430" t="str">
            <v/>
          </cell>
          <cell r="C1430" t="str">
            <v/>
          </cell>
          <cell r="D1430" t="str">
            <v/>
          </cell>
          <cell r="E1430" t="str">
            <v/>
          </cell>
          <cell r="F1430" t="str">
            <v/>
          </cell>
          <cell r="G1430" t="str">
            <v/>
          </cell>
          <cell r="H1430" t="str">
            <v/>
          </cell>
        </row>
        <row r="1431">
          <cell r="A1431" t="str">
            <v/>
          </cell>
          <cell r="B1431" t="str">
            <v/>
          </cell>
          <cell r="C1431" t="str">
            <v/>
          </cell>
          <cell r="D1431" t="str">
            <v/>
          </cell>
          <cell r="E1431" t="str">
            <v/>
          </cell>
          <cell r="F1431" t="str">
            <v/>
          </cell>
          <cell r="G1431" t="str">
            <v/>
          </cell>
          <cell r="H1431" t="str">
            <v/>
          </cell>
        </row>
        <row r="1432">
          <cell r="A1432" t="str">
            <v/>
          </cell>
          <cell r="B1432" t="str">
            <v/>
          </cell>
          <cell r="C1432" t="str">
            <v/>
          </cell>
          <cell r="D1432" t="str">
            <v/>
          </cell>
          <cell r="E1432" t="str">
            <v/>
          </cell>
          <cell r="F1432" t="str">
            <v/>
          </cell>
          <cell r="G1432" t="str">
            <v/>
          </cell>
          <cell r="H1432" t="str">
            <v/>
          </cell>
        </row>
        <row r="1433">
          <cell r="A1433" t="str">
            <v/>
          </cell>
          <cell r="B1433" t="str">
            <v/>
          </cell>
          <cell r="C1433" t="str">
            <v/>
          </cell>
          <cell r="D1433" t="str">
            <v/>
          </cell>
          <cell r="E1433" t="str">
            <v/>
          </cell>
          <cell r="F1433" t="str">
            <v/>
          </cell>
          <cell r="G1433" t="str">
            <v/>
          </cell>
          <cell r="H1433" t="str">
            <v/>
          </cell>
        </row>
        <row r="1434">
          <cell r="A1434" t="str">
            <v/>
          </cell>
          <cell r="B1434" t="str">
            <v/>
          </cell>
          <cell r="C1434" t="str">
            <v/>
          </cell>
          <cell r="D1434" t="str">
            <v/>
          </cell>
          <cell r="E1434" t="str">
            <v/>
          </cell>
          <cell r="F1434" t="str">
            <v/>
          </cell>
          <cell r="G1434" t="str">
            <v/>
          </cell>
          <cell r="H1434" t="str">
            <v/>
          </cell>
        </row>
        <row r="1435">
          <cell r="A1435" t="str">
            <v/>
          </cell>
          <cell r="B1435" t="str">
            <v/>
          </cell>
          <cell r="C1435" t="str">
            <v/>
          </cell>
          <cell r="D1435" t="str">
            <v/>
          </cell>
          <cell r="E1435" t="str">
            <v/>
          </cell>
          <cell r="F1435" t="str">
            <v/>
          </cell>
          <cell r="G1435" t="str">
            <v/>
          </cell>
          <cell r="H1435" t="str">
            <v/>
          </cell>
        </row>
        <row r="1436">
          <cell r="A1436" t="str">
            <v/>
          </cell>
          <cell r="B1436" t="str">
            <v/>
          </cell>
          <cell r="C1436" t="str">
            <v/>
          </cell>
          <cell r="D1436" t="str">
            <v/>
          </cell>
          <cell r="E1436" t="str">
            <v/>
          </cell>
          <cell r="F1436" t="str">
            <v/>
          </cell>
          <cell r="G1436" t="str">
            <v/>
          </cell>
          <cell r="H1436" t="str">
            <v/>
          </cell>
        </row>
        <row r="1437">
          <cell r="A1437" t="str">
            <v/>
          </cell>
          <cell r="B1437" t="str">
            <v/>
          </cell>
          <cell r="C1437" t="str">
            <v/>
          </cell>
          <cell r="D1437" t="str">
            <v/>
          </cell>
          <cell r="E1437" t="str">
            <v/>
          </cell>
          <cell r="F1437" t="str">
            <v/>
          </cell>
          <cell r="G1437" t="str">
            <v/>
          </cell>
          <cell r="H1437" t="str">
            <v/>
          </cell>
        </row>
        <row r="1438">
          <cell r="A1438" t="str">
            <v/>
          </cell>
          <cell r="B1438" t="str">
            <v/>
          </cell>
          <cell r="C1438" t="str">
            <v/>
          </cell>
          <cell r="D1438" t="str">
            <v/>
          </cell>
          <cell r="E1438" t="str">
            <v/>
          </cell>
          <cell r="F1438" t="str">
            <v/>
          </cell>
          <cell r="G1438" t="str">
            <v/>
          </cell>
          <cell r="H1438" t="str">
            <v/>
          </cell>
        </row>
        <row r="1439">
          <cell r="A1439" t="str">
            <v/>
          </cell>
          <cell r="B1439" t="str">
            <v/>
          </cell>
          <cell r="C1439" t="str">
            <v/>
          </cell>
          <cell r="D1439" t="str">
            <v/>
          </cell>
          <cell r="E1439" t="str">
            <v/>
          </cell>
          <cell r="F1439" t="str">
            <v/>
          </cell>
          <cell r="G1439" t="str">
            <v/>
          </cell>
          <cell r="H1439" t="str">
            <v/>
          </cell>
        </row>
        <row r="1440">
          <cell r="A1440" t="str">
            <v/>
          </cell>
          <cell r="B1440" t="str">
            <v/>
          </cell>
          <cell r="C1440" t="str">
            <v/>
          </cell>
          <cell r="D1440" t="str">
            <v/>
          </cell>
          <cell r="E1440" t="str">
            <v/>
          </cell>
          <cell r="F1440" t="str">
            <v/>
          </cell>
          <cell r="G1440" t="str">
            <v/>
          </cell>
          <cell r="H1440" t="str">
            <v/>
          </cell>
        </row>
        <row r="1441">
          <cell r="A1441" t="str">
            <v/>
          </cell>
          <cell r="B1441" t="str">
            <v/>
          </cell>
          <cell r="C1441" t="str">
            <v/>
          </cell>
          <cell r="D1441" t="str">
            <v/>
          </cell>
          <cell r="E1441" t="str">
            <v/>
          </cell>
          <cell r="F1441" t="str">
            <v/>
          </cell>
          <cell r="G1441" t="str">
            <v/>
          </cell>
          <cell r="H1441" t="str">
            <v/>
          </cell>
        </row>
        <row r="1442">
          <cell r="A1442" t="str">
            <v/>
          </cell>
          <cell r="B1442" t="str">
            <v/>
          </cell>
          <cell r="C1442" t="str">
            <v/>
          </cell>
          <cell r="D1442" t="str">
            <v/>
          </cell>
          <cell r="E1442" t="str">
            <v/>
          </cell>
          <cell r="F1442" t="str">
            <v/>
          </cell>
          <cell r="G1442" t="str">
            <v/>
          </cell>
          <cell r="H1442" t="str">
            <v/>
          </cell>
        </row>
        <row r="1443">
          <cell r="A1443" t="str">
            <v/>
          </cell>
          <cell r="B1443" t="str">
            <v/>
          </cell>
          <cell r="C1443" t="str">
            <v/>
          </cell>
          <cell r="D1443" t="str">
            <v/>
          </cell>
          <cell r="E1443" t="str">
            <v/>
          </cell>
          <cell r="F1443" t="str">
            <v/>
          </cell>
          <cell r="G1443" t="str">
            <v/>
          </cell>
          <cell r="H1443" t="str">
            <v/>
          </cell>
        </row>
        <row r="1444">
          <cell r="A1444" t="str">
            <v/>
          </cell>
          <cell r="B1444" t="str">
            <v/>
          </cell>
          <cell r="C1444" t="str">
            <v/>
          </cell>
          <cell r="D1444" t="str">
            <v/>
          </cell>
          <cell r="E1444" t="str">
            <v/>
          </cell>
          <cell r="F1444" t="str">
            <v/>
          </cell>
          <cell r="G1444" t="str">
            <v/>
          </cell>
          <cell r="H1444" t="str">
            <v/>
          </cell>
        </row>
        <row r="1445">
          <cell r="A1445" t="str">
            <v/>
          </cell>
          <cell r="B1445" t="str">
            <v/>
          </cell>
          <cell r="C1445" t="str">
            <v/>
          </cell>
          <cell r="D1445" t="str">
            <v/>
          </cell>
          <cell r="E1445" t="str">
            <v/>
          </cell>
          <cell r="F1445" t="str">
            <v/>
          </cell>
          <cell r="G1445" t="str">
            <v/>
          </cell>
          <cell r="H1445" t="str">
            <v/>
          </cell>
        </row>
        <row r="1446">
          <cell r="A1446" t="str">
            <v/>
          </cell>
          <cell r="B1446" t="str">
            <v/>
          </cell>
          <cell r="C1446" t="str">
            <v/>
          </cell>
          <cell r="D1446" t="str">
            <v/>
          </cell>
          <cell r="E1446" t="str">
            <v/>
          </cell>
          <cell r="F1446" t="str">
            <v/>
          </cell>
          <cell r="G1446" t="str">
            <v/>
          </cell>
          <cell r="H1446" t="str">
            <v/>
          </cell>
        </row>
        <row r="1447">
          <cell r="A1447" t="str">
            <v/>
          </cell>
          <cell r="B1447" t="str">
            <v/>
          </cell>
          <cell r="C1447" t="str">
            <v/>
          </cell>
          <cell r="D1447" t="str">
            <v/>
          </cell>
          <cell r="E1447" t="str">
            <v/>
          </cell>
          <cell r="F1447" t="str">
            <v/>
          </cell>
          <cell r="G1447" t="str">
            <v/>
          </cell>
          <cell r="H1447" t="str">
            <v/>
          </cell>
        </row>
        <row r="1448">
          <cell r="A1448" t="str">
            <v/>
          </cell>
          <cell r="B1448" t="str">
            <v/>
          </cell>
          <cell r="C1448" t="str">
            <v/>
          </cell>
          <cell r="D1448" t="str">
            <v/>
          </cell>
          <cell r="E1448" t="str">
            <v/>
          </cell>
          <cell r="F1448" t="str">
            <v/>
          </cell>
          <cell r="G1448" t="str">
            <v/>
          </cell>
          <cell r="H1448" t="str">
            <v/>
          </cell>
        </row>
        <row r="1449">
          <cell r="A1449" t="str">
            <v/>
          </cell>
          <cell r="B1449" t="str">
            <v/>
          </cell>
          <cell r="C1449" t="str">
            <v/>
          </cell>
          <cell r="D1449" t="str">
            <v/>
          </cell>
          <cell r="E1449" t="str">
            <v/>
          </cell>
          <cell r="F1449" t="str">
            <v/>
          </cell>
          <cell r="G1449" t="str">
            <v/>
          </cell>
          <cell r="H1449" t="str">
            <v/>
          </cell>
        </row>
        <row r="1450">
          <cell r="A1450" t="str">
            <v/>
          </cell>
          <cell r="B1450" t="str">
            <v/>
          </cell>
          <cell r="C1450" t="str">
            <v/>
          </cell>
          <cell r="D1450" t="str">
            <v/>
          </cell>
          <cell r="E1450" t="str">
            <v/>
          </cell>
          <cell r="F1450" t="str">
            <v/>
          </cell>
          <cell r="G1450" t="str">
            <v/>
          </cell>
          <cell r="H1450" t="str">
            <v/>
          </cell>
        </row>
        <row r="1451">
          <cell r="A1451" t="str">
            <v/>
          </cell>
          <cell r="B1451" t="str">
            <v/>
          </cell>
          <cell r="C1451" t="str">
            <v/>
          </cell>
          <cell r="D1451" t="str">
            <v/>
          </cell>
          <cell r="E1451" t="str">
            <v/>
          </cell>
          <cell r="F1451" t="str">
            <v/>
          </cell>
          <cell r="G1451" t="str">
            <v/>
          </cell>
          <cell r="H1451" t="str">
            <v/>
          </cell>
        </row>
        <row r="1452">
          <cell r="A1452" t="str">
            <v/>
          </cell>
          <cell r="B1452" t="str">
            <v/>
          </cell>
          <cell r="C1452" t="str">
            <v/>
          </cell>
          <cell r="D1452" t="str">
            <v/>
          </cell>
          <cell r="E1452" t="str">
            <v/>
          </cell>
          <cell r="F1452" t="str">
            <v/>
          </cell>
          <cell r="G1452" t="str">
            <v/>
          </cell>
          <cell r="H1452" t="str">
            <v/>
          </cell>
        </row>
        <row r="1453">
          <cell r="A1453" t="str">
            <v/>
          </cell>
          <cell r="B1453" t="str">
            <v/>
          </cell>
          <cell r="C1453" t="str">
            <v/>
          </cell>
          <cell r="D1453" t="str">
            <v/>
          </cell>
          <cell r="E1453" t="str">
            <v/>
          </cell>
          <cell r="F1453" t="str">
            <v/>
          </cell>
          <cell r="G1453" t="str">
            <v/>
          </cell>
          <cell r="H1453" t="str">
            <v/>
          </cell>
        </row>
        <row r="1454">
          <cell r="A1454" t="str">
            <v/>
          </cell>
          <cell r="B1454" t="str">
            <v/>
          </cell>
          <cell r="C1454" t="str">
            <v/>
          </cell>
          <cell r="D1454" t="str">
            <v/>
          </cell>
          <cell r="E1454" t="str">
            <v/>
          </cell>
          <cell r="F1454" t="str">
            <v/>
          </cell>
          <cell r="G1454" t="str">
            <v/>
          </cell>
          <cell r="H1454" t="str">
            <v/>
          </cell>
        </row>
        <row r="1455">
          <cell r="A1455" t="str">
            <v/>
          </cell>
          <cell r="B1455" t="str">
            <v/>
          </cell>
          <cell r="C1455" t="str">
            <v/>
          </cell>
          <cell r="D1455" t="str">
            <v/>
          </cell>
          <cell r="E1455" t="str">
            <v/>
          </cell>
          <cell r="F1455" t="str">
            <v/>
          </cell>
          <cell r="G1455" t="str">
            <v/>
          </cell>
          <cell r="H1455" t="str">
            <v/>
          </cell>
        </row>
        <row r="1456">
          <cell r="A1456" t="str">
            <v/>
          </cell>
          <cell r="B1456" t="str">
            <v/>
          </cell>
          <cell r="C1456" t="str">
            <v/>
          </cell>
          <cell r="D1456" t="str">
            <v/>
          </cell>
          <cell r="E1456" t="str">
            <v/>
          </cell>
          <cell r="F1456" t="str">
            <v/>
          </cell>
          <cell r="G1456" t="str">
            <v/>
          </cell>
          <cell r="H1456" t="str">
            <v/>
          </cell>
        </row>
        <row r="1457">
          <cell r="A1457" t="str">
            <v/>
          </cell>
          <cell r="B1457" t="str">
            <v/>
          </cell>
          <cell r="C1457" t="str">
            <v/>
          </cell>
          <cell r="D1457" t="str">
            <v/>
          </cell>
          <cell r="E1457" t="str">
            <v/>
          </cell>
          <cell r="F1457" t="str">
            <v/>
          </cell>
          <cell r="G1457" t="str">
            <v/>
          </cell>
          <cell r="H1457" t="str">
            <v/>
          </cell>
        </row>
        <row r="1458">
          <cell r="A1458" t="str">
            <v/>
          </cell>
          <cell r="B1458" t="str">
            <v/>
          </cell>
          <cell r="C1458" t="str">
            <v/>
          </cell>
          <cell r="D1458" t="str">
            <v/>
          </cell>
          <cell r="E1458" t="str">
            <v/>
          </cell>
          <cell r="F1458" t="str">
            <v/>
          </cell>
          <cell r="G1458" t="str">
            <v/>
          </cell>
          <cell r="H1458" t="str">
            <v/>
          </cell>
        </row>
        <row r="1459">
          <cell r="A1459" t="str">
            <v/>
          </cell>
          <cell r="B1459" t="str">
            <v/>
          </cell>
          <cell r="C1459" t="str">
            <v/>
          </cell>
          <cell r="D1459" t="str">
            <v/>
          </cell>
          <cell r="E1459" t="str">
            <v/>
          </cell>
          <cell r="F1459" t="str">
            <v/>
          </cell>
          <cell r="G1459" t="str">
            <v/>
          </cell>
          <cell r="H1459" t="str">
            <v/>
          </cell>
        </row>
        <row r="1460">
          <cell r="A1460" t="str">
            <v/>
          </cell>
          <cell r="B1460" t="str">
            <v/>
          </cell>
          <cell r="C1460" t="str">
            <v/>
          </cell>
          <cell r="D1460" t="str">
            <v/>
          </cell>
          <cell r="E1460" t="str">
            <v/>
          </cell>
          <cell r="F1460" t="str">
            <v/>
          </cell>
          <cell r="G1460" t="str">
            <v/>
          </cell>
          <cell r="H1460" t="str">
            <v/>
          </cell>
        </row>
        <row r="1461">
          <cell r="A1461" t="str">
            <v/>
          </cell>
          <cell r="B1461" t="str">
            <v/>
          </cell>
          <cell r="C1461" t="str">
            <v/>
          </cell>
          <cell r="D1461" t="str">
            <v/>
          </cell>
          <cell r="E1461" t="str">
            <v/>
          </cell>
          <cell r="F1461" t="str">
            <v/>
          </cell>
          <cell r="G1461" t="str">
            <v/>
          </cell>
          <cell r="H1461" t="str">
            <v/>
          </cell>
        </row>
        <row r="1462">
          <cell r="A1462" t="str">
            <v/>
          </cell>
          <cell r="B1462" t="str">
            <v/>
          </cell>
          <cell r="C1462" t="str">
            <v/>
          </cell>
          <cell r="D1462" t="str">
            <v/>
          </cell>
          <cell r="E1462" t="str">
            <v/>
          </cell>
          <cell r="F1462" t="str">
            <v/>
          </cell>
          <cell r="G1462" t="str">
            <v/>
          </cell>
          <cell r="H1462" t="str">
            <v/>
          </cell>
        </row>
        <row r="1463">
          <cell r="A1463" t="str">
            <v/>
          </cell>
          <cell r="B1463" t="str">
            <v/>
          </cell>
          <cell r="C1463" t="str">
            <v/>
          </cell>
          <cell r="D1463" t="str">
            <v/>
          </cell>
          <cell r="E1463" t="str">
            <v/>
          </cell>
          <cell r="F1463" t="str">
            <v/>
          </cell>
          <cell r="G1463" t="str">
            <v/>
          </cell>
          <cell r="H1463" t="str">
            <v/>
          </cell>
        </row>
        <row r="1464">
          <cell r="A1464" t="str">
            <v/>
          </cell>
          <cell r="B1464" t="str">
            <v/>
          </cell>
          <cell r="C1464" t="str">
            <v/>
          </cell>
          <cell r="D1464" t="str">
            <v/>
          </cell>
          <cell r="E1464" t="str">
            <v/>
          </cell>
          <cell r="F1464" t="str">
            <v/>
          </cell>
          <cell r="G1464" t="str">
            <v/>
          </cell>
          <cell r="H1464" t="str">
            <v/>
          </cell>
        </row>
        <row r="1465">
          <cell r="A1465" t="str">
            <v/>
          </cell>
          <cell r="B1465" t="str">
            <v/>
          </cell>
          <cell r="C1465" t="str">
            <v/>
          </cell>
          <cell r="D1465" t="str">
            <v/>
          </cell>
          <cell r="E1465" t="str">
            <v/>
          </cell>
          <cell r="F1465" t="str">
            <v/>
          </cell>
          <cell r="G1465" t="str">
            <v/>
          </cell>
          <cell r="H1465" t="str">
            <v/>
          </cell>
        </row>
        <row r="1466">
          <cell r="A1466" t="str">
            <v/>
          </cell>
          <cell r="B1466" t="str">
            <v/>
          </cell>
          <cell r="C1466" t="str">
            <v/>
          </cell>
          <cell r="D1466" t="str">
            <v/>
          </cell>
          <cell r="E1466" t="str">
            <v/>
          </cell>
          <cell r="F1466" t="str">
            <v/>
          </cell>
          <cell r="G1466" t="str">
            <v/>
          </cell>
          <cell r="H1466" t="str">
            <v/>
          </cell>
        </row>
        <row r="1467">
          <cell r="A1467" t="str">
            <v/>
          </cell>
          <cell r="B1467" t="str">
            <v/>
          </cell>
          <cell r="C1467" t="str">
            <v/>
          </cell>
          <cell r="D1467" t="str">
            <v/>
          </cell>
          <cell r="E1467" t="str">
            <v/>
          </cell>
          <cell r="F1467" t="str">
            <v/>
          </cell>
          <cell r="G1467" t="str">
            <v/>
          </cell>
          <cell r="H1467" t="str">
            <v/>
          </cell>
        </row>
        <row r="1468">
          <cell r="A1468" t="str">
            <v/>
          </cell>
          <cell r="B1468" t="str">
            <v/>
          </cell>
          <cell r="C1468" t="str">
            <v/>
          </cell>
          <cell r="D1468" t="str">
            <v/>
          </cell>
          <cell r="E1468" t="str">
            <v/>
          </cell>
          <cell r="F1468" t="str">
            <v/>
          </cell>
          <cell r="G1468" t="str">
            <v/>
          </cell>
          <cell r="H1468" t="str">
            <v/>
          </cell>
        </row>
        <row r="1469">
          <cell r="A1469" t="str">
            <v/>
          </cell>
          <cell r="B1469" t="str">
            <v/>
          </cell>
          <cell r="C1469" t="str">
            <v/>
          </cell>
          <cell r="D1469" t="str">
            <v/>
          </cell>
          <cell r="E1469" t="str">
            <v/>
          </cell>
          <cell r="F1469" t="str">
            <v/>
          </cell>
          <cell r="G1469" t="str">
            <v/>
          </cell>
          <cell r="H1469" t="str">
            <v/>
          </cell>
        </row>
        <row r="1470">
          <cell r="A1470" t="str">
            <v/>
          </cell>
          <cell r="B1470" t="str">
            <v/>
          </cell>
          <cell r="C1470" t="str">
            <v/>
          </cell>
          <cell r="D1470" t="str">
            <v/>
          </cell>
          <cell r="E1470" t="str">
            <v/>
          </cell>
          <cell r="F1470" t="str">
            <v/>
          </cell>
          <cell r="G1470" t="str">
            <v/>
          </cell>
          <cell r="H1470" t="str">
            <v/>
          </cell>
        </row>
        <row r="1471">
          <cell r="A1471" t="str">
            <v/>
          </cell>
          <cell r="B1471" t="str">
            <v/>
          </cell>
          <cell r="C1471" t="str">
            <v/>
          </cell>
          <cell r="D1471" t="str">
            <v/>
          </cell>
          <cell r="E1471" t="str">
            <v/>
          </cell>
          <cell r="F1471" t="str">
            <v/>
          </cell>
          <cell r="G1471" t="str">
            <v/>
          </cell>
          <cell r="H1471" t="str">
            <v/>
          </cell>
        </row>
        <row r="1472">
          <cell r="A1472" t="str">
            <v/>
          </cell>
          <cell r="B1472" t="str">
            <v/>
          </cell>
          <cell r="C1472" t="str">
            <v/>
          </cell>
          <cell r="D1472" t="str">
            <v/>
          </cell>
          <cell r="E1472" t="str">
            <v/>
          </cell>
          <cell r="F1472" t="str">
            <v/>
          </cell>
          <cell r="G1472" t="str">
            <v/>
          </cell>
          <cell r="H1472" t="str">
            <v/>
          </cell>
        </row>
        <row r="1473">
          <cell r="A1473" t="str">
            <v/>
          </cell>
          <cell r="B1473" t="str">
            <v/>
          </cell>
          <cell r="C1473" t="str">
            <v/>
          </cell>
          <cell r="D1473" t="str">
            <v/>
          </cell>
          <cell r="E1473" t="str">
            <v/>
          </cell>
          <cell r="F1473" t="str">
            <v/>
          </cell>
          <cell r="G1473" t="str">
            <v/>
          </cell>
          <cell r="H1473" t="str">
            <v/>
          </cell>
        </row>
        <row r="1474">
          <cell r="A1474" t="str">
            <v/>
          </cell>
          <cell r="B1474" t="str">
            <v/>
          </cell>
          <cell r="C1474" t="str">
            <v/>
          </cell>
          <cell r="D1474" t="str">
            <v/>
          </cell>
          <cell r="E1474" t="str">
            <v/>
          </cell>
          <cell r="F1474" t="str">
            <v/>
          </cell>
          <cell r="G1474" t="str">
            <v/>
          </cell>
          <cell r="H1474" t="str">
            <v/>
          </cell>
        </row>
        <row r="1475">
          <cell r="A1475" t="str">
            <v/>
          </cell>
          <cell r="B1475" t="str">
            <v/>
          </cell>
          <cell r="C1475" t="str">
            <v/>
          </cell>
          <cell r="D1475" t="str">
            <v/>
          </cell>
          <cell r="E1475" t="str">
            <v/>
          </cell>
          <cell r="F1475" t="str">
            <v/>
          </cell>
          <cell r="G1475" t="str">
            <v/>
          </cell>
          <cell r="H1475" t="str">
            <v/>
          </cell>
        </row>
        <row r="1476">
          <cell r="A1476" t="str">
            <v/>
          </cell>
          <cell r="B1476" t="str">
            <v/>
          </cell>
          <cell r="C1476" t="str">
            <v/>
          </cell>
          <cell r="D1476" t="str">
            <v/>
          </cell>
          <cell r="E1476" t="str">
            <v/>
          </cell>
          <cell r="F1476" t="str">
            <v/>
          </cell>
          <cell r="G1476" t="str">
            <v/>
          </cell>
          <cell r="H1476" t="str">
            <v/>
          </cell>
        </row>
        <row r="1477">
          <cell r="A1477" t="str">
            <v/>
          </cell>
          <cell r="B1477" t="str">
            <v/>
          </cell>
          <cell r="C1477" t="str">
            <v/>
          </cell>
          <cell r="D1477" t="str">
            <v/>
          </cell>
          <cell r="E1477" t="str">
            <v/>
          </cell>
          <cell r="F1477" t="str">
            <v/>
          </cell>
          <cell r="G1477" t="str">
            <v/>
          </cell>
          <cell r="H1477" t="str">
            <v/>
          </cell>
        </row>
        <row r="1478">
          <cell r="A1478" t="str">
            <v/>
          </cell>
          <cell r="B1478" t="str">
            <v/>
          </cell>
          <cell r="C1478" t="str">
            <v/>
          </cell>
          <cell r="D1478" t="str">
            <v/>
          </cell>
          <cell r="E1478" t="str">
            <v/>
          </cell>
          <cell r="F1478" t="str">
            <v/>
          </cell>
          <cell r="G1478" t="str">
            <v/>
          </cell>
          <cell r="H1478" t="str">
            <v/>
          </cell>
        </row>
        <row r="1479">
          <cell r="A1479" t="str">
            <v/>
          </cell>
          <cell r="B1479" t="str">
            <v/>
          </cell>
          <cell r="C1479" t="str">
            <v/>
          </cell>
          <cell r="D1479" t="str">
            <v/>
          </cell>
          <cell r="E1479" t="str">
            <v/>
          </cell>
          <cell r="F1479" t="str">
            <v/>
          </cell>
          <cell r="G1479" t="str">
            <v/>
          </cell>
          <cell r="H1479" t="str">
            <v/>
          </cell>
        </row>
        <row r="1480">
          <cell r="A1480" t="str">
            <v/>
          </cell>
          <cell r="B1480" t="str">
            <v/>
          </cell>
          <cell r="C1480" t="str">
            <v/>
          </cell>
          <cell r="D1480" t="str">
            <v/>
          </cell>
          <cell r="E1480" t="str">
            <v/>
          </cell>
          <cell r="F1480" t="str">
            <v/>
          </cell>
          <cell r="G1480" t="str">
            <v/>
          </cell>
          <cell r="H1480" t="str">
            <v/>
          </cell>
        </row>
        <row r="1481">
          <cell r="A1481" t="str">
            <v/>
          </cell>
          <cell r="B1481" t="str">
            <v/>
          </cell>
          <cell r="C1481" t="str">
            <v/>
          </cell>
          <cell r="D1481" t="str">
            <v/>
          </cell>
          <cell r="E1481" t="str">
            <v/>
          </cell>
          <cell r="F1481" t="str">
            <v/>
          </cell>
          <cell r="G1481" t="str">
            <v/>
          </cell>
          <cell r="H1481" t="str">
            <v/>
          </cell>
        </row>
        <row r="1482">
          <cell r="A1482" t="str">
            <v/>
          </cell>
          <cell r="B1482" t="str">
            <v/>
          </cell>
          <cell r="C1482" t="str">
            <v/>
          </cell>
          <cell r="D1482" t="str">
            <v/>
          </cell>
          <cell r="E1482" t="str">
            <v/>
          </cell>
          <cell r="F1482" t="str">
            <v/>
          </cell>
          <cell r="G1482" t="str">
            <v/>
          </cell>
          <cell r="H1482" t="str">
            <v/>
          </cell>
        </row>
        <row r="1483">
          <cell r="A1483" t="str">
            <v/>
          </cell>
          <cell r="B1483" t="str">
            <v/>
          </cell>
          <cell r="C1483" t="str">
            <v/>
          </cell>
          <cell r="D1483" t="str">
            <v/>
          </cell>
          <cell r="E1483" t="str">
            <v/>
          </cell>
          <cell r="F1483" t="str">
            <v/>
          </cell>
          <cell r="G1483" t="str">
            <v/>
          </cell>
          <cell r="H1483" t="str">
            <v/>
          </cell>
        </row>
        <row r="1484">
          <cell r="A1484" t="str">
            <v/>
          </cell>
          <cell r="B1484" t="str">
            <v/>
          </cell>
          <cell r="C1484" t="str">
            <v/>
          </cell>
          <cell r="D1484" t="str">
            <v/>
          </cell>
          <cell r="E1484" t="str">
            <v/>
          </cell>
          <cell r="F1484" t="str">
            <v/>
          </cell>
          <cell r="G1484" t="str">
            <v/>
          </cell>
          <cell r="H1484" t="str">
            <v/>
          </cell>
        </row>
        <row r="1485">
          <cell r="A1485" t="str">
            <v/>
          </cell>
          <cell r="B1485" t="str">
            <v/>
          </cell>
          <cell r="C1485" t="str">
            <v/>
          </cell>
          <cell r="D1485" t="str">
            <v/>
          </cell>
          <cell r="E1485" t="str">
            <v/>
          </cell>
          <cell r="F1485" t="str">
            <v/>
          </cell>
          <cell r="G1485" t="str">
            <v/>
          </cell>
          <cell r="H1485" t="str">
            <v/>
          </cell>
        </row>
        <row r="1486">
          <cell r="A1486" t="str">
            <v/>
          </cell>
          <cell r="B1486" t="str">
            <v/>
          </cell>
          <cell r="C1486" t="str">
            <v/>
          </cell>
          <cell r="D1486" t="str">
            <v/>
          </cell>
          <cell r="E1486" t="str">
            <v/>
          </cell>
          <cell r="F1486" t="str">
            <v/>
          </cell>
          <cell r="G1486" t="str">
            <v/>
          </cell>
          <cell r="H1486" t="str">
            <v/>
          </cell>
        </row>
        <row r="1487">
          <cell r="A1487" t="str">
            <v/>
          </cell>
          <cell r="B1487" t="str">
            <v/>
          </cell>
          <cell r="C1487" t="str">
            <v/>
          </cell>
          <cell r="D1487" t="str">
            <v/>
          </cell>
          <cell r="E1487" t="str">
            <v/>
          </cell>
          <cell r="F1487" t="str">
            <v/>
          </cell>
          <cell r="G1487" t="str">
            <v/>
          </cell>
          <cell r="H1487" t="str">
            <v/>
          </cell>
        </row>
        <row r="1488">
          <cell r="A1488" t="str">
            <v/>
          </cell>
          <cell r="B1488" t="str">
            <v/>
          </cell>
          <cell r="C1488" t="str">
            <v/>
          </cell>
          <cell r="D1488" t="str">
            <v/>
          </cell>
          <cell r="E1488" t="str">
            <v/>
          </cell>
          <cell r="F1488" t="str">
            <v/>
          </cell>
          <cell r="G1488" t="str">
            <v/>
          </cell>
          <cell r="H1488" t="str">
            <v/>
          </cell>
        </row>
        <row r="1489">
          <cell r="A1489" t="str">
            <v/>
          </cell>
          <cell r="B1489" t="str">
            <v/>
          </cell>
          <cell r="C1489" t="str">
            <v/>
          </cell>
          <cell r="D1489" t="str">
            <v/>
          </cell>
          <cell r="E1489" t="str">
            <v/>
          </cell>
          <cell r="F1489" t="str">
            <v/>
          </cell>
          <cell r="G1489" t="str">
            <v/>
          </cell>
          <cell r="H1489" t="str">
            <v/>
          </cell>
        </row>
        <row r="1490">
          <cell r="A1490" t="str">
            <v/>
          </cell>
          <cell r="B1490" t="str">
            <v/>
          </cell>
          <cell r="C1490" t="str">
            <v/>
          </cell>
          <cell r="D1490" t="str">
            <v/>
          </cell>
          <cell r="E1490" t="str">
            <v/>
          </cell>
          <cell r="F1490" t="str">
            <v/>
          </cell>
          <cell r="G1490" t="str">
            <v/>
          </cell>
          <cell r="H1490" t="str">
            <v/>
          </cell>
        </row>
        <row r="1491">
          <cell r="A1491" t="str">
            <v/>
          </cell>
          <cell r="B1491" t="str">
            <v/>
          </cell>
          <cell r="C1491" t="str">
            <v/>
          </cell>
          <cell r="D1491" t="str">
            <v/>
          </cell>
          <cell r="E1491" t="str">
            <v/>
          </cell>
          <cell r="F1491" t="str">
            <v/>
          </cell>
          <cell r="G1491" t="str">
            <v/>
          </cell>
          <cell r="H1491" t="str">
            <v/>
          </cell>
        </row>
        <row r="1492">
          <cell r="A1492" t="str">
            <v/>
          </cell>
          <cell r="B1492" t="str">
            <v/>
          </cell>
          <cell r="C1492" t="str">
            <v/>
          </cell>
          <cell r="D1492" t="str">
            <v/>
          </cell>
          <cell r="E1492" t="str">
            <v/>
          </cell>
          <cell r="F1492" t="str">
            <v/>
          </cell>
          <cell r="G1492" t="str">
            <v/>
          </cell>
          <cell r="H1492" t="str">
            <v/>
          </cell>
        </row>
        <row r="1493">
          <cell r="A1493" t="str">
            <v/>
          </cell>
          <cell r="B1493" t="str">
            <v/>
          </cell>
          <cell r="C1493" t="str">
            <v/>
          </cell>
          <cell r="D1493" t="str">
            <v/>
          </cell>
          <cell r="E1493" t="str">
            <v/>
          </cell>
          <cell r="F1493" t="str">
            <v/>
          </cell>
          <cell r="G1493" t="str">
            <v/>
          </cell>
          <cell r="H1493" t="str">
            <v/>
          </cell>
        </row>
        <row r="1494">
          <cell r="A1494" t="str">
            <v/>
          </cell>
          <cell r="B1494" t="str">
            <v/>
          </cell>
          <cell r="C1494" t="str">
            <v/>
          </cell>
          <cell r="D1494" t="str">
            <v/>
          </cell>
          <cell r="E1494" t="str">
            <v/>
          </cell>
          <cell r="F1494" t="str">
            <v/>
          </cell>
          <cell r="G1494" t="str">
            <v/>
          </cell>
          <cell r="H1494" t="str">
            <v/>
          </cell>
        </row>
        <row r="1495">
          <cell r="A1495" t="str">
            <v/>
          </cell>
          <cell r="B1495" t="str">
            <v/>
          </cell>
          <cell r="C1495" t="str">
            <v/>
          </cell>
          <cell r="D1495" t="str">
            <v/>
          </cell>
          <cell r="E1495" t="str">
            <v/>
          </cell>
          <cell r="F1495" t="str">
            <v/>
          </cell>
          <cell r="G1495" t="str">
            <v/>
          </cell>
          <cell r="H1495" t="str">
            <v/>
          </cell>
        </row>
        <row r="1496">
          <cell r="A1496" t="str">
            <v/>
          </cell>
          <cell r="B1496" t="str">
            <v/>
          </cell>
          <cell r="C1496" t="str">
            <v/>
          </cell>
          <cell r="D1496" t="str">
            <v/>
          </cell>
          <cell r="E1496" t="str">
            <v/>
          </cell>
          <cell r="F1496" t="str">
            <v/>
          </cell>
          <cell r="G1496" t="str">
            <v/>
          </cell>
          <cell r="H1496" t="str">
            <v/>
          </cell>
        </row>
        <row r="1497">
          <cell r="A1497" t="str">
            <v/>
          </cell>
          <cell r="B1497" t="str">
            <v/>
          </cell>
          <cell r="C1497" t="str">
            <v/>
          </cell>
          <cell r="D1497" t="str">
            <v/>
          </cell>
          <cell r="E1497" t="str">
            <v/>
          </cell>
          <cell r="F1497" t="str">
            <v/>
          </cell>
          <cell r="G1497" t="str">
            <v/>
          </cell>
          <cell r="H1497" t="str">
            <v/>
          </cell>
        </row>
        <row r="1498">
          <cell r="A1498" t="str">
            <v/>
          </cell>
          <cell r="B1498" t="str">
            <v/>
          </cell>
          <cell r="C1498" t="str">
            <v/>
          </cell>
          <cell r="D1498" t="str">
            <v/>
          </cell>
          <cell r="E1498" t="str">
            <v/>
          </cell>
          <cell r="F1498" t="str">
            <v/>
          </cell>
          <cell r="G1498" t="str">
            <v/>
          </cell>
          <cell r="H1498" t="str">
            <v/>
          </cell>
        </row>
        <row r="1499">
          <cell r="A1499" t="str">
            <v/>
          </cell>
          <cell r="B1499" t="str">
            <v/>
          </cell>
          <cell r="C1499" t="str">
            <v/>
          </cell>
          <cell r="D1499" t="str">
            <v/>
          </cell>
          <cell r="E1499" t="str">
            <v/>
          </cell>
          <cell r="F1499" t="str">
            <v/>
          </cell>
          <cell r="G1499" t="str">
            <v/>
          </cell>
          <cell r="H1499" t="str">
            <v/>
          </cell>
        </row>
        <row r="1500">
          <cell r="A1500" t="str">
            <v/>
          </cell>
          <cell r="B1500" t="str">
            <v/>
          </cell>
          <cell r="C1500" t="str">
            <v/>
          </cell>
          <cell r="D1500" t="str">
            <v/>
          </cell>
          <cell r="E1500" t="str">
            <v/>
          </cell>
          <cell r="F1500" t="str">
            <v/>
          </cell>
          <cell r="G1500" t="str">
            <v/>
          </cell>
          <cell r="H1500" t="str">
            <v/>
          </cell>
        </row>
        <row r="1501">
          <cell r="A1501" t="str">
            <v/>
          </cell>
          <cell r="B1501" t="str">
            <v/>
          </cell>
          <cell r="C1501" t="str">
            <v/>
          </cell>
          <cell r="D1501" t="str">
            <v/>
          </cell>
          <cell r="E1501" t="str">
            <v/>
          </cell>
          <cell r="F1501" t="str">
            <v/>
          </cell>
          <cell r="G1501" t="str">
            <v/>
          </cell>
          <cell r="H1501" t="str">
            <v/>
          </cell>
        </row>
        <row r="1502">
          <cell r="A1502" t="str">
            <v/>
          </cell>
          <cell r="B1502" t="str">
            <v/>
          </cell>
          <cell r="C1502" t="str">
            <v/>
          </cell>
          <cell r="D1502" t="str">
            <v/>
          </cell>
          <cell r="E1502" t="str">
            <v/>
          </cell>
          <cell r="F1502" t="str">
            <v/>
          </cell>
          <cell r="G1502" t="str">
            <v/>
          </cell>
          <cell r="H1502" t="str">
            <v/>
          </cell>
        </row>
        <row r="1503">
          <cell r="A1503" t="str">
            <v/>
          </cell>
          <cell r="B1503" t="str">
            <v/>
          </cell>
          <cell r="C1503" t="str">
            <v/>
          </cell>
          <cell r="D1503" t="str">
            <v/>
          </cell>
          <cell r="E1503" t="str">
            <v/>
          </cell>
          <cell r="F1503" t="str">
            <v/>
          </cell>
          <cell r="G1503" t="str">
            <v/>
          </cell>
          <cell r="H1503" t="str">
            <v/>
          </cell>
        </row>
        <row r="1504">
          <cell r="A1504" t="str">
            <v/>
          </cell>
          <cell r="B1504" t="str">
            <v/>
          </cell>
          <cell r="C1504" t="str">
            <v/>
          </cell>
          <cell r="D1504" t="str">
            <v/>
          </cell>
          <cell r="E1504" t="str">
            <v/>
          </cell>
          <cell r="F1504" t="str">
            <v/>
          </cell>
          <cell r="G1504" t="str">
            <v/>
          </cell>
          <cell r="H1504" t="str">
            <v/>
          </cell>
        </row>
        <row r="1505">
          <cell r="A1505" t="str">
            <v/>
          </cell>
          <cell r="B1505" t="str">
            <v/>
          </cell>
          <cell r="C1505" t="str">
            <v/>
          </cell>
          <cell r="D1505" t="str">
            <v/>
          </cell>
          <cell r="E1505" t="str">
            <v/>
          </cell>
          <cell r="F1505" t="str">
            <v/>
          </cell>
          <cell r="G1505" t="str">
            <v/>
          </cell>
          <cell r="H1505" t="str">
            <v/>
          </cell>
        </row>
        <row r="1506">
          <cell r="A1506" t="str">
            <v/>
          </cell>
          <cell r="B1506" t="str">
            <v/>
          </cell>
          <cell r="C1506" t="str">
            <v/>
          </cell>
          <cell r="D1506" t="str">
            <v/>
          </cell>
          <cell r="E1506" t="str">
            <v/>
          </cell>
          <cell r="F1506" t="str">
            <v/>
          </cell>
          <cell r="G1506" t="str">
            <v/>
          </cell>
          <cell r="H1506" t="str">
            <v/>
          </cell>
        </row>
        <row r="1507">
          <cell r="A1507" t="str">
            <v/>
          </cell>
          <cell r="B1507" t="str">
            <v/>
          </cell>
          <cell r="C1507" t="str">
            <v/>
          </cell>
          <cell r="D1507" t="str">
            <v/>
          </cell>
          <cell r="E1507" t="str">
            <v/>
          </cell>
          <cell r="F1507" t="str">
            <v/>
          </cell>
          <cell r="G1507" t="str">
            <v/>
          </cell>
          <cell r="H1507" t="str">
            <v/>
          </cell>
        </row>
        <row r="1508">
          <cell r="A1508" t="str">
            <v/>
          </cell>
          <cell r="B1508" t="str">
            <v/>
          </cell>
          <cell r="C1508" t="str">
            <v/>
          </cell>
          <cell r="D1508" t="str">
            <v/>
          </cell>
          <cell r="E1508" t="str">
            <v/>
          </cell>
          <cell r="F1508" t="str">
            <v/>
          </cell>
          <cell r="G1508" t="str">
            <v/>
          </cell>
          <cell r="H1508" t="str">
            <v/>
          </cell>
        </row>
        <row r="1509">
          <cell r="A1509" t="str">
            <v/>
          </cell>
          <cell r="B1509" t="str">
            <v/>
          </cell>
          <cell r="C1509" t="str">
            <v/>
          </cell>
          <cell r="D1509" t="str">
            <v/>
          </cell>
          <cell r="E1509" t="str">
            <v/>
          </cell>
          <cell r="F1509" t="str">
            <v/>
          </cell>
          <cell r="G1509" t="str">
            <v/>
          </cell>
          <cell r="H1509" t="str">
            <v/>
          </cell>
        </row>
        <row r="1510">
          <cell r="A1510" t="str">
            <v/>
          </cell>
          <cell r="B1510" t="str">
            <v/>
          </cell>
          <cell r="C1510" t="str">
            <v/>
          </cell>
          <cell r="D1510" t="str">
            <v/>
          </cell>
          <cell r="E1510" t="str">
            <v/>
          </cell>
          <cell r="F1510" t="str">
            <v/>
          </cell>
          <cell r="G1510" t="str">
            <v/>
          </cell>
          <cell r="H1510" t="str">
            <v/>
          </cell>
        </row>
        <row r="1511">
          <cell r="A1511" t="str">
            <v/>
          </cell>
          <cell r="B1511" t="str">
            <v/>
          </cell>
          <cell r="C1511" t="str">
            <v/>
          </cell>
          <cell r="D1511" t="str">
            <v/>
          </cell>
          <cell r="E1511" t="str">
            <v/>
          </cell>
          <cell r="F1511" t="str">
            <v/>
          </cell>
          <cell r="G1511" t="str">
            <v/>
          </cell>
          <cell r="H1511" t="str">
            <v/>
          </cell>
        </row>
        <row r="1512">
          <cell r="A1512" t="str">
            <v/>
          </cell>
          <cell r="B1512" t="str">
            <v/>
          </cell>
          <cell r="C1512" t="str">
            <v/>
          </cell>
          <cell r="D1512" t="str">
            <v/>
          </cell>
          <cell r="E1512" t="str">
            <v/>
          </cell>
          <cell r="F1512" t="str">
            <v/>
          </cell>
          <cell r="G1512" t="str">
            <v/>
          </cell>
          <cell r="H1512" t="str">
            <v/>
          </cell>
        </row>
        <row r="1513">
          <cell r="A1513" t="str">
            <v/>
          </cell>
          <cell r="B1513" t="str">
            <v/>
          </cell>
          <cell r="C1513" t="str">
            <v/>
          </cell>
          <cell r="D1513" t="str">
            <v/>
          </cell>
          <cell r="E1513" t="str">
            <v/>
          </cell>
          <cell r="F1513" t="str">
            <v/>
          </cell>
          <cell r="G1513" t="str">
            <v/>
          </cell>
          <cell r="H1513" t="str">
            <v/>
          </cell>
        </row>
        <row r="1514">
          <cell r="A1514" t="str">
            <v/>
          </cell>
          <cell r="B1514" t="str">
            <v/>
          </cell>
          <cell r="C1514" t="str">
            <v/>
          </cell>
          <cell r="D1514" t="str">
            <v/>
          </cell>
          <cell r="E1514" t="str">
            <v/>
          </cell>
          <cell r="F1514" t="str">
            <v/>
          </cell>
          <cell r="G1514" t="str">
            <v/>
          </cell>
          <cell r="H1514" t="str">
            <v/>
          </cell>
        </row>
        <row r="1515">
          <cell r="A1515" t="str">
            <v/>
          </cell>
          <cell r="B1515" t="str">
            <v/>
          </cell>
          <cell r="C1515" t="str">
            <v/>
          </cell>
          <cell r="D1515" t="str">
            <v/>
          </cell>
          <cell r="E1515" t="str">
            <v/>
          </cell>
          <cell r="F1515" t="str">
            <v/>
          </cell>
          <cell r="G1515" t="str">
            <v/>
          </cell>
          <cell r="H1515" t="str">
            <v/>
          </cell>
        </row>
        <row r="1516">
          <cell r="A1516" t="str">
            <v/>
          </cell>
          <cell r="B1516" t="str">
            <v/>
          </cell>
          <cell r="C1516" t="str">
            <v/>
          </cell>
          <cell r="D1516" t="str">
            <v/>
          </cell>
          <cell r="E1516" t="str">
            <v/>
          </cell>
          <cell r="F1516" t="str">
            <v/>
          </cell>
          <cell r="G1516" t="str">
            <v/>
          </cell>
          <cell r="H1516" t="str">
            <v/>
          </cell>
        </row>
        <row r="1517">
          <cell r="A1517" t="str">
            <v/>
          </cell>
          <cell r="B1517" t="str">
            <v/>
          </cell>
          <cell r="C1517" t="str">
            <v/>
          </cell>
          <cell r="D1517" t="str">
            <v/>
          </cell>
          <cell r="E1517" t="str">
            <v/>
          </cell>
          <cell r="F1517" t="str">
            <v/>
          </cell>
          <cell r="G1517" t="str">
            <v/>
          </cell>
          <cell r="H1517" t="str">
            <v/>
          </cell>
        </row>
        <row r="1518">
          <cell r="A1518" t="str">
            <v/>
          </cell>
          <cell r="B1518" t="str">
            <v/>
          </cell>
          <cell r="C1518" t="str">
            <v/>
          </cell>
          <cell r="D1518" t="str">
            <v/>
          </cell>
          <cell r="E1518" t="str">
            <v/>
          </cell>
          <cell r="F1518" t="str">
            <v/>
          </cell>
          <cell r="G1518" t="str">
            <v/>
          </cell>
          <cell r="H1518" t="str">
            <v/>
          </cell>
        </row>
        <row r="1519">
          <cell r="A1519" t="str">
            <v/>
          </cell>
          <cell r="B1519" t="str">
            <v/>
          </cell>
          <cell r="C1519" t="str">
            <v/>
          </cell>
          <cell r="D1519" t="str">
            <v/>
          </cell>
          <cell r="E1519" t="str">
            <v/>
          </cell>
          <cell r="F1519" t="str">
            <v/>
          </cell>
          <cell r="G1519" t="str">
            <v/>
          </cell>
          <cell r="H1519" t="str">
            <v/>
          </cell>
        </row>
        <row r="1520">
          <cell r="A1520" t="str">
            <v/>
          </cell>
          <cell r="B1520" t="str">
            <v/>
          </cell>
          <cell r="C1520" t="str">
            <v/>
          </cell>
          <cell r="D1520" t="str">
            <v/>
          </cell>
          <cell r="E1520" t="str">
            <v/>
          </cell>
          <cell r="F1520" t="str">
            <v/>
          </cell>
          <cell r="G1520" t="str">
            <v/>
          </cell>
          <cell r="H1520" t="str">
            <v/>
          </cell>
        </row>
        <row r="1521">
          <cell r="A1521" t="str">
            <v/>
          </cell>
          <cell r="B1521" t="str">
            <v/>
          </cell>
          <cell r="C1521" t="str">
            <v/>
          </cell>
          <cell r="D1521" t="str">
            <v/>
          </cell>
          <cell r="E1521" t="str">
            <v/>
          </cell>
          <cell r="F1521" t="str">
            <v/>
          </cell>
          <cell r="G1521" t="str">
            <v/>
          </cell>
          <cell r="H1521" t="str">
            <v/>
          </cell>
        </row>
        <row r="1522">
          <cell r="A1522" t="str">
            <v/>
          </cell>
          <cell r="B1522" t="str">
            <v/>
          </cell>
          <cell r="C1522" t="str">
            <v/>
          </cell>
          <cell r="D1522" t="str">
            <v/>
          </cell>
          <cell r="E1522" t="str">
            <v/>
          </cell>
          <cell r="F1522" t="str">
            <v/>
          </cell>
          <cell r="G1522" t="str">
            <v/>
          </cell>
          <cell r="H1522" t="str">
            <v/>
          </cell>
        </row>
        <row r="1523">
          <cell r="A1523" t="str">
            <v/>
          </cell>
          <cell r="B1523" t="str">
            <v/>
          </cell>
          <cell r="C1523" t="str">
            <v/>
          </cell>
          <cell r="D1523" t="str">
            <v/>
          </cell>
          <cell r="E1523" t="str">
            <v/>
          </cell>
          <cell r="F1523" t="str">
            <v/>
          </cell>
          <cell r="G1523" t="str">
            <v/>
          </cell>
          <cell r="H1523" t="str">
            <v/>
          </cell>
        </row>
        <row r="1524">
          <cell r="A1524" t="str">
            <v/>
          </cell>
          <cell r="B1524" t="str">
            <v/>
          </cell>
          <cell r="C1524" t="str">
            <v/>
          </cell>
          <cell r="D1524" t="str">
            <v/>
          </cell>
          <cell r="E1524" t="str">
            <v/>
          </cell>
          <cell r="F1524" t="str">
            <v/>
          </cell>
          <cell r="G1524" t="str">
            <v/>
          </cell>
          <cell r="H1524" t="str">
            <v/>
          </cell>
        </row>
        <row r="1525">
          <cell r="A1525" t="str">
            <v/>
          </cell>
          <cell r="B1525" t="str">
            <v/>
          </cell>
          <cell r="C1525" t="str">
            <v/>
          </cell>
          <cell r="D1525" t="str">
            <v/>
          </cell>
          <cell r="E1525" t="str">
            <v/>
          </cell>
          <cell r="F1525" t="str">
            <v/>
          </cell>
          <cell r="G1525" t="str">
            <v/>
          </cell>
          <cell r="H1525" t="str">
            <v/>
          </cell>
        </row>
        <row r="1526">
          <cell r="A1526" t="str">
            <v/>
          </cell>
          <cell r="B1526" t="str">
            <v/>
          </cell>
          <cell r="C1526" t="str">
            <v/>
          </cell>
          <cell r="D1526" t="str">
            <v/>
          </cell>
          <cell r="E1526" t="str">
            <v/>
          </cell>
          <cell r="F1526" t="str">
            <v/>
          </cell>
          <cell r="G1526" t="str">
            <v/>
          </cell>
          <cell r="H1526" t="str">
            <v/>
          </cell>
        </row>
        <row r="1527">
          <cell r="A1527" t="str">
            <v/>
          </cell>
          <cell r="B1527" t="str">
            <v/>
          </cell>
          <cell r="C1527" t="str">
            <v/>
          </cell>
          <cell r="D1527" t="str">
            <v/>
          </cell>
          <cell r="E1527" t="str">
            <v/>
          </cell>
          <cell r="F1527" t="str">
            <v/>
          </cell>
          <cell r="G1527" t="str">
            <v/>
          </cell>
          <cell r="H1527" t="str">
            <v/>
          </cell>
        </row>
        <row r="1528">
          <cell r="A1528" t="str">
            <v/>
          </cell>
          <cell r="B1528" t="str">
            <v/>
          </cell>
          <cell r="C1528" t="str">
            <v/>
          </cell>
          <cell r="D1528" t="str">
            <v/>
          </cell>
          <cell r="E1528" t="str">
            <v/>
          </cell>
          <cell r="F1528" t="str">
            <v/>
          </cell>
          <cell r="G1528" t="str">
            <v/>
          </cell>
          <cell r="H1528" t="str">
            <v/>
          </cell>
        </row>
        <row r="1529">
          <cell r="A1529" t="str">
            <v/>
          </cell>
          <cell r="B1529" t="str">
            <v/>
          </cell>
          <cell r="C1529" t="str">
            <v/>
          </cell>
          <cell r="D1529" t="str">
            <v/>
          </cell>
          <cell r="E1529" t="str">
            <v/>
          </cell>
          <cell r="F1529" t="str">
            <v/>
          </cell>
          <cell r="G1529" t="str">
            <v/>
          </cell>
          <cell r="H1529" t="str">
            <v/>
          </cell>
        </row>
        <row r="1530">
          <cell r="A1530" t="str">
            <v/>
          </cell>
          <cell r="B1530" t="str">
            <v/>
          </cell>
          <cell r="C1530" t="str">
            <v/>
          </cell>
          <cell r="D1530" t="str">
            <v/>
          </cell>
          <cell r="E1530" t="str">
            <v/>
          </cell>
          <cell r="F1530" t="str">
            <v/>
          </cell>
          <cell r="G1530" t="str">
            <v/>
          </cell>
          <cell r="H1530" t="str">
            <v/>
          </cell>
        </row>
        <row r="1531">
          <cell r="A1531" t="str">
            <v/>
          </cell>
          <cell r="B1531" t="str">
            <v/>
          </cell>
          <cell r="C1531" t="str">
            <v/>
          </cell>
          <cell r="D1531" t="str">
            <v/>
          </cell>
          <cell r="E1531" t="str">
            <v/>
          </cell>
          <cell r="F1531" t="str">
            <v/>
          </cell>
          <cell r="G1531" t="str">
            <v/>
          </cell>
          <cell r="H1531" t="str">
            <v/>
          </cell>
        </row>
        <row r="1532">
          <cell r="A1532" t="str">
            <v/>
          </cell>
          <cell r="B1532" t="str">
            <v/>
          </cell>
          <cell r="C1532" t="str">
            <v/>
          </cell>
          <cell r="D1532" t="str">
            <v/>
          </cell>
          <cell r="E1532" t="str">
            <v/>
          </cell>
          <cell r="F1532" t="str">
            <v/>
          </cell>
          <cell r="G1532" t="str">
            <v/>
          </cell>
          <cell r="H1532" t="str">
            <v/>
          </cell>
        </row>
        <row r="1533">
          <cell r="A1533" t="str">
            <v/>
          </cell>
          <cell r="B1533" t="str">
            <v/>
          </cell>
          <cell r="C1533" t="str">
            <v/>
          </cell>
          <cell r="D1533" t="str">
            <v/>
          </cell>
          <cell r="E1533" t="str">
            <v/>
          </cell>
          <cell r="F1533" t="str">
            <v/>
          </cell>
          <cell r="G1533" t="str">
            <v/>
          </cell>
          <cell r="H1533" t="str">
            <v/>
          </cell>
        </row>
        <row r="1534">
          <cell r="A1534" t="str">
            <v/>
          </cell>
          <cell r="B1534" t="str">
            <v/>
          </cell>
          <cell r="C1534" t="str">
            <v/>
          </cell>
          <cell r="D1534" t="str">
            <v/>
          </cell>
          <cell r="E1534" t="str">
            <v/>
          </cell>
          <cell r="F1534" t="str">
            <v/>
          </cell>
          <cell r="G1534" t="str">
            <v/>
          </cell>
          <cell r="H1534" t="str">
            <v/>
          </cell>
        </row>
        <row r="1535">
          <cell r="A1535" t="str">
            <v/>
          </cell>
          <cell r="B1535" t="str">
            <v/>
          </cell>
          <cell r="C1535" t="str">
            <v/>
          </cell>
          <cell r="D1535" t="str">
            <v/>
          </cell>
          <cell r="E1535" t="str">
            <v/>
          </cell>
          <cell r="F1535" t="str">
            <v/>
          </cell>
          <cell r="G1535" t="str">
            <v/>
          </cell>
          <cell r="H1535" t="str">
            <v/>
          </cell>
        </row>
        <row r="1536">
          <cell r="A1536" t="str">
            <v/>
          </cell>
          <cell r="B1536" t="str">
            <v/>
          </cell>
          <cell r="C1536" t="str">
            <v/>
          </cell>
          <cell r="D1536" t="str">
            <v/>
          </cell>
          <cell r="E1536" t="str">
            <v/>
          </cell>
          <cell r="F1536" t="str">
            <v/>
          </cell>
          <cell r="G1536" t="str">
            <v/>
          </cell>
          <cell r="H1536" t="str">
            <v/>
          </cell>
        </row>
        <row r="1537">
          <cell r="A1537" t="str">
            <v/>
          </cell>
          <cell r="B1537" t="str">
            <v/>
          </cell>
          <cell r="C1537" t="str">
            <v/>
          </cell>
          <cell r="D1537" t="str">
            <v/>
          </cell>
          <cell r="E1537" t="str">
            <v/>
          </cell>
          <cell r="F1537" t="str">
            <v/>
          </cell>
          <cell r="G1537" t="str">
            <v/>
          </cell>
          <cell r="H1537" t="str">
            <v/>
          </cell>
        </row>
        <row r="1538">
          <cell r="A1538" t="str">
            <v/>
          </cell>
          <cell r="B1538" t="str">
            <v/>
          </cell>
          <cell r="C1538" t="str">
            <v/>
          </cell>
          <cell r="D1538" t="str">
            <v/>
          </cell>
          <cell r="E1538" t="str">
            <v/>
          </cell>
          <cell r="F1538" t="str">
            <v/>
          </cell>
          <cell r="G1538" t="str">
            <v/>
          </cell>
          <cell r="H1538" t="str">
            <v/>
          </cell>
        </row>
        <row r="1539">
          <cell r="A1539" t="str">
            <v/>
          </cell>
          <cell r="B1539" t="str">
            <v/>
          </cell>
          <cell r="C1539" t="str">
            <v/>
          </cell>
          <cell r="D1539" t="str">
            <v/>
          </cell>
          <cell r="E1539" t="str">
            <v/>
          </cell>
          <cell r="F1539" t="str">
            <v/>
          </cell>
          <cell r="G1539" t="str">
            <v/>
          </cell>
          <cell r="H1539" t="str">
            <v/>
          </cell>
        </row>
        <row r="1540">
          <cell r="A1540" t="str">
            <v/>
          </cell>
          <cell r="B1540" t="str">
            <v/>
          </cell>
          <cell r="C1540" t="str">
            <v/>
          </cell>
          <cell r="D1540" t="str">
            <v/>
          </cell>
          <cell r="E1540" t="str">
            <v/>
          </cell>
          <cell r="F1540" t="str">
            <v/>
          </cell>
          <cell r="G1540" t="str">
            <v/>
          </cell>
          <cell r="H1540" t="str">
            <v/>
          </cell>
        </row>
        <row r="1541">
          <cell r="A1541" t="str">
            <v/>
          </cell>
          <cell r="B1541" t="str">
            <v/>
          </cell>
          <cell r="C1541" t="str">
            <v/>
          </cell>
          <cell r="D1541" t="str">
            <v/>
          </cell>
          <cell r="E1541" t="str">
            <v/>
          </cell>
          <cell r="F1541" t="str">
            <v/>
          </cell>
          <cell r="G1541" t="str">
            <v/>
          </cell>
          <cell r="H1541" t="str">
            <v/>
          </cell>
        </row>
        <row r="1542">
          <cell r="A1542" t="str">
            <v/>
          </cell>
          <cell r="B1542" t="str">
            <v/>
          </cell>
          <cell r="C1542" t="str">
            <v/>
          </cell>
          <cell r="D1542" t="str">
            <v/>
          </cell>
          <cell r="E1542" t="str">
            <v/>
          </cell>
          <cell r="F1542" t="str">
            <v/>
          </cell>
          <cell r="G1542" t="str">
            <v/>
          </cell>
          <cell r="H1542" t="str">
            <v/>
          </cell>
        </row>
        <row r="1543">
          <cell r="A1543" t="str">
            <v/>
          </cell>
          <cell r="B1543" t="str">
            <v/>
          </cell>
          <cell r="C1543" t="str">
            <v/>
          </cell>
          <cell r="D1543" t="str">
            <v/>
          </cell>
          <cell r="E1543" t="str">
            <v/>
          </cell>
          <cell r="F1543" t="str">
            <v/>
          </cell>
          <cell r="G1543" t="str">
            <v/>
          </cell>
          <cell r="H1543" t="str">
            <v/>
          </cell>
        </row>
        <row r="1544">
          <cell r="A1544" t="str">
            <v/>
          </cell>
          <cell r="B1544" t="str">
            <v/>
          </cell>
          <cell r="C1544" t="str">
            <v/>
          </cell>
          <cell r="D1544" t="str">
            <v/>
          </cell>
          <cell r="E1544" t="str">
            <v/>
          </cell>
          <cell r="F1544" t="str">
            <v/>
          </cell>
          <cell r="G1544" t="str">
            <v/>
          </cell>
          <cell r="H1544" t="str">
            <v/>
          </cell>
        </row>
        <row r="1545">
          <cell r="A1545" t="str">
            <v/>
          </cell>
          <cell r="B1545" t="str">
            <v/>
          </cell>
          <cell r="C1545" t="str">
            <v/>
          </cell>
          <cell r="D1545" t="str">
            <v/>
          </cell>
          <cell r="E1545" t="str">
            <v/>
          </cell>
          <cell r="F1545" t="str">
            <v/>
          </cell>
          <cell r="G1545" t="str">
            <v/>
          </cell>
          <cell r="H1545" t="str">
            <v/>
          </cell>
        </row>
        <row r="1546">
          <cell r="A1546" t="str">
            <v/>
          </cell>
          <cell r="B1546" t="str">
            <v/>
          </cell>
          <cell r="C1546" t="str">
            <v/>
          </cell>
          <cell r="D1546" t="str">
            <v/>
          </cell>
          <cell r="E1546" t="str">
            <v/>
          </cell>
          <cell r="F1546" t="str">
            <v/>
          </cell>
          <cell r="G1546" t="str">
            <v/>
          </cell>
          <cell r="H1546" t="str">
            <v/>
          </cell>
        </row>
        <row r="1547">
          <cell r="A1547" t="str">
            <v/>
          </cell>
          <cell r="B1547" t="str">
            <v/>
          </cell>
          <cell r="C1547" t="str">
            <v/>
          </cell>
          <cell r="D1547" t="str">
            <v/>
          </cell>
          <cell r="E1547" t="str">
            <v/>
          </cell>
          <cell r="F1547" t="str">
            <v/>
          </cell>
          <cell r="G1547" t="str">
            <v/>
          </cell>
          <cell r="H1547" t="str">
            <v/>
          </cell>
        </row>
        <row r="1548">
          <cell r="A1548" t="str">
            <v/>
          </cell>
          <cell r="B1548" t="str">
            <v/>
          </cell>
          <cell r="C1548" t="str">
            <v/>
          </cell>
          <cell r="D1548" t="str">
            <v/>
          </cell>
          <cell r="E1548" t="str">
            <v/>
          </cell>
          <cell r="F1548" t="str">
            <v/>
          </cell>
          <cell r="G1548" t="str">
            <v/>
          </cell>
          <cell r="H1548" t="str">
            <v/>
          </cell>
        </row>
        <row r="1549">
          <cell r="A1549" t="str">
            <v/>
          </cell>
          <cell r="B1549" t="str">
            <v/>
          </cell>
          <cell r="C1549" t="str">
            <v/>
          </cell>
          <cell r="D1549" t="str">
            <v/>
          </cell>
          <cell r="E1549" t="str">
            <v/>
          </cell>
          <cell r="F1549" t="str">
            <v/>
          </cell>
          <cell r="G1549" t="str">
            <v/>
          </cell>
          <cell r="H1549" t="str">
            <v/>
          </cell>
        </row>
        <row r="1550">
          <cell r="A1550" t="str">
            <v/>
          </cell>
          <cell r="B1550" t="str">
            <v/>
          </cell>
          <cell r="C1550" t="str">
            <v/>
          </cell>
          <cell r="D1550" t="str">
            <v/>
          </cell>
          <cell r="E1550" t="str">
            <v/>
          </cell>
          <cell r="F1550" t="str">
            <v/>
          </cell>
          <cell r="G1550" t="str">
            <v/>
          </cell>
          <cell r="H1550" t="str">
            <v/>
          </cell>
        </row>
        <row r="1551">
          <cell r="A1551" t="str">
            <v/>
          </cell>
          <cell r="B1551" t="str">
            <v/>
          </cell>
          <cell r="C1551" t="str">
            <v/>
          </cell>
          <cell r="D1551" t="str">
            <v/>
          </cell>
          <cell r="E1551" t="str">
            <v/>
          </cell>
          <cell r="F1551" t="str">
            <v/>
          </cell>
          <cell r="G1551" t="str">
            <v/>
          </cell>
          <cell r="H1551" t="str">
            <v/>
          </cell>
        </row>
        <row r="1552">
          <cell r="A1552" t="str">
            <v/>
          </cell>
          <cell r="B1552" t="str">
            <v/>
          </cell>
          <cell r="C1552" t="str">
            <v/>
          </cell>
          <cell r="D1552" t="str">
            <v/>
          </cell>
          <cell r="E1552" t="str">
            <v/>
          </cell>
          <cell r="F1552" t="str">
            <v/>
          </cell>
          <cell r="G1552" t="str">
            <v/>
          </cell>
          <cell r="H1552" t="str">
            <v/>
          </cell>
        </row>
        <row r="1553">
          <cell r="A1553" t="str">
            <v/>
          </cell>
          <cell r="B1553" t="str">
            <v/>
          </cell>
          <cell r="C1553" t="str">
            <v/>
          </cell>
          <cell r="D1553" t="str">
            <v/>
          </cell>
          <cell r="E1553" t="str">
            <v/>
          </cell>
          <cell r="F1553" t="str">
            <v/>
          </cell>
          <cell r="G1553" t="str">
            <v/>
          </cell>
          <cell r="H1553" t="str">
            <v/>
          </cell>
        </row>
        <row r="1554">
          <cell r="A1554" t="str">
            <v/>
          </cell>
          <cell r="B1554" t="str">
            <v/>
          </cell>
          <cell r="C1554" t="str">
            <v/>
          </cell>
          <cell r="D1554" t="str">
            <v/>
          </cell>
          <cell r="E1554" t="str">
            <v/>
          </cell>
          <cell r="F1554" t="str">
            <v/>
          </cell>
          <cell r="G1554" t="str">
            <v/>
          </cell>
          <cell r="H1554" t="str">
            <v/>
          </cell>
        </row>
        <row r="1555">
          <cell r="A1555" t="str">
            <v/>
          </cell>
          <cell r="B1555" t="str">
            <v/>
          </cell>
          <cell r="C1555" t="str">
            <v/>
          </cell>
          <cell r="D1555" t="str">
            <v/>
          </cell>
          <cell r="E1555" t="str">
            <v/>
          </cell>
          <cell r="F1555" t="str">
            <v/>
          </cell>
          <cell r="G1555" t="str">
            <v/>
          </cell>
          <cell r="H1555" t="str">
            <v/>
          </cell>
        </row>
        <row r="1556">
          <cell r="A1556" t="str">
            <v/>
          </cell>
          <cell r="B1556" t="str">
            <v/>
          </cell>
          <cell r="C1556" t="str">
            <v/>
          </cell>
          <cell r="D1556" t="str">
            <v/>
          </cell>
          <cell r="E1556" t="str">
            <v/>
          </cell>
          <cell r="F1556" t="str">
            <v/>
          </cell>
          <cell r="G1556" t="str">
            <v/>
          </cell>
          <cell r="H1556" t="str">
            <v/>
          </cell>
        </row>
        <row r="1557">
          <cell r="A1557" t="str">
            <v/>
          </cell>
          <cell r="B1557" t="str">
            <v/>
          </cell>
          <cell r="C1557" t="str">
            <v/>
          </cell>
          <cell r="D1557" t="str">
            <v/>
          </cell>
          <cell r="E1557" t="str">
            <v/>
          </cell>
          <cell r="F1557" t="str">
            <v/>
          </cell>
          <cell r="G1557" t="str">
            <v/>
          </cell>
          <cell r="H1557" t="str">
            <v/>
          </cell>
        </row>
        <row r="1558">
          <cell r="A1558" t="str">
            <v/>
          </cell>
          <cell r="B1558" t="str">
            <v/>
          </cell>
          <cell r="C1558" t="str">
            <v/>
          </cell>
          <cell r="D1558" t="str">
            <v/>
          </cell>
          <cell r="E1558" t="str">
            <v/>
          </cell>
          <cell r="F1558" t="str">
            <v/>
          </cell>
          <cell r="G1558" t="str">
            <v/>
          </cell>
          <cell r="H1558" t="str">
            <v/>
          </cell>
        </row>
        <row r="1559">
          <cell r="A1559" t="str">
            <v/>
          </cell>
          <cell r="B1559" t="str">
            <v/>
          </cell>
          <cell r="C1559" t="str">
            <v/>
          </cell>
          <cell r="D1559" t="str">
            <v/>
          </cell>
          <cell r="E1559" t="str">
            <v/>
          </cell>
          <cell r="F1559" t="str">
            <v/>
          </cell>
          <cell r="G1559" t="str">
            <v/>
          </cell>
          <cell r="H1559" t="str">
            <v/>
          </cell>
        </row>
        <row r="1560">
          <cell r="A1560" t="str">
            <v/>
          </cell>
          <cell r="B1560" t="str">
            <v/>
          </cell>
          <cell r="C1560" t="str">
            <v/>
          </cell>
          <cell r="D1560" t="str">
            <v/>
          </cell>
          <cell r="E1560" t="str">
            <v/>
          </cell>
          <cell r="F1560" t="str">
            <v/>
          </cell>
          <cell r="G1560" t="str">
            <v/>
          </cell>
          <cell r="H1560" t="str">
            <v/>
          </cell>
        </row>
        <row r="1561">
          <cell r="A1561" t="str">
            <v/>
          </cell>
          <cell r="B1561" t="str">
            <v/>
          </cell>
          <cell r="C1561" t="str">
            <v/>
          </cell>
          <cell r="D1561" t="str">
            <v/>
          </cell>
          <cell r="E1561" t="str">
            <v/>
          </cell>
          <cell r="F1561" t="str">
            <v/>
          </cell>
          <cell r="G1561" t="str">
            <v/>
          </cell>
          <cell r="H1561" t="str">
            <v/>
          </cell>
        </row>
        <row r="1562">
          <cell r="A1562" t="str">
            <v/>
          </cell>
          <cell r="B1562" t="str">
            <v/>
          </cell>
          <cell r="C1562" t="str">
            <v/>
          </cell>
          <cell r="D1562" t="str">
            <v/>
          </cell>
          <cell r="E1562" t="str">
            <v/>
          </cell>
          <cell r="F1562" t="str">
            <v/>
          </cell>
          <cell r="G1562" t="str">
            <v/>
          </cell>
          <cell r="H1562" t="str">
            <v/>
          </cell>
        </row>
        <row r="1563">
          <cell r="A1563" t="str">
            <v/>
          </cell>
          <cell r="B1563" t="str">
            <v/>
          </cell>
          <cell r="C1563" t="str">
            <v/>
          </cell>
          <cell r="D1563" t="str">
            <v/>
          </cell>
          <cell r="E1563" t="str">
            <v/>
          </cell>
          <cell r="F1563" t="str">
            <v/>
          </cell>
          <cell r="G1563" t="str">
            <v/>
          </cell>
          <cell r="H1563" t="str">
            <v/>
          </cell>
        </row>
        <row r="1564">
          <cell r="A1564" t="str">
            <v/>
          </cell>
          <cell r="B1564" t="str">
            <v/>
          </cell>
          <cell r="C1564" t="str">
            <v/>
          </cell>
          <cell r="D1564" t="str">
            <v/>
          </cell>
          <cell r="E1564" t="str">
            <v/>
          </cell>
          <cell r="F1564" t="str">
            <v/>
          </cell>
          <cell r="G1564" t="str">
            <v/>
          </cell>
          <cell r="H1564" t="str">
            <v/>
          </cell>
        </row>
        <row r="1565">
          <cell r="A1565" t="str">
            <v/>
          </cell>
          <cell r="B1565" t="str">
            <v/>
          </cell>
          <cell r="C1565" t="str">
            <v/>
          </cell>
          <cell r="D1565" t="str">
            <v/>
          </cell>
          <cell r="E1565" t="str">
            <v/>
          </cell>
          <cell r="F1565" t="str">
            <v/>
          </cell>
          <cell r="G1565" t="str">
            <v/>
          </cell>
          <cell r="H1565" t="str">
            <v/>
          </cell>
        </row>
        <row r="1566">
          <cell r="A1566" t="str">
            <v/>
          </cell>
          <cell r="B1566" t="str">
            <v/>
          </cell>
          <cell r="C1566" t="str">
            <v/>
          </cell>
          <cell r="D1566" t="str">
            <v/>
          </cell>
          <cell r="E1566" t="str">
            <v/>
          </cell>
          <cell r="F1566" t="str">
            <v/>
          </cell>
          <cell r="G1566" t="str">
            <v/>
          </cell>
          <cell r="H1566" t="str">
            <v/>
          </cell>
        </row>
        <row r="1567">
          <cell r="A1567" t="str">
            <v/>
          </cell>
          <cell r="B1567" t="str">
            <v/>
          </cell>
          <cell r="C1567" t="str">
            <v/>
          </cell>
          <cell r="D1567" t="str">
            <v/>
          </cell>
          <cell r="E1567" t="str">
            <v/>
          </cell>
          <cell r="F1567" t="str">
            <v/>
          </cell>
          <cell r="G1567" t="str">
            <v/>
          </cell>
          <cell r="H1567" t="str">
            <v/>
          </cell>
        </row>
        <row r="1568">
          <cell r="A1568" t="str">
            <v/>
          </cell>
          <cell r="B1568" t="str">
            <v/>
          </cell>
          <cell r="C1568" t="str">
            <v/>
          </cell>
          <cell r="D1568" t="str">
            <v/>
          </cell>
          <cell r="E1568" t="str">
            <v/>
          </cell>
          <cell r="F1568" t="str">
            <v/>
          </cell>
          <cell r="G1568" t="str">
            <v/>
          </cell>
          <cell r="H1568" t="str">
            <v/>
          </cell>
        </row>
        <row r="1569">
          <cell r="A1569" t="str">
            <v/>
          </cell>
          <cell r="B1569" t="str">
            <v/>
          </cell>
          <cell r="C1569" t="str">
            <v/>
          </cell>
          <cell r="D1569" t="str">
            <v/>
          </cell>
          <cell r="E1569" t="str">
            <v/>
          </cell>
          <cell r="F1569" t="str">
            <v/>
          </cell>
          <cell r="G1569" t="str">
            <v/>
          </cell>
          <cell r="H1569" t="str">
            <v/>
          </cell>
        </row>
        <row r="1570">
          <cell r="A1570" t="str">
            <v/>
          </cell>
          <cell r="B1570" t="str">
            <v/>
          </cell>
          <cell r="C1570" t="str">
            <v/>
          </cell>
          <cell r="D1570" t="str">
            <v/>
          </cell>
          <cell r="E1570" t="str">
            <v/>
          </cell>
          <cell r="F1570" t="str">
            <v/>
          </cell>
          <cell r="G1570" t="str">
            <v/>
          </cell>
          <cell r="H1570" t="str">
            <v/>
          </cell>
        </row>
        <row r="1571">
          <cell r="A1571" t="str">
            <v/>
          </cell>
          <cell r="B1571" t="str">
            <v/>
          </cell>
          <cell r="C1571" t="str">
            <v/>
          </cell>
          <cell r="D1571" t="str">
            <v/>
          </cell>
          <cell r="E1571" t="str">
            <v/>
          </cell>
          <cell r="F1571" t="str">
            <v/>
          </cell>
          <cell r="G1571" t="str">
            <v/>
          </cell>
          <cell r="H1571" t="str">
            <v/>
          </cell>
        </row>
        <row r="1572">
          <cell r="A1572" t="str">
            <v/>
          </cell>
          <cell r="B1572" t="str">
            <v/>
          </cell>
          <cell r="C1572" t="str">
            <v/>
          </cell>
          <cell r="D1572" t="str">
            <v/>
          </cell>
          <cell r="E1572" t="str">
            <v/>
          </cell>
          <cell r="F1572" t="str">
            <v/>
          </cell>
          <cell r="G1572" t="str">
            <v/>
          </cell>
          <cell r="H1572" t="str">
            <v/>
          </cell>
        </row>
        <row r="1573">
          <cell r="A1573" t="str">
            <v/>
          </cell>
          <cell r="B1573" t="str">
            <v/>
          </cell>
          <cell r="C1573" t="str">
            <v/>
          </cell>
          <cell r="D1573" t="str">
            <v/>
          </cell>
          <cell r="E1573" t="str">
            <v/>
          </cell>
          <cell r="F1573" t="str">
            <v/>
          </cell>
          <cell r="G1573" t="str">
            <v/>
          </cell>
          <cell r="H1573" t="str">
            <v/>
          </cell>
        </row>
        <row r="1574">
          <cell r="A1574" t="str">
            <v/>
          </cell>
          <cell r="B1574" t="str">
            <v/>
          </cell>
          <cell r="C1574" t="str">
            <v/>
          </cell>
          <cell r="D1574" t="str">
            <v/>
          </cell>
          <cell r="E1574" t="str">
            <v/>
          </cell>
          <cell r="F1574" t="str">
            <v/>
          </cell>
          <cell r="G1574" t="str">
            <v/>
          </cell>
          <cell r="H1574" t="str">
            <v/>
          </cell>
        </row>
        <row r="1575">
          <cell r="A1575" t="str">
            <v/>
          </cell>
          <cell r="B1575" t="str">
            <v/>
          </cell>
          <cell r="C1575" t="str">
            <v/>
          </cell>
          <cell r="D1575" t="str">
            <v/>
          </cell>
          <cell r="E1575" t="str">
            <v/>
          </cell>
          <cell r="F1575" t="str">
            <v/>
          </cell>
          <cell r="G1575" t="str">
            <v/>
          </cell>
          <cell r="H1575" t="str">
            <v/>
          </cell>
        </row>
        <row r="1576">
          <cell r="A1576" t="str">
            <v/>
          </cell>
          <cell r="B1576" t="str">
            <v/>
          </cell>
          <cell r="C1576" t="str">
            <v/>
          </cell>
          <cell r="D1576" t="str">
            <v/>
          </cell>
          <cell r="E1576" t="str">
            <v/>
          </cell>
          <cell r="F1576" t="str">
            <v/>
          </cell>
          <cell r="G1576" t="str">
            <v/>
          </cell>
          <cell r="H1576" t="str">
            <v/>
          </cell>
        </row>
        <row r="1577">
          <cell r="A1577" t="str">
            <v/>
          </cell>
          <cell r="B1577" t="str">
            <v/>
          </cell>
          <cell r="C1577" t="str">
            <v/>
          </cell>
          <cell r="D1577" t="str">
            <v/>
          </cell>
          <cell r="E1577" t="str">
            <v/>
          </cell>
          <cell r="F1577" t="str">
            <v/>
          </cell>
          <cell r="G1577" t="str">
            <v/>
          </cell>
          <cell r="H1577" t="str">
            <v/>
          </cell>
        </row>
        <row r="1578">
          <cell r="A1578" t="str">
            <v/>
          </cell>
          <cell r="B1578" t="str">
            <v/>
          </cell>
          <cell r="C1578" t="str">
            <v/>
          </cell>
          <cell r="D1578" t="str">
            <v/>
          </cell>
          <cell r="E1578" t="str">
            <v/>
          </cell>
          <cell r="F1578" t="str">
            <v/>
          </cell>
          <cell r="G1578" t="str">
            <v/>
          </cell>
          <cell r="H1578" t="str">
            <v/>
          </cell>
        </row>
        <row r="1579">
          <cell r="A1579" t="str">
            <v/>
          </cell>
          <cell r="B1579" t="str">
            <v/>
          </cell>
          <cell r="C1579" t="str">
            <v/>
          </cell>
          <cell r="D1579" t="str">
            <v/>
          </cell>
          <cell r="E1579" t="str">
            <v/>
          </cell>
          <cell r="F1579" t="str">
            <v/>
          </cell>
          <cell r="G1579" t="str">
            <v/>
          </cell>
          <cell r="H1579" t="str">
            <v/>
          </cell>
        </row>
        <row r="1580">
          <cell r="A1580" t="str">
            <v/>
          </cell>
          <cell r="B1580" t="str">
            <v/>
          </cell>
          <cell r="C1580" t="str">
            <v/>
          </cell>
          <cell r="D1580" t="str">
            <v/>
          </cell>
          <cell r="E1580" t="str">
            <v/>
          </cell>
          <cell r="F1580" t="str">
            <v/>
          </cell>
          <cell r="G1580" t="str">
            <v/>
          </cell>
          <cell r="H1580" t="str">
            <v/>
          </cell>
        </row>
        <row r="1581">
          <cell r="A1581" t="str">
            <v/>
          </cell>
          <cell r="B1581" t="str">
            <v/>
          </cell>
          <cell r="C1581" t="str">
            <v/>
          </cell>
          <cell r="D1581" t="str">
            <v/>
          </cell>
          <cell r="E1581" t="str">
            <v/>
          </cell>
          <cell r="F1581" t="str">
            <v/>
          </cell>
          <cell r="G1581" t="str">
            <v/>
          </cell>
          <cell r="H1581" t="str">
            <v/>
          </cell>
        </row>
        <row r="1582">
          <cell r="A1582" t="str">
            <v/>
          </cell>
          <cell r="B1582" t="str">
            <v/>
          </cell>
          <cell r="C1582" t="str">
            <v/>
          </cell>
          <cell r="D1582" t="str">
            <v/>
          </cell>
          <cell r="E1582" t="str">
            <v/>
          </cell>
          <cell r="F1582" t="str">
            <v/>
          </cell>
          <cell r="G1582" t="str">
            <v/>
          </cell>
          <cell r="H1582" t="str">
            <v/>
          </cell>
        </row>
        <row r="1583">
          <cell r="A1583" t="str">
            <v/>
          </cell>
          <cell r="B1583" t="str">
            <v/>
          </cell>
          <cell r="C1583" t="str">
            <v/>
          </cell>
          <cell r="D1583" t="str">
            <v/>
          </cell>
          <cell r="E1583" t="str">
            <v/>
          </cell>
          <cell r="F1583" t="str">
            <v/>
          </cell>
          <cell r="G1583" t="str">
            <v/>
          </cell>
          <cell r="H1583" t="str">
            <v/>
          </cell>
        </row>
        <row r="1584">
          <cell r="A1584" t="str">
            <v/>
          </cell>
          <cell r="B1584" t="str">
            <v/>
          </cell>
          <cell r="C1584" t="str">
            <v/>
          </cell>
          <cell r="D1584" t="str">
            <v/>
          </cell>
          <cell r="E1584" t="str">
            <v/>
          </cell>
          <cell r="F1584" t="str">
            <v/>
          </cell>
          <cell r="G1584" t="str">
            <v/>
          </cell>
          <cell r="H1584" t="str">
            <v/>
          </cell>
        </row>
        <row r="1585">
          <cell r="A1585" t="str">
            <v/>
          </cell>
          <cell r="B1585" t="str">
            <v/>
          </cell>
          <cell r="C1585" t="str">
            <v/>
          </cell>
          <cell r="D1585" t="str">
            <v/>
          </cell>
          <cell r="E1585" t="str">
            <v/>
          </cell>
          <cell r="F1585" t="str">
            <v/>
          </cell>
          <cell r="G1585" t="str">
            <v/>
          </cell>
          <cell r="H1585" t="str">
            <v/>
          </cell>
        </row>
        <row r="1586">
          <cell r="A1586" t="str">
            <v/>
          </cell>
          <cell r="B1586" t="str">
            <v/>
          </cell>
          <cell r="C1586" t="str">
            <v/>
          </cell>
          <cell r="D1586" t="str">
            <v/>
          </cell>
          <cell r="E1586" t="str">
            <v/>
          </cell>
          <cell r="F1586" t="str">
            <v/>
          </cell>
          <cell r="G1586" t="str">
            <v/>
          </cell>
          <cell r="H1586" t="str">
            <v/>
          </cell>
        </row>
        <row r="1587">
          <cell r="A1587" t="str">
            <v/>
          </cell>
          <cell r="B1587" t="str">
            <v/>
          </cell>
          <cell r="C1587" t="str">
            <v/>
          </cell>
          <cell r="D1587" t="str">
            <v/>
          </cell>
          <cell r="E1587" t="str">
            <v/>
          </cell>
          <cell r="F1587" t="str">
            <v/>
          </cell>
          <cell r="G1587" t="str">
            <v/>
          </cell>
          <cell r="H1587" t="str">
            <v/>
          </cell>
        </row>
        <row r="1588">
          <cell r="A1588" t="str">
            <v/>
          </cell>
          <cell r="B1588" t="str">
            <v/>
          </cell>
          <cell r="C1588" t="str">
            <v/>
          </cell>
          <cell r="D1588" t="str">
            <v/>
          </cell>
          <cell r="E1588" t="str">
            <v/>
          </cell>
          <cell r="F1588" t="str">
            <v/>
          </cell>
          <cell r="G1588" t="str">
            <v/>
          </cell>
          <cell r="H1588" t="str">
            <v/>
          </cell>
        </row>
        <row r="1589">
          <cell r="A1589" t="str">
            <v/>
          </cell>
          <cell r="B1589" t="str">
            <v/>
          </cell>
          <cell r="C1589" t="str">
            <v/>
          </cell>
          <cell r="D1589" t="str">
            <v/>
          </cell>
          <cell r="E1589" t="str">
            <v/>
          </cell>
          <cell r="F1589" t="str">
            <v/>
          </cell>
          <cell r="G1589" t="str">
            <v/>
          </cell>
          <cell r="H1589" t="str">
            <v/>
          </cell>
        </row>
        <row r="1590">
          <cell r="A1590" t="str">
            <v/>
          </cell>
          <cell r="B1590" t="str">
            <v/>
          </cell>
          <cell r="C1590" t="str">
            <v/>
          </cell>
          <cell r="D1590" t="str">
            <v/>
          </cell>
          <cell r="E1590" t="str">
            <v/>
          </cell>
          <cell r="F1590" t="str">
            <v/>
          </cell>
          <cell r="G1590" t="str">
            <v/>
          </cell>
          <cell r="H1590" t="str">
            <v/>
          </cell>
        </row>
        <row r="1591">
          <cell r="A1591" t="str">
            <v/>
          </cell>
          <cell r="B1591" t="str">
            <v/>
          </cell>
          <cell r="C1591" t="str">
            <v/>
          </cell>
          <cell r="D1591" t="str">
            <v/>
          </cell>
          <cell r="E1591" t="str">
            <v/>
          </cell>
          <cell r="F1591" t="str">
            <v/>
          </cell>
          <cell r="G1591" t="str">
            <v/>
          </cell>
          <cell r="H1591" t="str">
            <v/>
          </cell>
        </row>
        <row r="1592">
          <cell r="A1592" t="str">
            <v/>
          </cell>
          <cell r="B1592" t="str">
            <v/>
          </cell>
          <cell r="C1592" t="str">
            <v/>
          </cell>
          <cell r="D1592" t="str">
            <v/>
          </cell>
          <cell r="E1592" t="str">
            <v/>
          </cell>
          <cell r="F1592" t="str">
            <v/>
          </cell>
          <cell r="G1592" t="str">
            <v/>
          </cell>
          <cell r="H1592" t="str">
            <v/>
          </cell>
        </row>
        <row r="1593">
          <cell r="A1593" t="str">
            <v/>
          </cell>
          <cell r="B1593" t="str">
            <v/>
          </cell>
          <cell r="C1593" t="str">
            <v/>
          </cell>
          <cell r="D1593" t="str">
            <v/>
          </cell>
          <cell r="E1593" t="str">
            <v/>
          </cell>
          <cell r="F1593" t="str">
            <v/>
          </cell>
          <cell r="G1593" t="str">
            <v/>
          </cell>
          <cell r="H1593" t="str">
            <v/>
          </cell>
        </row>
        <row r="1594">
          <cell r="A1594" t="str">
            <v/>
          </cell>
          <cell r="B1594" t="str">
            <v/>
          </cell>
          <cell r="C1594" t="str">
            <v/>
          </cell>
          <cell r="D1594" t="str">
            <v/>
          </cell>
          <cell r="E1594" t="str">
            <v/>
          </cell>
          <cell r="F1594" t="str">
            <v/>
          </cell>
          <cell r="G1594" t="str">
            <v/>
          </cell>
          <cell r="H1594" t="str">
            <v/>
          </cell>
        </row>
        <row r="1595">
          <cell r="A1595" t="str">
            <v/>
          </cell>
          <cell r="B1595" t="str">
            <v/>
          </cell>
          <cell r="C1595" t="str">
            <v/>
          </cell>
          <cell r="D1595" t="str">
            <v/>
          </cell>
          <cell r="E1595" t="str">
            <v/>
          </cell>
          <cell r="F1595" t="str">
            <v/>
          </cell>
          <cell r="G1595" t="str">
            <v/>
          </cell>
          <cell r="H1595" t="str">
            <v/>
          </cell>
        </row>
        <row r="1596">
          <cell r="A1596" t="str">
            <v/>
          </cell>
          <cell r="B1596" t="str">
            <v/>
          </cell>
          <cell r="C1596" t="str">
            <v/>
          </cell>
          <cell r="D1596" t="str">
            <v/>
          </cell>
          <cell r="E1596" t="str">
            <v/>
          </cell>
          <cell r="F1596" t="str">
            <v/>
          </cell>
          <cell r="G1596" t="str">
            <v/>
          </cell>
          <cell r="H1596" t="str">
            <v/>
          </cell>
        </row>
        <row r="1597">
          <cell r="A1597" t="str">
            <v/>
          </cell>
          <cell r="B1597" t="str">
            <v/>
          </cell>
          <cell r="C1597" t="str">
            <v/>
          </cell>
          <cell r="D1597" t="str">
            <v/>
          </cell>
          <cell r="E1597" t="str">
            <v/>
          </cell>
          <cell r="F1597" t="str">
            <v/>
          </cell>
          <cell r="G1597" t="str">
            <v/>
          </cell>
          <cell r="H1597" t="str">
            <v/>
          </cell>
        </row>
        <row r="1598">
          <cell r="A1598" t="str">
            <v/>
          </cell>
          <cell r="B1598" t="str">
            <v/>
          </cell>
          <cell r="C1598" t="str">
            <v/>
          </cell>
          <cell r="D1598" t="str">
            <v/>
          </cell>
          <cell r="E1598" t="str">
            <v/>
          </cell>
          <cell r="F1598" t="str">
            <v/>
          </cell>
          <cell r="G1598" t="str">
            <v/>
          </cell>
          <cell r="H1598" t="str">
            <v/>
          </cell>
        </row>
        <row r="1599">
          <cell r="A1599" t="str">
            <v/>
          </cell>
          <cell r="B1599" t="str">
            <v/>
          </cell>
          <cell r="C1599" t="str">
            <v/>
          </cell>
          <cell r="D1599" t="str">
            <v/>
          </cell>
          <cell r="E1599" t="str">
            <v/>
          </cell>
          <cell r="F1599" t="str">
            <v/>
          </cell>
          <cell r="G1599" t="str">
            <v/>
          </cell>
          <cell r="H1599" t="str">
            <v/>
          </cell>
        </row>
        <row r="1600">
          <cell r="A1600" t="str">
            <v/>
          </cell>
          <cell r="B1600" t="str">
            <v/>
          </cell>
          <cell r="C1600" t="str">
            <v/>
          </cell>
          <cell r="D1600" t="str">
            <v/>
          </cell>
          <cell r="E1600" t="str">
            <v/>
          </cell>
          <cell r="F1600" t="str">
            <v/>
          </cell>
          <cell r="G1600" t="str">
            <v/>
          </cell>
          <cell r="H1600" t="str">
            <v/>
          </cell>
        </row>
        <row r="1601">
          <cell r="A1601" t="str">
            <v/>
          </cell>
          <cell r="B1601" t="str">
            <v/>
          </cell>
          <cell r="C1601" t="str">
            <v/>
          </cell>
          <cell r="D1601" t="str">
            <v/>
          </cell>
          <cell r="E1601" t="str">
            <v/>
          </cell>
          <cell r="F1601" t="str">
            <v/>
          </cell>
          <cell r="G1601" t="str">
            <v/>
          </cell>
          <cell r="H1601" t="str">
            <v/>
          </cell>
        </row>
        <row r="1602">
          <cell r="A1602" t="str">
            <v/>
          </cell>
          <cell r="B1602" t="str">
            <v/>
          </cell>
          <cell r="C1602" t="str">
            <v/>
          </cell>
          <cell r="D1602" t="str">
            <v/>
          </cell>
          <cell r="E1602" t="str">
            <v/>
          </cell>
          <cell r="F1602" t="str">
            <v/>
          </cell>
          <cell r="G1602" t="str">
            <v/>
          </cell>
          <cell r="H1602" t="str">
            <v/>
          </cell>
        </row>
        <row r="1603">
          <cell r="A1603" t="str">
            <v/>
          </cell>
          <cell r="B1603" t="str">
            <v/>
          </cell>
          <cell r="C1603" t="str">
            <v/>
          </cell>
          <cell r="D1603" t="str">
            <v/>
          </cell>
          <cell r="E1603" t="str">
            <v/>
          </cell>
          <cell r="F1603" t="str">
            <v/>
          </cell>
          <cell r="G1603" t="str">
            <v/>
          </cell>
          <cell r="H1603" t="str">
            <v/>
          </cell>
        </row>
        <row r="1604">
          <cell r="A1604" t="str">
            <v/>
          </cell>
          <cell r="B1604" t="str">
            <v/>
          </cell>
          <cell r="C1604" t="str">
            <v/>
          </cell>
          <cell r="D1604" t="str">
            <v/>
          </cell>
          <cell r="E1604" t="str">
            <v/>
          </cell>
          <cell r="F1604" t="str">
            <v/>
          </cell>
          <cell r="G1604" t="str">
            <v/>
          </cell>
          <cell r="H1604" t="str">
            <v/>
          </cell>
        </row>
        <row r="1605">
          <cell r="A1605" t="str">
            <v/>
          </cell>
          <cell r="B1605" t="str">
            <v/>
          </cell>
          <cell r="C1605" t="str">
            <v/>
          </cell>
          <cell r="D1605" t="str">
            <v/>
          </cell>
          <cell r="E1605" t="str">
            <v/>
          </cell>
          <cell r="F1605" t="str">
            <v/>
          </cell>
          <cell r="G1605" t="str">
            <v/>
          </cell>
          <cell r="H1605" t="str">
            <v/>
          </cell>
        </row>
        <row r="1606">
          <cell r="A1606" t="str">
            <v/>
          </cell>
          <cell r="B1606" t="str">
            <v/>
          </cell>
          <cell r="C1606" t="str">
            <v/>
          </cell>
          <cell r="D1606" t="str">
            <v/>
          </cell>
          <cell r="E1606" t="str">
            <v/>
          </cell>
          <cell r="F1606" t="str">
            <v/>
          </cell>
          <cell r="G1606" t="str">
            <v/>
          </cell>
          <cell r="H1606" t="str">
            <v/>
          </cell>
        </row>
        <row r="1607">
          <cell r="A1607" t="str">
            <v/>
          </cell>
          <cell r="B1607" t="str">
            <v/>
          </cell>
          <cell r="C1607" t="str">
            <v/>
          </cell>
          <cell r="D1607" t="str">
            <v/>
          </cell>
          <cell r="E1607" t="str">
            <v/>
          </cell>
          <cell r="F1607" t="str">
            <v/>
          </cell>
          <cell r="G1607" t="str">
            <v/>
          </cell>
          <cell r="H1607" t="str">
            <v/>
          </cell>
        </row>
        <row r="1608">
          <cell r="A1608" t="str">
            <v/>
          </cell>
          <cell r="B1608" t="str">
            <v/>
          </cell>
          <cell r="C1608" t="str">
            <v/>
          </cell>
          <cell r="D1608" t="str">
            <v/>
          </cell>
          <cell r="E1608" t="str">
            <v/>
          </cell>
          <cell r="F1608" t="str">
            <v/>
          </cell>
          <cell r="G1608" t="str">
            <v/>
          </cell>
          <cell r="H1608" t="str">
            <v/>
          </cell>
        </row>
        <row r="1609">
          <cell r="A1609" t="str">
            <v/>
          </cell>
          <cell r="B1609" t="str">
            <v/>
          </cell>
          <cell r="C1609" t="str">
            <v/>
          </cell>
          <cell r="D1609" t="str">
            <v/>
          </cell>
          <cell r="E1609" t="str">
            <v/>
          </cell>
          <cell r="F1609" t="str">
            <v/>
          </cell>
          <cell r="G1609" t="str">
            <v/>
          </cell>
          <cell r="H1609" t="str">
            <v/>
          </cell>
        </row>
        <row r="1610">
          <cell r="A1610" t="str">
            <v/>
          </cell>
          <cell r="B1610" t="str">
            <v/>
          </cell>
          <cell r="C1610" t="str">
            <v/>
          </cell>
          <cell r="D1610" t="str">
            <v/>
          </cell>
          <cell r="E1610" t="str">
            <v/>
          </cell>
          <cell r="F1610" t="str">
            <v/>
          </cell>
          <cell r="G1610" t="str">
            <v/>
          </cell>
          <cell r="H1610" t="str">
            <v/>
          </cell>
        </row>
        <row r="1611">
          <cell r="A1611" t="str">
            <v/>
          </cell>
          <cell r="B1611" t="str">
            <v/>
          </cell>
          <cell r="C1611" t="str">
            <v/>
          </cell>
          <cell r="D1611" t="str">
            <v/>
          </cell>
          <cell r="E1611" t="str">
            <v/>
          </cell>
          <cell r="F1611" t="str">
            <v/>
          </cell>
          <cell r="G1611" t="str">
            <v/>
          </cell>
          <cell r="H1611" t="str">
            <v/>
          </cell>
        </row>
        <row r="1612">
          <cell r="A1612" t="str">
            <v/>
          </cell>
          <cell r="B1612" t="str">
            <v/>
          </cell>
          <cell r="C1612" t="str">
            <v/>
          </cell>
          <cell r="D1612" t="str">
            <v/>
          </cell>
          <cell r="E1612" t="str">
            <v/>
          </cell>
          <cell r="F1612" t="str">
            <v/>
          </cell>
          <cell r="G1612" t="str">
            <v/>
          </cell>
          <cell r="H1612" t="str">
            <v/>
          </cell>
        </row>
        <row r="1613">
          <cell r="A1613" t="str">
            <v/>
          </cell>
          <cell r="B1613" t="str">
            <v/>
          </cell>
          <cell r="C1613" t="str">
            <v/>
          </cell>
          <cell r="D1613" t="str">
            <v/>
          </cell>
          <cell r="E1613" t="str">
            <v/>
          </cell>
          <cell r="F1613" t="str">
            <v/>
          </cell>
          <cell r="G1613" t="str">
            <v/>
          </cell>
          <cell r="H1613" t="str">
            <v/>
          </cell>
        </row>
        <row r="1614">
          <cell r="A1614" t="str">
            <v/>
          </cell>
          <cell r="B1614" t="str">
            <v/>
          </cell>
          <cell r="C1614" t="str">
            <v/>
          </cell>
          <cell r="D1614" t="str">
            <v/>
          </cell>
          <cell r="E1614" t="str">
            <v/>
          </cell>
          <cell r="F1614" t="str">
            <v/>
          </cell>
          <cell r="G1614" t="str">
            <v/>
          </cell>
          <cell r="H1614" t="str">
            <v/>
          </cell>
        </row>
        <row r="1615">
          <cell r="A1615" t="str">
            <v/>
          </cell>
          <cell r="B1615" t="str">
            <v/>
          </cell>
          <cell r="C1615" t="str">
            <v/>
          </cell>
          <cell r="D1615" t="str">
            <v/>
          </cell>
          <cell r="E1615" t="str">
            <v/>
          </cell>
          <cell r="F1615" t="str">
            <v/>
          </cell>
          <cell r="G1615" t="str">
            <v/>
          </cell>
          <cell r="H1615" t="str">
            <v/>
          </cell>
        </row>
        <row r="1616">
          <cell r="A1616" t="str">
            <v/>
          </cell>
          <cell r="B1616" t="str">
            <v/>
          </cell>
          <cell r="C1616" t="str">
            <v/>
          </cell>
          <cell r="D1616" t="str">
            <v/>
          </cell>
          <cell r="E1616" t="str">
            <v/>
          </cell>
          <cell r="F1616" t="str">
            <v/>
          </cell>
          <cell r="G1616" t="str">
            <v/>
          </cell>
          <cell r="H1616" t="str">
            <v/>
          </cell>
        </row>
        <row r="1617">
          <cell r="A1617" t="str">
            <v/>
          </cell>
          <cell r="B1617" t="str">
            <v/>
          </cell>
          <cell r="C1617" t="str">
            <v/>
          </cell>
          <cell r="D1617" t="str">
            <v/>
          </cell>
          <cell r="E1617" t="str">
            <v/>
          </cell>
          <cell r="F1617" t="str">
            <v/>
          </cell>
          <cell r="G1617" t="str">
            <v/>
          </cell>
          <cell r="H1617" t="str">
            <v/>
          </cell>
        </row>
        <row r="1618">
          <cell r="A1618" t="str">
            <v/>
          </cell>
          <cell r="B1618" t="str">
            <v/>
          </cell>
          <cell r="C1618" t="str">
            <v/>
          </cell>
          <cell r="D1618" t="str">
            <v/>
          </cell>
          <cell r="E1618" t="str">
            <v/>
          </cell>
          <cell r="F1618" t="str">
            <v/>
          </cell>
          <cell r="G1618" t="str">
            <v/>
          </cell>
          <cell r="H1618" t="str">
            <v/>
          </cell>
        </row>
        <row r="1619">
          <cell r="A1619" t="str">
            <v/>
          </cell>
          <cell r="B1619" t="str">
            <v/>
          </cell>
          <cell r="C1619" t="str">
            <v/>
          </cell>
          <cell r="D1619" t="str">
            <v/>
          </cell>
          <cell r="E1619" t="str">
            <v/>
          </cell>
          <cell r="F1619" t="str">
            <v/>
          </cell>
          <cell r="G1619" t="str">
            <v/>
          </cell>
          <cell r="H1619" t="str">
            <v/>
          </cell>
        </row>
        <row r="1620">
          <cell r="A1620" t="str">
            <v/>
          </cell>
          <cell r="B1620" t="str">
            <v/>
          </cell>
          <cell r="C1620" t="str">
            <v/>
          </cell>
          <cell r="D1620" t="str">
            <v/>
          </cell>
          <cell r="E1620" t="str">
            <v/>
          </cell>
          <cell r="F1620" t="str">
            <v/>
          </cell>
          <cell r="G1620" t="str">
            <v/>
          </cell>
          <cell r="H1620" t="str">
            <v/>
          </cell>
        </row>
        <row r="1621">
          <cell r="A1621" t="str">
            <v/>
          </cell>
          <cell r="B1621" t="str">
            <v/>
          </cell>
          <cell r="C1621" t="str">
            <v/>
          </cell>
          <cell r="D1621" t="str">
            <v/>
          </cell>
          <cell r="E1621" t="str">
            <v/>
          </cell>
          <cell r="F1621" t="str">
            <v/>
          </cell>
          <cell r="G1621" t="str">
            <v/>
          </cell>
          <cell r="H1621" t="str">
            <v/>
          </cell>
        </row>
        <row r="1622">
          <cell r="A1622" t="str">
            <v/>
          </cell>
          <cell r="B1622" t="str">
            <v/>
          </cell>
          <cell r="C1622" t="str">
            <v/>
          </cell>
          <cell r="D1622" t="str">
            <v/>
          </cell>
          <cell r="E1622" t="str">
            <v/>
          </cell>
          <cell r="F1622" t="str">
            <v/>
          </cell>
          <cell r="G1622" t="str">
            <v/>
          </cell>
          <cell r="H1622" t="str">
            <v/>
          </cell>
        </row>
        <row r="1623">
          <cell r="A1623" t="str">
            <v/>
          </cell>
          <cell r="B1623" t="str">
            <v/>
          </cell>
          <cell r="C1623" t="str">
            <v/>
          </cell>
          <cell r="D1623" t="str">
            <v/>
          </cell>
          <cell r="E1623" t="str">
            <v/>
          </cell>
          <cell r="F1623" t="str">
            <v/>
          </cell>
          <cell r="G1623" t="str">
            <v/>
          </cell>
          <cell r="H1623" t="str">
            <v/>
          </cell>
        </row>
        <row r="1624">
          <cell r="A1624" t="str">
            <v/>
          </cell>
          <cell r="B1624" t="str">
            <v/>
          </cell>
          <cell r="C1624" t="str">
            <v/>
          </cell>
          <cell r="D1624" t="str">
            <v/>
          </cell>
          <cell r="E1624" t="str">
            <v/>
          </cell>
          <cell r="F1624" t="str">
            <v/>
          </cell>
          <cell r="G1624" t="str">
            <v/>
          </cell>
          <cell r="H1624" t="str">
            <v/>
          </cell>
        </row>
        <row r="1625">
          <cell r="A1625" t="str">
            <v/>
          </cell>
          <cell r="B1625" t="str">
            <v/>
          </cell>
          <cell r="C1625" t="str">
            <v/>
          </cell>
          <cell r="D1625" t="str">
            <v/>
          </cell>
          <cell r="E1625" t="str">
            <v/>
          </cell>
          <cell r="F1625" t="str">
            <v/>
          </cell>
          <cell r="G1625" t="str">
            <v/>
          </cell>
          <cell r="H1625" t="str">
            <v/>
          </cell>
        </row>
        <row r="1626">
          <cell r="A1626" t="str">
            <v/>
          </cell>
          <cell r="B1626" t="str">
            <v/>
          </cell>
          <cell r="C1626" t="str">
            <v/>
          </cell>
          <cell r="D1626" t="str">
            <v/>
          </cell>
          <cell r="E1626" t="str">
            <v/>
          </cell>
          <cell r="F1626" t="str">
            <v/>
          </cell>
          <cell r="G1626" t="str">
            <v/>
          </cell>
          <cell r="H1626" t="str">
            <v/>
          </cell>
        </row>
        <row r="1627">
          <cell r="A1627" t="str">
            <v/>
          </cell>
          <cell r="B1627" t="str">
            <v/>
          </cell>
          <cell r="C1627" t="str">
            <v/>
          </cell>
          <cell r="D1627" t="str">
            <v/>
          </cell>
          <cell r="E1627" t="str">
            <v/>
          </cell>
          <cell r="F1627" t="str">
            <v/>
          </cell>
          <cell r="G1627" t="str">
            <v/>
          </cell>
          <cell r="H1627" t="str">
            <v/>
          </cell>
        </row>
        <row r="1628">
          <cell r="A1628" t="str">
            <v/>
          </cell>
          <cell r="B1628" t="str">
            <v/>
          </cell>
          <cell r="C1628" t="str">
            <v/>
          </cell>
          <cell r="D1628" t="str">
            <v/>
          </cell>
          <cell r="E1628" t="str">
            <v/>
          </cell>
          <cell r="F1628" t="str">
            <v/>
          </cell>
          <cell r="G1628" t="str">
            <v/>
          </cell>
          <cell r="H1628" t="str">
            <v/>
          </cell>
        </row>
        <row r="1629">
          <cell r="A1629" t="str">
            <v/>
          </cell>
          <cell r="B1629" t="str">
            <v/>
          </cell>
          <cell r="C1629" t="str">
            <v/>
          </cell>
          <cell r="D1629" t="str">
            <v/>
          </cell>
          <cell r="E1629" t="str">
            <v/>
          </cell>
          <cell r="F1629" t="str">
            <v/>
          </cell>
          <cell r="G1629" t="str">
            <v/>
          </cell>
          <cell r="H1629" t="str">
            <v/>
          </cell>
        </row>
        <row r="1630">
          <cell r="A1630" t="str">
            <v/>
          </cell>
          <cell r="B1630" t="str">
            <v/>
          </cell>
          <cell r="C1630" t="str">
            <v/>
          </cell>
          <cell r="D1630" t="str">
            <v/>
          </cell>
          <cell r="E1630" t="str">
            <v/>
          </cell>
          <cell r="F1630" t="str">
            <v/>
          </cell>
          <cell r="G1630" t="str">
            <v/>
          </cell>
          <cell r="H1630" t="str">
            <v/>
          </cell>
        </row>
        <row r="1631">
          <cell r="A1631" t="str">
            <v/>
          </cell>
          <cell r="B1631" t="str">
            <v/>
          </cell>
          <cell r="C1631" t="str">
            <v/>
          </cell>
          <cell r="D1631" t="str">
            <v/>
          </cell>
          <cell r="E1631" t="str">
            <v/>
          </cell>
          <cell r="F1631" t="str">
            <v/>
          </cell>
          <cell r="G1631" t="str">
            <v/>
          </cell>
          <cell r="H1631" t="str">
            <v/>
          </cell>
        </row>
        <row r="1632">
          <cell r="A1632" t="str">
            <v/>
          </cell>
          <cell r="B1632" t="str">
            <v/>
          </cell>
          <cell r="C1632" t="str">
            <v/>
          </cell>
          <cell r="D1632" t="str">
            <v/>
          </cell>
          <cell r="E1632" t="str">
            <v/>
          </cell>
          <cell r="F1632" t="str">
            <v/>
          </cell>
          <cell r="G1632" t="str">
            <v/>
          </cell>
          <cell r="H1632" t="str">
            <v/>
          </cell>
        </row>
        <row r="1633">
          <cell r="A1633" t="str">
            <v/>
          </cell>
          <cell r="B1633" t="str">
            <v/>
          </cell>
          <cell r="C1633" t="str">
            <v/>
          </cell>
          <cell r="D1633" t="str">
            <v/>
          </cell>
          <cell r="E1633" t="str">
            <v/>
          </cell>
          <cell r="F1633" t="str">
            <v/>
          </cell>
          <cell r="G1633" t="str">
            <v/>
          </cell>
          <cell r="H1633" t="str">
            <v/>
          </cell>
        </row>
        <row r="1634">
          <cell r="A1634" t="str">
            <v/>
          </cell>
          <cell r="B1634" t="str">
            <v/>
          </cell>
          <cell r="C1634" t="str">
            <v/>
          </cell>
          <cell r="D1634" t="str">
            <v/>
          </cell>
          <cell r="E1634" t="str">
            <v/>
          </cell>
          <cell r="F1634" t="str">
            <v/>
          </cell>
          <cell r="G1634" t="str">
            <v/>
          </cell>
          <cell r="H1634" t="str">
            <v/>
          </cell>
        </row>
        <row r="1635">
          <cell r="A1635" t="str">
            <v/>
          </cell>
          <cell r="B1635" t="str">
            <v/>
          </cell>
          <cell r="C1635" t="str">
            <v/>
          </cell>
          <cell r="D1635" t="str">
            <v/>
          </cell>
          <cell r="E1635" t="str">
            <v/>
          </cell>
          <cell r="F1635" t="str">
            <v/>
          </cell>
          <cell r="G1635" t="str">
            <v/>
          </cell>
          <cell r="H1635" t="str">
            <v/>
          </cell>
        </row>
        <row r="1636">
          <cell r="A1636" t="str">
            <v/>
          </cell>
          <cell r="B1636" t="str">
            <v/>
          </cell>
          <cell r="C1636" t="str">
            <v/>
          </cell>
          <cell r="D1636" t="str">
            <v/>
          </cell>
          <cell r="E1636" t="str">
            <v/>
          </cell>
          <cell r="F1636" t="str">
            <v/>
          </cell>
          <cell r="G1636" t="str">
            <v/>
          </cell>
          <cell r="H1636" t="str">
            <v/>
          </cell>
        </row>
        <row r="1637">
          <cell r="A1637" t="str">
            <v/>
          </cell>
          <cell r="B1637" t="str">
            <v/>
          </cell>
          <cell r="C1637" t="str">
            <v/>
          </cell>
          <cell r="D1637" t="str">
            <v/>
          </cell>
          <cell r="E1637" t="str">
            <v/>
          </cell>
          <cell r="F1637" t="str">
            <v/>
          </cell>
          <cell r="G1637" t="str">
            <v/>
          </cell>
          <cell r="H1637" t="str">
            <v/>
          </cell>
        </row>
        <row r="1638">
          <cell r="A1638" t="str">
            <v/>
          </cell>
          <cell r="B1638" t="str">
            <v/>
          </cell>
          <cell r="C1638" t="str">
            <v/>
          </cell>
          <cell r="D1638" t="str">
            <v/>
          </cell>
          <cell r="E1638" t="str">
            <v/>
          </cell>
          <cell r="F1638" t="str">
            <v/>
          </cell>
          <cell r="G1638" t="str">
            <v/>
          </cell>
          <cell r="H1638" t="str">
            <v/>
          </cell>
        </row>
        <row r="1639">
          <cell r="A1639" t="str">
            <v/>
          </cell>
          <cell r="B1639" t="str">
            <v/>
          </cell>
          <cell r="C1639" t="str">
            <v/>
          </cell>
          <cell r="D1639" t="str">
            <v/>
          </cell>
          <cell r="E1639" t="str">
            <v/>
          </cell>
          <cell r="F1639" t="str">
            <v/>
          </cell>
          <cell r="G1639" t="str">
            <v/>
          </cell>
          <cell r="H1639" t="str">
            <v/>
          </cell>
        </row>
        <row r="1640">
          <cell r="A1640" t="str">
            <v/>
          </cell>
          <cell r="B1640" t="str">
            <v/>
          </cell>
          <cell r="C1640" t="str">
            <v/>
          </cell>
          <cell r="D1640" t="str">
            <v/>
          </cell>
          <cell r="E1640" t="str">
            <v/>
          </cell>
          <cell r="F1640" t="str">
            <v/>
          </cell>
          <cell r="G1640" t="str">
            <v/>
          </cell>
          <cell r="H1640" t="str">
            <v/>
          </cell>
        </row>
        <row r="1641">
          <cell r="A1641" t="str">
            <v/>
          </cell>
          <cell r="B1641" t="str">
            <v/>
          </cell>
          <cell r="C1641" t="str">
            <v/>
          </cell>
          <cell r="D1641" t="str">
            <v/>
          </cell>
          <cell r="E1641" t="str">
            <v/>
          </cell>
          <cell r="F1641" t="str">
            <v/>
          </cell>
          <cell r="G1641" t="str">
            <v/>
          </cell>
          <cell r="H1641" t="str">
            <v/>
          </cell>
        </row>
        <row r="1642">
          <cell r="A1642" t="str">
            <v/>
          </cell>
          <cell r="B1642" t="str">
            <v/>
          </cell>
          <cell r="C1642" t="str">
            <v/>
          </cell>
          <cell r="D1642" t="str">
            <v/>
          </cell>
          <cell r="E1642" t="str">
            <v/>
          </cell>
          <cell r="F1642" t="str">
            <v/>
          </cell>
          <cell r="G1642" t="str">
            <v/>
          </cell>
          <cell r="H1642" t="str">
            <v/>
          </cell>
        </row>
        <row r="1643">
          <cell r="A1643" t="str">
            <v/>
          </cell>
          <cell r="B1643" t="str">
            <v/>
          </cell>
          <cell r="C1643" t="str">
            <v/>
          </cell>
          <cell r="D1643" t="str">
            <v/>
          </cell>
          <cell r="E1643" t="str">
            <v/>
          </cell>
          <cell r="F1643" t="str">
            <v/>
          </cell>
          <cell r="G1643" t="str">
            <v/>
          </cell>
          <cell r="H1643" t="str">
            <v/>
          </cell>
        </row>
        <row r="1644">
          <cell r="A1644" t="str">
            <v/>
          </cell>
          <cell r="B1644" t="str">
            <v/>
          </cell>
          <cell r="C1644" t="str">
            <v/>
          </cell>
          <cell r="D1644" t="str">
            <v/>
          </cell>
          <cell r="E1644" t="str">
            <v/>
          </cell>
          <cell r="F1644" t="str">
            <v/>
          </cell>
          <cell r="G1644" t="str">
            <v/>
          </cell>
          <cell r="H1644" t="str">
            <v/>
          </cell>
        </row>
        <row r="1645">
          <cell r="A1645" t="str">
            <v/>
          </cell>
          <cell r="B1645" t="str">
            <v/>
          </cell>
          <cell r="C1645" t="str">
            <v/>
          </cell>
          <cell r="D1645" t="str">
            <v/>
          </cell>
          <cell r="E1645" t="str">
            <v/>
          </cell>
          <cell r="F1645" t="str">
            <v/>
          </cell>
          <cell r="G1645" t="str">
            <v/>
          </cell>
          <cell r="H1645" t="str">
            <v/>
          </cell>
        </row>
        <row r="1646">
          <cell r="A1646" t="str">
            <v/>
          </cell>
          <cell r="B1646" t="str">
            <v/>
          </cell>
          <cell r="C1646" t="str">
            <v/>
          </cell>
          <cell r="D1646" t="str">
            <v/>
          </cell>
          <cell r="E1646" t="str">
            <v/>
          </cell>
          <cell r="F1646" t="str">
            <v/>
          </cell>
          <cell r="G1646" t="str">
            <v/>
          </cell>
          <cell r="H1646" t="str">
            <v/>
          </cell>
        </row>
        <row r="1647">
          <cell r="A1647" t="str">
            <v/>
          </cell>
          <cell r="B1647" t="str">
            <v/>
          </cell>
          <cell r="C1647" t="str">
            <v/>
          </cell>
          <cell r="D1647" t="str">
            <v/>
          </cell>
          <cell r="E1647" t="str">
            <v/>
          </cell>
          <cell r="F1647" t="str">
            <v/>
          </cell>
          <cell r="G1647" t="str">
            <v/>
          </cell>
          <cell r="H1647" t="str">
            <v/>
          </cell>
        </row>
        <row r="1648">
          <cell r="A1648" t="str">
            <v/>
          </cell>
          <cell r="B1648" t="str">
            <v/>
          </cell>
          <cell r="C1648" t="str">
            <v/>
          </cell>
          <cell r="D1648" t="str">
            <v/>
          </cell>
          <cell r="E1648" t="str">
            <v/>
          </cell>
          <cell r="F1648" t="str">
            <v/>
          </cell>
          <cell r="G1648" t="str">
            <v/>
          </cell>
          <cell r="H1648" t="str">
            <v/>
          </cell>
        </row>
        <row r="1649">
          <cell r="A1649" t="str">
            <v/>
          </cell>
          <cell r="B1649" t="str">
            <v/>
          </cell>
          <cell r="C1649" t="str">
            <v/>
          </cell>
          <cell r="D1649" t="str">
            <v/>
          </cell>
          <cell r="E1649" t="str">
            <v/>
          </cell>
          <cell r="F1649" t="str">
            <v/>
          </cell>
          <cell r="G1649" t="str">
            <v/>
          </cell>
          <cell r="H1649" t="str">
            <v/>
          </cell>
        </row>
        <row r="1650">
          <cell r="A1650" t="str">
            <v/>
          </cell>
          <cell r="B1650" t="str">
            <v/>
          </cell>
          <cell r="C1650" t="str">
            <v/>
          </cell>
          <cell r="D1650" t="str">
            <v/>
          </cell>
          <cell r="E1650" t="str">
            <v/>
          </cell>
          <cell r="F1650" t="str">
            <v/>
          </cell>
          <cell r="G1650" t="str">
            <v/>
          </cell>
          <cell r="H1650" t="str">
            <v/>
          </cell>
        </row>
        <row r="1651">
          <cell r="A1651" t="str">
            <v/>
          </cell>
          <cell r="B1651" t="str">
            <v/>
          </cell>
          <cell r="C1651" t="str">
            <v/>
          </cell>
          <cell r="D1651" t="str">
            <v/>
          </cell>
          <cell r="E1651" t="str">
            <v/>
          </cell>
          <cell r="F1651" t="str">
            <v/>
          </cell>
          <cell r="G1651" t="str">
            <v/>
          </cell>
          <cell r="H1651" t="str">
            <v/>
          </cell>
        </row>
        <row r="1652">
          <cell r="A1652" t="str">
            <v/>
          </cell>
          <cell r="B1652" t="str">
            <v/>
          </cell>
          <cell r="C1652" t="str">
            <v/>
          </cell>
          <cell r="D1652" t="str">
            <v/>
          </cell>
          <cell r="E1652" t="str">
            <v/>
          </cell>
          <cell r="F1652" t="str">
            <v/>
          </cell>
          <cell r="G1652" t="str">
            <v/>
          </cell>
          <cell r="H1652" t="str">
            <v/>
          </cell>
        </row>
        <row r="1653">
          <cell r="A1653" t="str">
            <v/>
          </cell>
          <cell r="B1653" t="str">
            <v/>
          </cell>
          <cell r="C1653" t="str">
            <v/>
          </cell>
          <cell r="D1653" t="str">
            <v/>
          </cell>
          <cell r="E1653" t="str">
            <v/>
          </cell>
          <cell r="F1653" t="str">
            <v/>
          </cell>
          <cell r="G1653" t="str">
            <v/>
          </cell>
          <cell r="H1653" t="str">
            <v/>
          </cell>
        </row>
        <row r="1654">
          <cell r="A1654" t="str">
            <v/>
          </cell>
          <cell r="B1654" t="str">
            <v/>
          </cell>
          <cell r="C1654" t="str">
            <v/>
          </cell>
          <cell r="D1654" t="str">
            <v/>
          </cell>
          <cell r="E1654" t="str">
            <v/>
          </cell>
          <cell r="F1654" t="str">
            <v/>
          </cell>
          <cell r="G1654" t="str">
            <v/>
          </cell>
          <cell r="H1654" t="str">
            <v/>
          </cell>
        </row>
        <row r="1655">
          <cell r="A1655" t="str">
            <v/>
          </cell>
          <cell r="B1655" t="str">
            <v/>
          </cell>
          <cell r="C1655" t="str">
            <v/>
          </cell>
          <cell r="D1655" t="str">
            <v/>
          </cell>
          <cell r="E1655" t="str">
            <v/>
          </cell>
          <cell r="F1655" t="str">
            <v/>
          </cell>
          <cell r="G1655" t="str">
            <v/>
          </cell>
          <cell r="H1655" t="str">
            <v/>
          </cell>
        </row>
        <row r="1656">
          <cell r="A1656" t="str">
            <v/>
          </cell>
          <cell r="B1656" t="str">
            <v/>
          </cell>
          <cell r="C1656" t="str">
            <v/>
          </cell>
          <cell r="D1656" t="str">
            <v/>
          </cell>
          <cell r="E1656" t="str">
            <v/>
          </cell>
          <cell r="F1656" t="str">
            <v/>
          </cell>
          <cell r="G1656" t="str">
            <v/>
          </cell>
          <cell r="H1656" t="str">
            <v/>
          </cell>
        </row>
        <row r="1657">
          <cell r="A1657" t="str">
            <v/>
          </cell>
          <cell r="B1657" t="str">
            <v/>
          </cell>
          <cell r="C1657" t="str">
            <v/>
          </cell>
          <cell r="D1657" t="str">
            <v/>
          </cell>
          <cell r="E1657" t="str">
            <v/>
          </cell>
          <cell r="F1657" t="str">
            <v/>
          </cell>
          <cell r="G1657" t="str">
            <v/>
          </cell>
          <cell r="H1657" t="str">
            <v/>
          </cell>
        </row>
        <row r="1658">
          <cell r="A1658" t="str">
            <v/>
          </cell>
          <cell r="B1658" t="str">
            <v/>
          </cell>
          <cell r="C1658" t="str">
            <v/>
          </cell>
          <cell r="D1658" t="str">
            <v/>
          </cell>
          <cell r="E1658" t="str">
            <v/>
          </cell>
          <cell r="F1658" t="str">
            <v/>
          </cell>
          <cell r="G1658" t="str">
            <v/>
          </cell>
          <cell r="H1658" t="str">
            <v/>
          </cell>
        </row>
        <row r="1659">
          <cell r="A1659" t="str">
            <v/>
          </cell>
          <cell r="B1659" t="str">
            <v/>
          </cell>
          <cell r="C1659" t="str">
            <v/>
          </cell>
          <cell r="D1659" t="str">
            <v/>
          </cell>
          <cell r="E1659" t="str">
            <v/>
          </cell>
          <cell r="F1659" t="str">
            <v/>
          </cell>
          <cell r="G1659" t="str">
            <v/>
          </cell>
          <cell r="H1659" t="str">
            <v/>
          </cell>
        </row>
        <row r="1660">
          <cell r="A1660" t="str">
            <v/>
          </cell>
          <cell r="B1660" t="str">
            <v/>
          </cell>
          <cell r="C1660" t="str">
            <v/>
          </cell>
          <cell r="D1660" t="str">
            <v/>
          </cell>
          <cell r="E1660" t="str">
            <v/>
          </cell>
          <cell r="F1660" t="str">
            <v/>
          </cell>
          <cell r="G1660" t="str">
            <v/>
          </cell>
          <cell r="H1660" t="str">
            <v/>
          </cell>
        </row>
        <row r="1661">
          <cell r="A1661" t="str">
            <v/>
          </cell>
          <cell r="B1661" t="str">
            <v/>
          </cell>
          <cell r="C1661" t="str">
            <v/>
          </cell>
          <cell r="D1661" t="str">
            <v/>
          </cell>
          <cell r="E1661" t="str">
            <v/>
          </cell>
          <cell r="F1661" t="str">
            <v/>
          </cell>
          <cell r="G1661" t="str">
            <v/>
          </cell>
          <cell r="H1661" t="str">
            <v/>
          </cell>
        </row>
        <row r="1662">
          <cell r="A1662" t="str">
            <v/>
          </cell>
          <cell r="B1662" t="str">
            <v/>
          </cell>
          <cell r="C1662" t="str">
            <v/>
          </cell>
          <cell r="D1662" t="str">
            <v/>
          </cell>
          <cell r="E1662" t="str">
            <v/>
          </cell>
          <cell r="F1662" t="str">
            <v/>
          </cell>
          <cell r="G1662" t="str">
            <v/>
          </cell>
          <cell r="H1662" t="str">
            <v/>
          </cell>
        </row>
        <row r="1663">
          <cell r="A1663" t="str">
            <v/>
          </cell>
          <cell r="B1663" t="str">
            <v/>
          </cell>
          <cell r="C1663" t="str">
            <v/>
          </cell>
          <cell r="D1663" t="str">
            <v/>
          </cell>
          <cell r="E1663" t="str">
            <v/>
          </cell>
          <cell r="F1663" t="str">
            <v/>
          </cell>
          <cell r="G1663" t="str">
            <v/>
          </cell>
          <cell r="H1663" t="str">
            <v/>
          </cell>
        </row>
        <row r="1664">
          <cell r="A1664" t="str">
            <v/>
          </cell>
          <cell r="B1664" t="str">
            <v/>
          </cell>
          <cell r="C1664" t="str">
            <v/>
          </cell>
          <cell r="D1664" t="str">
            <v/>
          </cell>
          <cell r="E1664" t="str">
            <v/>
          </cell>
          <cell r="F1664" t="str">
            <v/>
          </cell>
          <cell r="G1664" t="str">
            <v/>
          </cell>
          <cell r="H1664" t="str">
            <v/>
          </cell>
        </row>
        <row r="1665">
          <cell r="A1665" t="str">
            <v/>
          </cell>
          <cell r="B1665" t="str">
            <v/>
          </cell>
          <cell r="C1665" t="str">
            <v/>
          </cell>
          <cell r="D1665" t="str">
            <v/>
          </cell>
          <cell r="E1665" t="str">
            <v/>
          </cell>
          <cell r="F1665" t="str">
            <v/>
          </cell>
          <cell r="G1665" t="str">
            <v/>
          </cell>
          <cell r="H1665" t="str">
            <v/>
          </cell>
        </row>
        <row r="1666">
          <cell r="A1666" t="str">
            <v/>
          </cell>
          <cell r="B1666" t="str">
            <v/>
          </cell>
          <cell r="C1666" t="str">
            <v/>
          </cell>
          <cell r="D1666" t="str">
            <v/>
          </cell>
          <cell r="E1666" t="str">
            <v/>
          </cell>
          <cell r="F1666" t="str">
            <v/>
          </cell>
          <cell r="G1666" t="str">
            <v/>
          </cell>
          <cell r="H1666" t="str">
            <v/>
          </cell>
        </row>
        <row r="1667">
          <cell r="A1667" t="str">
            <v/>
          </cell>
          <cell r="B1667" t="str">
            <v/>
          </cell>
          <cell r="C1667" t="str">
            <v/>
          </cell>
          <cell r="D1667" t="str">
            <v/>
          </cell>
          <cell r="E1667" t="str">
            <v/>
          </cell>
          <cell r="F1667" t="str">
            <v/>
          </cell>
          <cell r="G1667" t="str">
            <v/>
          </cell>
          <cell r="H1667" t="str">
            <v/>
          </cell>
        </row>
        <row r="1668">
          <cell r="A1668" t="str">
            <v/>
          </cell>
          <cell r="B1668" t="str">
            <v/>
          </cell>
          <cell r="C1668" t="str">
            <v/>
          </cell>
          <cell r="D1668" t="str">
            <v/>
          </cell>
          <cell r="E1668" t="str">
            <v/>
          </cell>
          <cell r="F1668" t="str">
            <v/>
          </cell>
          <cell r="G1668" t="str">
            <v/>
          </cell>
          <cell r="H1668" t="str">
            <v/>
          </cell>
        </row>
        <row r="1669">
          <cell r="A1669" t="str">
            <v/>
          </cell>
          <cell r="B1669" t="str">
            <v/>
          </cell>
          <cell r="C1669" t="str">
            <v/>
          </cell>
          <cell r="D1669" t="str">
            <v/>
          </cell>
          <cell r="E1669" t="str">
            <v/>
          </cell>
          <cell r="F1669" t="str">
            <v/>
          </cell>
          <cell r="G1669" t="str">
            <v/>
          </cell>
          <cell r="H1669" t="str">
            <v/>
          </cell>
        </row>
        <row r="1670">
          <cell r="A1670" t="str">
            <v/>
          </cell>
          <cell r="B1670" t="str">
            <v/>
          </cell>
          <cell r="C1670" t="str">
            <v/>
          </cell>
          <cell r="D1670" t="str">
            <v/>
          </cell>
          <cell r="E1670" t="str">
            <v/>
          </cell>
          <cell r="F1670" t="str">
            <v/>
          </cell>
          <cell r="G1670" t="str">
            <v/>
          </cell>
          <cell r="H1670" t="str">
            <v/>
          </cell>
        </row>
        <row r="1671">
          <cell r="A1671" t="str">
            <v/>
          </cell>
          <cell r="B1671" t="str">
            <v/>
          </cell>
          <cell r="C1671" t="str">
            <v/>
          </cell>
          <cell r="D1671" t="str">
            <v/>
          </cell>
          <cell r="E1671" t="str">
            <v/>
          </cell>
          <cell r="F1671" t="str">
            <v/>
          </cell>
          <cell r="G1671" t="str">
            <v/>
          </cell>
          <cell r="H1671" t="str">
            <v/>
          </cell>
        </row>
        <row r="1672">
          <cell r="A1672" t="str">
            <v/>
          </cell>
          <cell r="B1672" t="str">
            <v/>
          </cell>
          <cell r="C1672" t="str">
            <v/>
          </cell>
          <cell r="D1672" t="str">
            <v/>
          </cell>
          <cell r="E1672" t="str">
            <v/>
          </cell>
          <cell r="F1672" t="str">
            <v/>
          </cell>
          <cell r="G1672" t="str">
            <v/>
          </cell>
          <cell r="H1672" t="str">
            <v/>
          </cell>
        </row>
        <row r="1673">
          <cell r="A1673" t="str">
            <v/>
          </cell>
          <cell r="B1673" t="str">
            <v/>
          </cell>
          <cell r="C1673" t="str">
            <v/>
          </cell>
          <cell r="D1673" t="str">
            <v/>
          </cell>
          <cell r="E1673" t="str">
            <v/>
          </cell>
          <cell r="F1673" t="str">
            <v/>
          </cell>
          <cell r="G1673" t="str">
            <v/>
          </cell>
          <cell r="H1673" t="str">
            <v/>
          </cell>
        </row>
        <row r="1674">
          <cell r="A1674" t="str">
            <v/>
          </cell>
          <cell r="B1674" t="str">
            <v/>
          </cell>
          <cell r="C1674" t="str">
            <v/>
          </cell>
          <cell r="D1674" t="str">
            <v/>
          </cell>
          <cell r="E1674" t="str">
            <v/>
          </cell>
          <cell r="F1674" t="str">
            <v/>
          </cell>
          <cell r="G1674" t="str">
            <v/>
          </cell>
          <cell r="H1674" t="str">
            <v/>
          </cell>
        </row>
        <row r="1675">
          <cell r="A1675" t="str">
            <v/>
          </cell>
          <cell r="B1675" t="str">
            <v/>
          </cell>
          <cell r="C1675" t="str">
            <v/>
          </cell>
          <cell r="D1675" t="str">
            <v/>
          </cell>
          <cell r="E1675" t="str">
            <v/>
          </cell>
          <cell r="F1675" t="str">
            <v/>
          </cell>
          <cell r="G1675" t="str">
            <v/>
          </cell>
          <cell r="H1675" t="str">
            <v/>
          </cell>
        </row>
        <row r="1676">
          <cell r="A1676" t="str">
            <v/>
          </cell>
          <cell r="B1676" t="str">
            <v/>
          </cell>
          <cell r="C1676" t="str">
            <v/>
          </cell>
          <cell r="D1676" t="str">
            <v/>
          </cell>
          <cell r="E1676" t="str">
            <v/>
          </cell>
          <cell r="F1676" t="str">
            <v/>
          </cell>
          <cell r="G1676" t="str">
            <v/>
          </cell>
          <cell r="H1676" t="str">
            <v/>
          </cell>
        </row>
        <row r="1677">
          <cell r="A1677" t="str">
            <v/>
          </cell>
          <cell r="B1677" t="str">
            <v/>
          </cell>
          <cell r="C1677" t="str">
            <v/>
          </cell>
          <cell r="D1677" t="str">
            <v/>
          </cell>
          <cell r="E1677" t="str">
            <v/>
          </cell>
          <cell r="F1677" t="str">
            <v/>
          </cell>
          <cell r="G1677" t="str">
            <v/>
          </cell>
          <cell r="H1677" t="str">
            <v/>
          </cell>
        </row>
        <row r="1678">
          <cell r="A1678" t="str">
            <v/>
          </cell>
          <cell r="B1678" t="str">
            <v/>
          </cell>
          <cell r="C1678" t="str">
            <v/>
          </cell>
          <cell r="D1678" t="str">
            <v/>
          </cell>
          <cell r="E1678" t="str">
            <v/>
          </cell>
          <cell r="F1678" t="str">
            <v/>
          </cell>
          <cell r="G1678" t="str">
            <v/>
          </cell>
          <cell r="H1678" t="str">
            <v/>
          </cell>
        </row>
        <row r="1679">
          <cell r="A1679" t="str">
            <v/>
          </cell>
          <cell r="B1679" t="str">
            <v/>
          </cell>
          <cell r="C1679" t="str">
            <v/>
          </cell>
          <cell r="D1679" t="str">
            <v/>
          </cell>
          <cell r="E1679" t="str">
            <v/>
          </cell>
          <cell r="F1679" t="str">
            <v/>
          </cell>
          <cell r="G1679" t="str">
            <v/>
          </cell>
          <cell r="H1679" t="str">
            <v/>
          </cell>
        </row>
        <row r="1680">
          <cell r="A1680" t="str">
            <v/>
          </cell>
          <cell r="B1680" t="str">
            <v/>
          </cell>
          <cell r="C1680" t="str">
            <v/>
          </cell>
          <cell r="D1680" t="str">
            <v/>
          </cell>
          <cell r="E1680" t="str">
            <v/>
          </cell>
          <cell r="F1680" t="str">
            <v/>
          </cell>
          <cell r="G1680" t="str">
            <v/>
          </cell>
          <cell r="H1680" t="str">
            <v/>
          </cell>
        </row>
        <row r="1681">
          <cell r="A1681" t="str">
            <v/>
          </cell>
          <cell r="B1681" t="str">
            <v/>
          </cell>
          <cell r="C1681" t="str">
            <v/>
          </cell>
          <cell r="D1681" t="str">
            <v/>
          </cell>
          <cell r="E1681" t="str">
            <v/>
          </cell>
          <cell r="F1681" t="str">
            <v/>
          </cell>
          <cell r="G1681" t="str">
            <v/>
          </cell>
          <cell r="H1681" t="str">
            <v/>
          </cell>
        </row>
        <row r="1682">
          <cell r="A1682" t="str">
            <v/>
          </cell>
          <cell r="B1682" t="str">
            <v/>
          </cell>
          <cell r="C1682" t="str">
            <v/>
          </cell>
          <cell r="D1682" t="str">
            <v/>
          </cell>
          <cell r="E1682" t="str">
            <v/>
          </cell>
          <cell r="F1682" t="str">
            <v/>
          </cell>
          <cell r="G1682" t="str">
            <v/>
          </cell>
          <cell r="H1682" t="str">
            <v/>
          </cell>
        </row>
        <row r="1683">
          <cell r="A1683" t="str">
            <v/>
          </cell>
          <cell r="B1683" t="str">
            <v/>
          </cell>
          <cell r="C1683" t="str">
            <v/>
          </cell>
          <cell r="D1683" t="str">
            <v/>
          </cell>
          <cell r="E1683" t="str">
            <v/>
          </cell>
          <cell r="F1683" t="str">
            <v/>
          </cell>
          <cell r="G1683" t="str">
            <v/>
          </cell>
          <cell r="H1683" t="str">
            <v/>
          </cell>
        </row>
        <row r="1684">
          <cell r="A1684" t="str">
            <v/>
          </cell>
          <cell r="B1684" t="str">
            <v/>
          </cell>
          <cell r="C1684" t="str">
            <v/>
          </cell>
          <cell r="D1684" t="str">
            <v/>
          </cell>
          <cell r="E1684" t="str">
            <v/>
          </cell>
          <cell r="F1684" t="str">
            <v/>
          </cell>
          <cell r="G1684" t="str">
            <v/>
          </cell>
          <cell r="H1684" t="str">
            <v/>
          </cell>
        </row>
        <row r="1685">
          <cell r="A1685" t="str">
            <v/>
          </cell>
          <cell r="B1685" t="str">
            <v/>
          </cell>
          <cell r="C1685" t="str">
            <v/>
          </cell>
          <cell r="D1685" t="str">
            <v/>
          </cell>
          <cell r="E1685" t="str">
            <v/>
          </cell>
          <cell r="F1685" t="str">
            <v/>
          </cell>
          <cell r="G1685" t="str">
            <v/>
          </cell>
          <cell r="H1685" t="str">
            <v/>
          </cell>
        </row>
        <row r="1686">
          <cell r="A1686" t="str">
            <v/>
          </cell>
          <cell r="B1686" t="str">
            <v/>
          </cell>
          <cell r="C1686" t="str">
            <v/>
          </cell>
          <cell r="D1686" t="str">
            <v/>
          </cell>
          <cell r="E1686" t="str">
            <v/>
          </cell>
          <cell r="F1686" t="str">
            <v/>
          </cell>
          <cell r="G1686" t="str">
            <v/>
          </cell>
          <cell r="H1686" t="str">
            <v/>
          </cell>
        </row>
        <row r="1687">
          <cell r="A1687" t="str">
            <v/>
          </cell>
          <cell r="B1687" t="str">
            <v/>
          </cell>
          <cell r="C1687" t="str">
            <v/>
          </cell>
          <cell r="D1687" t="str">
            <v/>
          </cell>
          <cell r="E1687" t="str">
            <v/>
          </cell>
          <cell r="F1687" t="str">
            <v/>
          </cell>
          <cell r="G1687" t="str">
            <v/>
          </cell>
          <cell r="H1687" t="str">
            <v/>
          </cell>
        </row>
        <row r="1688">
          <cell r="A1688" t="str">
            <v/>
          </cell>
          <cell r="B1688" t="str">
            <v/>
          </cell>
          <cell r="C1688" t="str">
            <v/>
          </cell>
          <cell r="D1688" t="str">
            <v/>
          </cell>
          <cell r="E1688" t="str">
            <v/>
          </cell>
          <cell r="F1688" t="str">
            <v/>
          </cell>
          <cell r="G1688" t="str">
            <v/>
          </cell>
          <cell r="H1688" t="str">
            <v/>
          </cell>
        </row>
        <row r="1689">
          <cell r="A1689" t="str">
            <v/>
          </cell>
          <cell r="B1689" t="str">
            <v/>
          </cell>
          <cell r="C1689" t="str">
            <v/>
          </cell>
          <cell r="D1689" t="str">
            <v/>
          </cell>
          <cell r="E1689" t="str">
            <v/>
          </cell>
          <cell r="F1689" t="str">
            <v/>
          </cell>
          <cell r="G1689" t="str">
            <v/>
          </cell>
          <cell r="H1689" t="str">
            <v/>
          </cell>
        </row>
        <row r="1690">
          <cell r="A1690" t="str">
            <v/>
          </cell>
          <cell r="B1690" t="str">
            <v/>
          </cell>
          <cell r="C1690" t="str">
            <v/>
          </cell>
          <cell r="D1690" t="str">
            <v/>
          </cell>
          <cell r="E1690" t="str">
            <v/>
          </cell>
          <cell r="F1690" t="str">
            <v/>
          </cell>
          <cell r="G1690" t="str">
            <v/>
          </cell>
          <cell r="H1690" t="str">
            <v/>
          </cell>
        </row>
        <row r="1691">
          <cell r="A1691" t="str">
            <v/>
          </cell>
          <cell r="B1691" t="str">
            <v/>
          </cell>
          <cell r="C1691" t="str">
            <v/>
          </cell>
          <cell r="D1691" t="str">
            <v/>
          </cell>
          <cell r="E1691" t="str">
            <v/>
          </cell>
          <cell r="F1691" t="str">
            <v/>
          </cell>
          <cell r="G1691" t="str">
            <v/>
          </cell>
          <cell r="H1691" t="str">
            <v/>
          </cell>
        </row>
        <row r="1692">
          <cell r="A1692" t="str">
            <v/>
          </cell>
          <cell r="B1692" t="str">
            <v/>
          </cell>
          <cell r="C1692" t="str">
            <v/>
          </cell>
          <cell r="D1692" t="str">
            <v/>
          </cell>
          <cell r="E1692" t="str">
            <v/>
          </cell>
          <cell r="F1692" t="str">
            <v/>
          </cell>
          <cell r="G1692" t="str">
            <v/>
          </cell>
          <cell r="H1692" t="str">
            <v/>
          </cell>
        </row>
        <row r="1693">
          <cell r="A1693" t="str">
            <v/>
          </cell>
          <cell r="B1693" t="str">
            <v/>
          </cell>
          <cell r="C1693" t="str">
            <v/>
          </cell>
          <cell r="D1693" t="str">
            <v/>
          </cell>
          <cell r="E1693" t="str">
            <v/>
          </cell>
          <cell r="F1693" t="str">
            <v/>
          </cell>
          <cell r="G1693" t="str">
            <v/>
          </cell>
          <cell r="H1693" t="str">
            <v/>
          </cell>
        </row>
        <row r="1694">
          <cell r="A1694" t="str">
            <v/>
          </cell>
          <cell r="B1694" t="str">
            <v/>
          </cell>
          <cell r="C1694" t="str">
            <v/>
          </cell>
          <cell r="D1694" t="str">
            <v/>
          </cell>
          <cell r="E1694" t="str">
            <v/>
          </cell>
          <cell r="F1694" t="str">
            <v/>
          </cell>
          <cell r="G1694" t="str">
            <v/>
          </cell>
          <cell r="H1694" t="str">
            <v/>
          </cell>
        </row>
        <row r="1695">
          <cell r="A1695" t="str">
            <v/>
          </cell>
          <cell r="B1695" t="str">
            <v/>
          </cell>
          <cell r="C1695" t="str">
            <v/>
          </cell>
          <cell r="D1695" t="str">
            <v/>
          </cell>
          <cell r="E1695" t="str">
            <v/>
          </cell>
          <cell r="F1695" t="str">
            <v/>
          </cell>
          <cell r="G1695" t="str">
            <v/>
          </cell>
          <cell r="H1695" t="str">
            <v/>
          </cell>
        </row>
        <row r="1696">
          <cell r="A1696" t="str">
            <v/>
          </cell>
          <cell r="B1696" t="str">
            <v/>
          </cell>
          <cell r="C1696" t="str">
            <v/>
          </cell>
          <cell r="D1696" t="str">
            <v/>
          </cell>
          <cell r="E1696" t="str">
            <v/>
          </cell>
          <cell r="F1696" t="str">
            <v/>
          </cell>
          <cell r="G1696" t="str">
            <v/>
          </cell>
          <cell r="H1696" t="str">
            <v/>
          </cell>
        </row>
        <row r="1697">
          <cell r="A1697" t="str">
            <v/>
          </cell>
          <cell r="B1697" t="str">
            <v/>
          </cell>
          <cell r="C1697" t="str">
            <v/>
          </cell>
          <cell r="D1697" t="str">
            <v/>
          </cell>
          <cell r="E1697" t="str">
            <v/>
          </cell>
          <cell r="F1697" t="str">
            <v/>
          </cell>
          <cell r="G1697" t="str">
            <v/>
          </cell>
          <cell r="H1697" t="str">
            <v/>
          </cell>
        </row>
        <row r="1698">
          <cell r="A1698" t="str">
            <v/>
          </cell>
          <cell r="B1698" t="str">
            <v/>
          </cell>
          <cell r="C1698" t="str">
            <v/>
          </cell>
          <cell r="D1698" t="str">
            <v/>
          </cell>
          <cell r="E1698" t="str">
            <v/>
          </cell>
          <cell r="F1698" t="str">
            <v/>
          </cell>
          <cell r="G1698" t="str">
            <v/>
          </cell>
          <cell r="H1698" t="str">
            <v/>
          </cell>
        </row>
        <row r="1699">
          <cell r="A1699" t="str">
            <v/>
          </cell>
          <cell r="B1699" t="str">
            <v/>
          </cell>
          <cell r="C1699" t="str">
            <v/>
          </cell>
          <cell r="D1699" t="str">
            <v/>
          </cell>
          <cell r="E1699" t="str">
            <v/>
          </cell>
          <cell r="F1699" t="str">
            <v/>
          </cell>
          <cell r="G1699" t="str">
            <v/>
          </cell>
          <cell r="H1699" t="str">
            <v/>
          </cell>
        </row>
        <row r="1700">
          <cell r="A1700" t="str">
            <v/>
          </cell>
          <cell r="B1700" t="str">
            <v/>
          </cell>
          <cell r="C1700" t="str">
            <v/>
          </cell>
          <cell r="D1700" t="str">
            <v/>
          </cell>
          <cell r="E1700" t="str">
            <v/>
          </cell>
          <cell r="F1700" t="str">
            <v/>
          </cell>
          <cell r="G1700" t="str">
            <v/>
          </cell>
          <cell r="H1700" t="str">
            <v/>
          </cell>
        </row>
        <row r="1701">
          <cell r="A1701" t="str">
            <v/>
          </cell>
          <cell r="B1701" t="str">
            <v/>
          </cell>
          <cell r="C1701" t="str">
            <v/>
          </cell>
          <cell r="D1701" t="str">
            <v/>
          </cell>
          <cell r="E1701" t="str">
            <v/>
          </cell>
          <cell r="F1701" t="str">
            <v/>
          </cell>
          <cell r="G1701" t="str">
            <v/>
          </cell>
          <cell r="H1701" t="str">
            <v/>
          </cell>
        </row>
        <row r="1702">
          <cell r="A1702" t="str">
            <v/>
          </cell>
          <cell r="B1702" t="str">
            <v/>
          </cell>
          <cell r="C1702" t="str">
            <v/>
          </cell>
          <cell r="D1702" t="str">
            <v/>
          </cell>
          <cell r="E1702" t="str">
            <v/>
          </cell>
          <cell r="F1702" t="str">
            <v/>
          </cell>
          <cell r="G1702" t="str">
            <v/>
          </cell>
          <cell r="H1702" t="str">
            <v/>
          </cell>
        </row>
        <row r="1703">
          <cell r="A1703" t="str">
            <v/>
          </cell>
          <cell r="B1703" t="str">
            <v/>
          </cell>
          <cell r="C1703" t="str">
            <v/>
          </cell>
          <cell r="D1703" t="str">
            <v/>
          </cell>
          <cell r="E1703" t="str">
            <v/>
          </cell>
          <cell r="F1703" t="str">
            <v/>
          </cell>
          <cell r="G1703" t="str">
            <v/>
          </cell>
          <cell r="H1703" t="str">
            <v/>
          </cell>
        </row>
        <row r="1704">
          <cell r="A1704" t="str">
            <v/>
          </cell>
          <cell r="B1704" t="str">
            <v/>
          </cell>
          <cell r="C1704" t="str">
            <v/>
          </cell>
          <cell r="D1704" t="str">
            <v/>
          </cell>
          <cell r="E1704" t="str">
            <v/>
          </cell>
          <cell r="F1704" t="str">
            <v/>
          </cell>
          <cell r="G1704" t="str">
            <v/>
          </cell>
          <cell r="H1704" t="str">
            <v/>
          </cell>
        </row>
        <row r="1705">
          <cell r="A1705" t="str">
            <v/>
          </cell>
          <cell r="B1705" t="str">
            <v/>
          </cell>
          <cell r="C1705" t="str">
            <v/>
          </cell>
          <cell r="D1705" t="str">
            <v/>
          </cell>
          <cell r="E1705" t="str">
            <v/>
          </cell>
          <cell r="F1705" t="str">
            <v/>
          </cell>
          <cell r="G1705" t="str">
            <v/>
          </cell>
          <cell r="H1705" t="str">
            <v/>
          </cell>
        </row>
        <row r="1706">
          <cell r="A1706" t="str">
            <v/>
          </cell>
          <cell r="B1706" t="str">
            <v/>
          </cell>
          <cell r="C1706" t="str">
            <v/>
          </cell>
          <cell r="D1706" t="str">
            <v/>
          </cell>
          <cell r="E1706" t="str">
            <v/>
          </cell>
          <cell r="F1706" t="str">
            <v/>
          </cell>
          <cell r="G1706" t="str">
            <v/>
          </cell>
          <cell r="H1706" t="str">
            <v/>
          </cell>
        </row>
        <row r="1707">
          <cell r="A1707" t="str">
            <v/>
          </cell>
          <cell r="B1707" t="str">
            <v/>
          </cell>
          <cell r="C1707" t="str">
            <v/>
          </cell>
          <cell r="D1707" t="str">
            <v/>
          </cell>
          <cell r="E1707" t="str">
            <v/>
          </cell>
          <cell r="F1707" t="str">
            <v/>
          </cell>
          <cell r="G1707" t="str">
            <v/>
          </cell>
          <cell r="H1707" t="str">
            <v/>
          </cell>
        </row>
        <row r="1708">
          <cell r="A1708" t="str">
            <v/>
          </cell>
          <cell r="B1708" t="str">
            <v/>
          </cell>
          <cell r="C1708" t="str">
            <v/>
          </cell>
          <cell r="D1708" t="str">
            <v/>
          </cell>
          <cell r="E1708" t="str">
            <v/>
          </cell>
          <cell r="F1708" t="str">
            <v/>
          </cell>
          <cell r="G1708" t="str">
            <v/>
          </cell>
          <cell r="H1708" t="str">
            <v/>
          </cell>
        </row>
        <row r="1709">
          <cell r="A1709" t="str">
            <v/>
          </cell>
          <cell r="B1709" t="str">
            <v/>
          </cell>
          <cell r="C1709" t="str">
            <v/>
          </cell>
          <cell r="D1709" t="str">
            <v/>
          </cell>
          <cell r="E1709" t="str">
            <v/>
          </cell>
          <cell r="F1709" t="str">
            <v/>
          </cell>
          <cell r="G1709" t="str">
            <v/>
          </cell>
          <cell r="H1709" t="str">
            <v/>
          </cell>
        </row>
        <row r="1710">
          <cell r="A1710" t="str">
            <v/>
          </cell>
          <cell r="B1710" t="str">
            <v/>
          </cell>
          <cell r="C1710" t="str">
            <v/>
          </cell>
          <cell r="D1710" t="str">
            <v/>
          </cell>
          <cell r="E1710" t="str">
            <v/>
          </cell>
          <cell r="F1710" t="str">
            <v/>
          </cell>
          <cell r="G1710" t="str">
            <v/>
          </cell>
          <cell r="H1710" t="str">
            <v/>
          </cell>
        </row>
        <row r="1711">
          <cell r="A1711" t="str">
            <v/>
          </cell>
          <cell r="B1711" t="str">
            <v/>
          </cell>
          <cell r="C1711" t="str">
            <v/>
          </cell>
          <cell r="D1711" t="str">
            <v/>
          </cell>
          <cell r="E1711" t="str">
            <v/>
          </cell>
          <cell r="F1711" t="str">
            <v/>
          </cell>
          <cell r="G1711" t="str">
            <v/>
          </cell>
          <cell r="H1711" t="str">
            <v/>
          </cell>
        </row>
        <row r="1712">
          <cell r="A1712" t="str">
            <v/>
          </cell>
          <cell r="B1712" t="str">
            <v/>
          </cell>
          <cell r="C1712" t="str">
            <v/>
          </cell>
          <cell r="D1712" t="str">
            <v/>
          </cell>
          <cell r="E1712" t="str">
            <v/>
          </cell>
          <cell r="F1712" t="str">
            <v/>
          </cell>
          <cell r="G1712" t="str">
            <v/>
          </cell>
          <cell r="H1712" t="str">
            <v/>
          </cell>
        </row>
        <row r="1713">
          <cell r="A1713" t="str">
            <v/>
          </cell>
          <cell r="B1713" t="str">
            <v/>
          </cell>
          <cell r="C1713" t="str">
            <v/>
          </cell>
          <cell r="D1713" t="str">
            <v/>
          </cell>
          <cell r="E1713" t="str">
            <v/>
          </cell>
          <cell r="F1713" t="str">
            <v/>
          </cell>
          <cell r="G1713" t="str">
            <v/>
          </cell>
          <cell r="H1713" t="str">
            <v/>
          </cell>
        </row>
        <row r="1714">
          <cell r="A1714" t="str">
            <v/>
          </cell>
          <cell r="B1714" t="str">
            <v/>
          </cell>
          <cell r="C1714" t="str">
            <v/>
          </cell>
          <cell r="D1714" t="str">
            <v/>
          </cell>
          <cell r="E1714" t="str">
            <v/>
          </cell>
          <cell r="F1714" t="str">
            <v/>
          </cell>
          <cell r="G1714" t="str">
            <v/>
          </cell>
          <cell r="H1714" t="str">
            <v/>
          </cell>
        </row>
        <row r="1715">
          <cell r="A1715" t="str">
            <v/>
          </cell>
          <cell r="B1715" t="str">
            <v/>
          </cell>
          <cell r="C1715" t="str">
            <v/>
          </cell>
          <cell r="D1715" t="str">
            <v/>
          </cell>
          <cell r="E1715" t="str">
            <v/>
          </cell>
          <cell r="F1715" t="str">
            <v/>
          </cell>
          <cell r="G1715" t="str">
            <v/>
          </cell>
          <cell r="H1715" t="str">
            <v/>
          </cell>
        </row>
        <row r="1716">
          <cell r="A1716" t="str">
            <v/>
          </cell>
          <cell r="B1716" t="str">
            <v/>
          </cell>
          <cell r="C1716" t="str">
            <v/>
          </cell>
          <cell r="D1716" t="str">
            <v/>
          </cell>
          <cell r="E1716" t="str">
            <v/>
          </cell>
          <cell r="F1716" t="str">
            <v/>
          </cell>
          <cell r="G1716" t="str">
            <v/>
          </cell>
          <cell r="H1716" t="str">
            <v/>
          </cell>
        </row>
        <row r="1717">
          <cell r="A1717" t="str">
            <v/>
          </cell>
          <cell r="B1717" t="str">
            <v/>
          </cell>
          <cell r="C1717" t="str">
            <v/>
          </cell>
          <cell r="D1717" t="str">
            <v/>
          </cell>
          <cell r="E1717" t="str">
            <v/>
          </cell>
          <cell r="F1717" t="str">
            <v/>
          </cell>
          <cell r="G1717" t="str">
            <v/>
          </cell>
          <cell r="H1717" t="str">
            <v/>
          </cell>
        </row>
        <row r="1718">
          <cell r="A1718" t="str">
            <v/>
          </cell>
          <cell r="B1718" t="str">
            <v/>
          </cell>
          <cell r="C1718" t="str">
            <v/>
          </cell>
          <cell r="D1718" t="str">
            <v/>
          </cell>
          <cell r="E1718" t="str">
            <v/>
          </cell>
          <cell r="F1718" t="str">
            <v/>
          </cell>
          <cell r="G1718" t="str">
            <v/>
          </cell>
          <cell r="H1718" t="str">
            <v/>
          </cell>
        </row>
        <row r="1719">
          <cell r="A1719" t="str">
            <v/>
          </cell>
          <cell r="B1719" t="str">
            <v/>
          </cell>
          <cell r="C1719" t="str">
            <v/>
          </cell>
          <cell r="D1719" t="str">
            <v/>
          </cell>
          <cell r="E1719" t="str">
            <v/>
          </cell>
          <cell r="F1719" t="str">
            <v/>
          </cell>
          <cell r="G1719" t="str">
            <v/>
          </cell>
          <cell r="H1719" t="str">
            <v/>
          </cell>
        </row>
        <row r="1720">
          <cell r="A1720" t="str">
            <v/>
          </cell>
          <cell r="B1720" t="str">
            <v/>
          </cell>
          <cell r="C1720" t="str">
            <v/>
          </cell>
          <cell r="D1720" t="str">
            <v/>
          </cell>
          <cell r="E1720" t="str">
            <v/>
          </cell>
          <cell r="F1720" t="str">
            <v/>
          </cell>
          <cell r="G1720" t="str">
            <v/>
          </cell>
          <cell r="H1720" t="str">
            <v/>
          </cell>
        </row>
        <row r="1721">
          <cell r="A1721" t="str">
            <v/>
          </cell>
          <cell r="B1721" t="str">
            <v/>
          </cell>
          <cell r="C1721" t="str">
            <v/>
          </cell>
          <cell r="D1721" t="str">
            <v/>
          </cell>
          <cell r="E1721" t="str">
            <v/>
          </cell>
          <cell r="F1721" t="str">
            <v/>
          </cell>
          <cell r="G1721" t="str">
            <v/>
          </cell>
          <cell r="H1721" t="str">
            <v/>
          </cell>
        </row>
        <row r="1722">
          <cell r="A1722" t="str">
            <v/>
          </cell>
          <cell r="B1722" t="str">
            <v/>
          </cell>
          <cell r="C1722" t="str">
            <v/>
          </cell>
          <cell r="D1722" t="str">
            <v/>
          </cell>
          <cell r="E1722" t="str">
            <v/>
          </cell>
          <cell r="F1722" t="str">
            <v/>
          </cell>
          <cell r="G1722" t="str">
            <v/>
          </cell>
          <cell r="H1722" t="str">
            <v/>
          </cell>
        </row>
        <row r="1723">
          <cell r="A1723" t="str">
            <v/>
          </cell>
          <cell r="B1723" t="str">
            <v/>
          </cell>
          <cell r="C1723" t="str">
            <v/>
          </cell>
          <cell r="D1723" t="str">
            <v/>
          </cell>
          <cell r="E1723" t="str">
            <v/>
          </cell>
          <cell r="F1723" t="str">
            <v/>
          </cell>
          <cell r="G1723" t="str">
            <v/>
          </cell>
          <cell r="H1723" t="str">
            <v/>
          </cell>
        </row>
        <row r="1724">
          <cell r="A1724" t="str">
            <v/>
          </cell>
          <cell r="B1724" t="str">
            <v/>
          </cell>
          <cell r="C1724" t="str">
            <v/>
          </cell>
          <cell r="D1724" t="str">
            <v/>
          </cell>
          <cell r="E1724" t="str">
            <v/>
          </cell>
          <cell r="F1724" t="str">
            <v/>
          </cell>
          <cell r="G1724" t="str">
            <v/>
          </cell>
          <cell r="H1724" t="str">
            <v/>
          </cell>
        </row>
        <row r="1725">
          <cell r="A1725" t="str">
            <v/>
          </cell>
          <cell r="B1725" t="str">
            <v/>
          </cell>
          <cell r="C1725" t="str">
            <v/>
          </cell>
          <cell r="D1725" t="str">
            <v/>
          </cell>
          <cell r="E1725" t="str">
            <v/>
          </cell>
          <cell r="F1725" t="str">
            <v/>
          </cell>
          <cell r="G1725" t="str">
            <v/>
          </cell>
          <cell r="H1725" t="str">
            <v/>
          </cell>
        </row>
        <row r="1726">
          <cell r="A1726" t="str">
            <v/>
          </cell>
          <cell r="B1726" t="str">
            <v/>
          </cell>
          <cell r="C1726" t="str">
            <v/>
          </cell>
          <cell r="D1726" t="str">
            <v/>
          </cell>
          <cell r="E1726" t="str">
            <v/>
          </cell>
          <cell r="F1726" t="str">
            <v/>
          </cell>
          <cell r="G1726" t="str">
            <v/>
          </cell>
          <cell r="H1726" t="str">
            <v/>
          </cell>
        </row>
        <row r="1727">
          <cell r="A1727" t="str">
            <v/>
          </cell>
          <cell r="B1727" t="str">
            <v/>
          </cell>
          <cell r="C1727" t="str">
            <v/>
          </cell>
          <cell r="D1727" t="str">
            <v/>
          </cell>
          <cell r="E1727" t="str">
            <v/>
          </cell>
          <cell r="F1727" t="str">
            <v/>
          </cell>
          <cell r="G1727" t="str">
            <v/>
          </cell>
          <cell r="H1727" t="str">
            <v/>
          </cell>
        </row>
        <row r="1728">
          <cell r="A1728" t="str">
            <v/>
          </cell>
          <cell r="B1728" t="str">
            <v/>
          </cell>
          <cell r="C1728" t="str">
            <v/>
          </cell>
          <cell r="D1728" t="str">
            <v/>
          </cell>
          <cell r="E1728" t="str">
            <v/>
          </cell>
          <cell r="F1728" t="str">
            <v/>
          </cell>
          <cell r="G1728" t="str">
            <v/>
          </cell>
          <cell r="H1728" t="str">
            <v/>
          </cell>
        </row>
        <row r="1729">
          <cell r="A1729" t="str">
            <v/>
          </cell>
          <cell r="B1729" t="str">
            <v/>
          </cell>
          <cell r="C1729" t="str">
            <v/>
          </cell>
          <cell r="D1729" t="str">
            <v/>
          </cell>
          <cell r="E1729" t="str">
            <v/>
          </cell>
          <cell r="F1729" t="str">
            <v/>
          </cell>
          <cell r="G1729" t="str">
            <v/>
          </cell>
          <cell r="H1729" t="str">
            <v/>
          </cell>
        </row>
        <row r="1730">
          <cell r="A1730" t="str">
            <v/>
          </cell>
          <cell r="B1730" t="str">
            <v/>
          </cell>
          <cell r="C1730" t="str">
            <v/>
          </cell>
          <cell r="D1730" t="str">
            <v/>
          </cell>
          <cell r="E1730" t="str">
            <v/>
          </cell>
          <cell r="F1730" t="str">
            <v/>
          </cell>
          <cell r="G1730" t="str">
            <v/>
          </cell>
          <cell r="H1730" t="str">
            <v/>
          </cell>
        </row>
        <row r="1731">
          <cell r="A1731" t="str">
            <v/>
          </cell>
          <cell r="B1731" t="str">
            <v/>
          </cell>
          <cell r="C1731" t="str">
            <v/>
          </cell>
          <cell r="D1731" t="str">
            <v/>
          </cell>
          <cell r="E1731" t="str">
            <v/>
          </cell>
          <cell r="F1731" t="str">
            <v/>
          </cell>
          <cell r="G1731" t="str">
            <v/>
          </cell>
          <cell r="H1731" t="str">
            <v/>
          </cell>
        </row>
        <row r="1732">
          <cell r="A1732" t="str">
            <v/>
          </cell>
          <cell r="B1732" t="str">
            <v/>
          </cell>
          <cell r="C1732" t="str">
            <v/>
          </cell>
          <cell r="D1732" t="str">
            <v/>
          </cell>
          <cell r="E1732" t="str">
            <v/>
          </cell>
          <cell r="F1732" t="str">
            <v/>
          </cell>
          <cell r="G1732" t="str">
            <v/>
          </cell>
          <cell r="H1732" t="str">
            <v/>
          </cell>
        </row>
        <row r="1733">
          <cell r="A1733" t="str">
            <v/>
          </cell>
          <cell r="B1733" t="str">
            <v/>
          </cell>
          <cell r="C1733" t="str">
            <v/>
          </cell>
          <cell r="D1733" t="str">
            <v/>
          </cell>
          <cell r="E1733" t="str">
            <v/>
          </cell>
          <cell r="F1733" t="str">
            <v/>
          </cell>
          <cell r="G1733" t="str">
            <v/>
          </cell>
          <cell r="H1733" t="str">
            <v/>
          </cell>
        </row>
        <row r="1734">
          <cell r="A1734" t="str">
            <v/>
          </cell>
          <cell r="B1734" t="str">
            <v/>
          </cell>
          <cell r="C1734" t="str">
            <v/>
          </cell>
          <cell r="D1734" t="str">
            <v/>
          </cell>
          <cell r="E1734" t="str">
            <v/>
          </cell>
          <cell r="F1734" t="str">
            <v/>
          </cell>
          <cell r="G1734" t="str">
            <v/>
          </cell>
          <cell r="H1734" t="str">
            <v/>
          </cell>
        </row>
        <row r="1735">
          <cell r="A1735" t="str">
            <v/>
          </cell>
          <cell r="B1735" t="str">
            <v/>
          </cell>
          <cell r="C1735" t="str">
            <v/>
          </cell>
          <cell r="D1735" t="str">
            <v/>
          </cell>
          <cell r="E1735" t="str">
            <v/>
          </cell>
          <cell r="F1735" t="str">
            <v/>
          </cell>
          <cell r="G1735" t="str">
            <v/>
          </cell>
          <cell r="H1735" t="str">
            <v/>
          </cell>
        </row>
        <row r="1736">
          <cell r="A1736" t="str">
            <v/>
          </cell>
          <cell r="B1736" t="str">
            <v/>
          </cell>
          <cell r="C1736" t="str">
            <v/>
          </cell>
          <cell r="D1736" t="str">
            <v/>
          </cell>
          <cell r="E1736" t="str">
            <v/>
          </cell>
          <cell r="F1736" t="str">
            <v/>
          </cell>
          <cell r="G1736" t="str">
            <v/>
          </cell>
          <cell r="H1736" t="str">
            <v/>
          </cell>
        </row>
        <row r="1737">
          <cell r="A1737" t="str">
            <v/>
          </cell>
          <cell r="B1737" t="str">
            <v/>
          </cell>
          <cell r="C1737" t="str">
            <v/>
          </cell>
          <cell r="D1737" t="str">
            <v/>
          </cell>
          <cell r="E1737" t="str">
            <v/>
          </cell>
          <cell r="F1737" t="str">
            <v/>
          </cell>
          <cell r="G1737" t="str">
            <v/>
          </cell>
          <cell r="H1737" t="str">
            <v/>
          </cell>
        </row>
        <row r="1738">
          <cell r="A1738" t="str">
            <v/>
          </cell>
          <cell r="B1738" t="str">
            <v/>
          </cell>
          <cell r="C1738" t="str">
            <v/>
          </cell>
          <cell r="D1738" t="str">
            <v/>
          </cell>
          <cell r="E1738" t="str">
            <v/>
          </cell>
          <cell r="F1738" t="str">
            <v/>
          </cell>
          <cell r="G1738" t="str">
            <v/>
          </cell>
          <cell r="H1738" t="str">
            <v/>
          </cell>
        </row>
        <row r="1739">
          <cell r="A1739" t="str">
            <v/>
          </cell>
          <cell r="B1739" t="str">
            <v/>
          </cell>
          <cell r="C1739" t="str">
            <v/>
          </cell>
          <cell r="D1739" t="str">
            <v/>
          </cell>
          <cell r="E1739" t="str">
            <v/>
          </cell>
          <cell r="F1739" t="str">
            <v/>
          </cell>
          <cell r="G1739" t="str">
            <v/>
          </cell>
          <cell r="H1739" t="str">
            <v/>
          </cell>
        </row>
        <row r="1740">
          <cell r="A1740" t="str">
            <v/>
          </cell>
          <cell r="B1740" t="str">
            <v/>
          </cell>
          <cell r="C1740" t="str">
            <v/>
          </cell>
          <cell r="D1740" t="str">
            <v/>
          </cell>
          <cell r="E1740" t="str">
            <v/>
          </cell>
          <cell r="F1740" t="str">
            <v/>
          </cell>
          <cell r="G1740" t="str">
            <v/>
          </cell>
          <cell r="H1740" t="str">
            <v/>
          </cell>
        </row>
        <row r="1741">
          <cell r="A1741" t="str">
            <v/>
          </cell>
          <cell r="B1741" t="str">
            <v/>
          </cell>
          <cell r="C1741" t="str">
            <v/>
          </cell>
          <cell r="D1741" t="str">
            <v/>
          </cell>
          <cell r="E1741" t="str">
            <v/>
          </cell>
          <cell r="F1741" t="str">
            <v/>
          </cell>
          <cell r="G1741" t="str">
            <v/>
          </cell>
          <cell r="H1741" t="str">
            <v/>
          </cell>
        </row>
        <row r="1742">
          <cell r="A1742" t="str">
            <v/>
          </cell>
          <cell r="B1742" t="str">
            <v/>
          </cell>
          <cell r="C1742" t="str">
            <v/>
          </cell>
          <cell r="D1742" t="str">
            <v/>
          </cell>
          <cell r="E1742" t="str">
            <v/>
          </cell>
          <cell r="F1742" t="str">
            <v/>
          </cell>
          <cell r="G1742" t="str">
            <v/>
          </cell>
          <cell r="H1742" t="str">
            <v/>
          </cell>
        </row>
        <row r="1743">
          <cell r="A1743" t="str">
            <v/>
          </cell>
          <cell r="B1743" t="str">
            <v/>
          </cell>
          <cell r="C1743" t="str">
            <v/>
          </cell>
          <cell r="D1743" t="str">
            <v/>
          </cell>
          <cell r="E1743" t="str">
            <v/>
          </cell>
          <cell r="F1743" t="str">
            <v/>
          </cell>
          <cell r="G1743" t="str">
            <v/>
          </cell>
          <cell r="H1743" t="str">
            <v/>
          </cell>
        </row>
        <row r="1744">
          <cell r="A1744" t="str">
            <v/>
          </cell>
          <cell r="B1744" t="str">
            <v/>
          </cell>
          <cell r="C1744" t="str">
            <v/>
          </cell>
          <cell r="D1744" t="str">
            <v/>
          </cell>
          <cell r="E1744" t="str">
            <v/>
          </cell>
          <cell r="F1744" t="str">
            <v/>
          </cell>
          <cell r="G1744" t="str">
            <v/>
          </cell>
          <cell r="H1744" t="str">
            <v/>
          </cell>
        </row>
        <row r="1745">
          <cell r="A1745" t="str">
            <v/>
          </cell>
          <cell r="B1745" t="str">
            <v/>
          </cell>
          <cell r="C1745" t="str">
            <v/>
          </cell>
          <cell r="D1745" t="str">
            <v/>
          </cell>
          <cell r="E1745" t="str">
            <v/>
          </cell>
          <cell r="F1745" t="str">
            <v/>
          </cell>
          <cell r="G1745" t="str">
            <v/>
          </cell>
          <cell r="H1745" t="str">
            <v/>
          </cell>
        </row>
        <row r="1746">
          <cell r="A1746" t="str">
            <v/>
          </cell>
          <cell r="B1746" t="str">
            <v/>
          </cell>
          <cell r="C1746" t="str">
            <v/>
          </cell>
          <cell r="D1746" t="str">
            <v/>
          </cell>
          <cell r="E1746" t="str">
            <v/>
          </cell>
          <cell r="F1746" t="str">
            <v/>
          </cell>
          <cell r="G1746" t="str">
            <v/>
          </cell>
          <cell r="H1746" t="str">
            <v/>
          </cell>
        </row>
        <row r="1747">
          <cell r="A1747" t="str">
            <v/>
          </cell>
          <cell r="B1747" t="str">
            <v/>
          </cell>
          <cell r="C1747" t="str">
            <v/>
          </cell>
          <cell r="D1747" t="str">
            <v/>
          </cell>
          <cell r="E1747" t="str">
            <v/>
          </cell>
          <cell r="F1747" t="str">
            <v/>
          </cell>
          <cell r="G1747" t="str">
            <v/>
          </cell>
          <cell r="H1747" t="str">
            <v/>
          </cell>
        </row>
        <row r="1748">
          <cell r="A1748" t="str">
            <v/>
          </cell>
          <cell r="B1748" t="str">
            <v/>
          </cell>
          <cell r="C1748" t="str">
            <v/>
          </cell>
          <cell r="D1748" t="str">
            <v/>
          </cell>
          <cell r="E1748" t="str">
            <v/>
          </cell>
          <cell r="F1748" t="str">
            <v/>
          </cell>
          <cell r="G1748" t="str">
            <v/>
          </cell>
          <cell r="H1748" t="str">
            <v/>
          </cell>
        </row>
        <row r="1749">
          <cell r="A1749" t="str">
            <v/>
          </cell>
          <cell r="B1749" t="str">
            <v/>
          </cell>
          <cell r="C1749" t="str">
            <v/>
          </cell>
          <cell r="D1749" t="str">
            <v/>
          </cell>
          <cell r="E1749" t="str">
            <v/>
          </cell>
          <cell r="F1749" t="str">
            <v/>
          </cell>
          <cell r="G1749" t="str">
            <v/>
          </cell>
          <cell r="H1749" t="str">
            <v/>
          </cell>
        </row>
        <row r="1750">
          <cell r="A1750" t="str">
            <v/>
          </cell>
          <cell r="B1750" t="str">
            <v/>
          </cell>
          <cell r="C1750" t="str">
            <v/>
          </cell>
          <cell r="D1750" t="str">
            <v/>
          </cell>
          <cell r="E1750" t="str">
            <v/>
          </cell>
          <cell r="F1750" t="str">
            <v/>
          </cell>
          <cell r="G1750" t="str">
            <v/>
          </cell>
          <cell r="H1750" t="str">
            <v/>
          </cell>
        </row>
        <row r="1751">
          <cell r="A1751" t="str">
            <v/>
          </cell>
          <cell r="B1751" t="str">
            <v/>
          </cell>
          <cell r="C1751" t="str">
            <v/>
          </cell>
          <cell r="D1751" t="str">
            <v/>
          </cell>
          <cell r="E1751" t="str">
            <v/>
          </cell>
          <cell r="F1751" t="str">
            <v/>
          </cell>
          <cell r="G1751" t="str">
            <v/>
          </cell>
          <cell r="H1751" t="str">
            <v/>
          </cell>
        </row>
        <row r="1752">
          <cell r="A1752" t="str">
            <v/>
          </cell>
          <cell r="B1752" t="str">
            <v/>
          </cell>
          <cell r="C1752" t="str">
            <v/>
          </cell>
          <cell r="D1752" t="str">
            <v/>
          </cell>
          <cell r="E1752" t="str">
            <v/>
          </cell>
          <cell r="F1752" t="str">
            <v/>
          </cell>
          <cell r="G1752" t="str">
            <v/>
          </cell>
          <cell r="H1752" t="str">
            <v/>
          </cell>
        </row>
        <row r="1753">
          <cell r="A1753" t="str">
            <v/>
          </cell>
          <cell r="B1753" t="str">
            <v/>
          </cell>
          <cell r="C1753" t="str">
            <v/>
          </cell>
          <cell r="D1753" t="str">
            <v/>
          </cell>
          <cell r="E1753" t="str">
            <v/>
          </cell>
          <cell r="F1753" t="str">
            <v/>
          </cell>
          <cell r="G1753" t="str">
            <v/>
          </cell>
          <cell r="H1753" t="str">
            <v/>
          </cell>
        </row>
        <row r="1754">
          <cell r="A1754" t="str">
            <v/>
          </cell>
          <cell r="B1754" t="str">
            <v/>
          </cell>
          <cell r="C1754" t="str">
            <v/>
          </cell>
          <cell r="D1754" t="str">
            <v/>
          </cell>
          <cell r="E1754" t="str">
            <v/>
          </cell>
          <cell r="F1754" t="str">
            <v/>
          </cell>
          <cell r="G1754" t="str">
            <v/>
          </cell>
          <cell r="H1754" t="str">
            <v/>
          </cell>
        </row>
        <row r="1755">
          <cell r="A1755" t="str">
            <v/>
          </cell>
          <cell r="B1755" t="str">
            <v/>
          </cell>
          <cell r="C1755" t="str">
            <v/>
          </cell>
          <cell r="D1755" t="str">
            <v/>
          </cell>
          <cell r="E1755" t="str">
            <v/>
          </cell>
          <cell r="F1755" t="str">
            <v/>
          </cell>
          <cell r="G1755" t="str">
            <v/>
          </cell>
          <cell r="H1755" t="str">
            <v/>
          </cell>
        </row>
        <row r="1756">
          <cell r="A1756" t="str">
            <v/>
          </cell>
          <cell r="B1756" t="str">
            <v/>
          </cell>
          <cell r="C1756" t="str">
            <v/>
          </cell>
          <cell r="D1756" t="str">
            <v/>
          </cell>
          <cell r="E1756" t="str">
            <v/>
          </cell>
          <cell r="F1756" t="str">
            <v/>
          </cell>
          <cell r="G1756" t="str">
            <v/>
          </cell>
          <cell r="H1756" t="str">
            <v/>
          </cell>
        </row>
        <row r="1757">
          <cell r="A1757" t="str">
            <v/>
          </cell>
          <cell r="B1757" t="str">
            <v/>
          </cell>
          <cell r="C1757" t="str">
            <v/>
          </cell>
          <cell r="D1757" t="str">
            <v/>
          </cell>
          <cell r="E1757" t="str">
            <v/>
          </cell>
          <cell r="F1757" t="str">
            <v/>
          </cell>
          <cell r="G1757" t="str">
            <v/>
          </cell>
          <cell r="H1757" t="str">
            <v/>
          </cell>
        </row>
        <row r="1758">
          <cell r="A1758" t="str">
            <v/>
          </cell>
          <cell r="B1758" t="str">
            <v/>
          </cell>
          <cell r="C1758" t="str">
            <v/>
          </cell>
          <cell r="D1758" t="str">
            <v/>
          </cell>
          <cell r="E1758" t="str">
            <v/>
          </cell>
          <cell r="F1758" t="str">
            <v/>
          </cell>
          <cell r="G1758" t="str">
            <v/>
          </cell>
          <cell r="H1758" t="str">
            <v/>
          </cell>
        </row>
        <row r="1759">
          <cell r="A1759" t="str">
            <v/>
          </cell>
          <cell r="B1759" t="str">
            <v/>
          </cell>
          <cell r="C1759" t="str">
            <v/>
          </cell>
          <cell r="D1759" t="str">
            <v/>
          </cell>
          <cell r="E1759" t="str">
            <v/>
          </cell>
          <cell r="F1759" t="str">
            <v/>
          </cell>
          <cell r="G1759" t="str">
            <v/>
          </cell>
          <cell r="H1759" t="str">
            <v/>
          </cell>
        </row>
        <row r="1760">
          <cell r="A1760" t="str">
            <v/>
          </cell>
          <cell r="B1760" t="str">
            <v/>
          </cell>
          <cell r="C1760" t="str">
            <v/>
          </cell>
          <cell r="D1760" t="str">
            <v/>
          </cell>
          <cell r="E1760" t="str">
            <v/>
          </cell>
          <cell r="F1760" t="str">
            <v/>
          </cell>
          <cell r="G1760" t="str">
            <v/>
          </cell>
          <cell r="H1760" t="str">
            <v/>
          </cell>
        </row>
        <row r="1761">
          <cell r="A1761" t="str">
            <v/>
          </cell>
          <cell r="B1761" t="str">
            <v/>
          </cell>
          <cell r="C1761" t="str">
            <v/>
          </cell>
          <cell r="D1761" t="str">
            <v/>
          </cell>
          <cell r="E1761" t="str">
            <v/>
          </cell>
          <cell r="F1761" t="str">
            <v/>
          </cell>
          <cell r="G1761" t="str">
            <v/>
          </cell>
          <cell r="H1761" t="str">
            <v/>
          </cell>
        </row>
        <row r="1762">
          <cell r="A1762" t="str">
            <v/>
          </cell>
          <cell r="B1762" t="str">
            <v/>
          </cell>
          <cell r="C1762" t="str">
            <v/>
          </cell>
          <cell r="D1762" t="str">
            <v/>
          </cell>
          <cell r="E1762" t="str">
            <v/>
          </cell>
          <cell r="F1762" t="str">
            <v/>
          </cell>
          <cell r="G1762" t="str">
            <v/>
          </cell>
          <cell r="H1762" t="str">
            <v/>
          </cell>
        </row>
        <row r="1763">
          <cell r="A1763" t="str">
            <v/>
          </cell>
          <cell r="B1763" t="str">
            <v/>
          </cell>
          <cell r="C1763" t="str">
            <v/>
          </cell>
          <cell r="D1763" t="str">
            <v/>
          </cell>
          <cell r="E1763" t="str">
            <v/>
          </cell>
          <cell r="F1763" t="str">
            <v/>
          </cell>
          <cell r="G1763" t="str">
            <v/>
          </cell>
          <cell r="H1763" t="str">
            <v/>
          </cell>
        </row>
        <row r="1764">
          <cell r="A1764" t="str">
            <v/>
          </cell>
          <cell r="B1764" t="str">
            <v/>
          </cell>
          <cell r="C1764" t="str">
            <v/>
          </cell>
          <cell r="D1764" t="str">
            <v/>
          </cell>
          <cell r="E1764" t="str">
            <v/>
          </cell>
          <cell r="F1764" t="str">
            <v/>
          </cell>
          <cell r="G1764" t="str">
            <v/>
          </cell>
          <cell r="H1764" t="str">
            <v/>
          </cell>
        </row>
        <row r="1765">
          <cell r="A1765" t="str">
            <v/>
          </cell>
          <cell r="B1765" t="str">
            <v/>
          </cell>
          <cell r="C1765" t="str">
            <v/>
          </cell>
          <cell r="D1765" t="str">
            <v/>
          </cell>
          <cell r="E1765" t="str">
            <v/>
          </cell>
          <cell r="F1765" t="str">
            <v/>
          </cell>
          <cell r="G1765" t="str">
            <v/>
          </cell>
          <cell r="H1765" t="str">
            <v/>
          </cell>
        </row>
        <row r="1766">
          <cell r="A1766" t="str">
            <v/>
          </cell>
          <cell r="B1766" t="str">
            <v/>
          </cell>
          <cell r="C1766" t="str">
            <v/>
          </cell>
          <cell r="D1766" t="str">
            <v/>
          </cell>
          <cell r="E1766" t="str">
            <v/>
          </cell>
          <cell r="F1766" t="str">
            <v/>
          </cell>
          <cell r="G1766" t="str">
            <v/>
          </cell>
          <cell r="H1766" t="str">
            <v/>
          </cell>
        </row>
        <row r="1767">
          <cell r="A1767" t="str">
            <v/>
          </cell>
          <cell r="B1767" t="str">
            <v/>
          </cell>
          <cell r="C1767" t="str">
            <v/>
          </cell>
          <cell r="D1767" t="str">
            <v/>
          </cell>
          <cell r="E1767" t="str">
            <v/>
          </cell>
          <cell r="F1767" t="str">
            <v/>
          </cell>
          <cell r="G1767" t="str">
            <v/>
          </cell>
          <cell r="H1767" t="str">
            <v/>
          </cell>
        </row>
        <row r="1768">
          <cell r="A1768" t="str">
            <v/>
          </cell>
          <cell r="B1768" t="str">
            <v/>
          </cell>
          <cell r="C1768" t="str">
            <v/>
          </cell>
          <cell r="D1768" t="str">
            <v/>
          </cell>
          <cell r="E1768" t="str">
            <v/>
          </cell>
          <cell r="F1768" t="str">
            <v/>
          </cell>
          <cell r="G1768" t="str">
            <v/>
          </cell>
          <cell r="H1768" t="str">
            <v/>
          </cell>
        </row>
        <row r="1769">
          <cell r="A1769" t="str">
            <v/>
          </cell>
          <cell r="B1769" t="str">
            <v/>
          </cell>
          <cell r="C1769" t="str">
            <v/>
          </cell>
          <cell r="D1769" t="str">
            <v/>
          </cell>
          <cell r="E1769" t="str">
            <v/>
          </cell>
          <cell r="F1769" t="str">
            <v/>
          </cell>
          <cell r="G1769" t="str">
            <v/>
          </cell>
          <cell r="H1769" t="str">
            <v/>
          </cell>
        </row>
        <row r="1770">
          <cell r="A1770" t="str">
            <v/>
          </cell>
          <cell r="B1770" t="str">
            <v/>
          </cell>
          <cell r="C1770" t="str">
            <v/>
          </cell>
          <cell r="D1770" t="str">
            <v/>
          </cell>
          <cell r="E1770" t="str">
            <v/>
          </cell>
          <cell r="F1770" t="str">
            <v/>
          </cell>
          <cell r="G1770" t="str">
            <v/>
          </cell>
          <cell r="H1770" t="str">
            <v/>
          </cell>
        </row>
        <row r="1771">
          <cell r="A1771" t="str">
            <v/>
          </cell>
          <cell r="B1771" t="str">
            <v/>
          </cell>
          <cell r="C1771" t="str">
            <v/>
          </cell>
          <cell r="D1771" t="str">
            <v/>
          </cell>
          <cell r="E1771" t="str">
            <v/>
          </cell>
          <cell r="F1771" t="str">
            <v/>
          </cell>
          <cell r="G1771" t="str">
            <v/>
          </cell>
          <cell r="H1771" t="str">
            <v/>
          </cell>
        </row>
        <row r="1772">
          <cell r="A1772" t="str">
            <v/>
          </cell>
          <cell r="B1772" t="str">
            <v/>
          </cell>
          <cell r="C1772" t="str">
            <v/>
          </cell>
          <cell r="D1772" t="str">
            <v/>
          </cell>
          <cell r="E1772" t="str">
            <v/>
          </cell>
          <cell r="F1772" t="str">
            <v/>
          </cell>
          <cell r="G1772" t="str">
            <v/>
          </cell>
          <cell r="H1772" t="str">
            <v/>
          </cell>
        </row>
        <row r="1773">
          <cell r="A1773" t="str">
            <v/>
          </cell>
          <cell r="B1773" t="str">
            <v/>
          </cell>
          <cell r="C1773" t="str">
            <v/>
          </cell>
          <cell r="D1773" t="str">
            <v/>
          </cell>
          <cell r="E1773" t="str">
            <v/>
          </cell>
          <cell r="F1773" t="str">
            <v/>
          </cell>
          <cell r="G1773" t="str">
            <v/>
          </cell>
          <cell r="H1773" t="str">
            <v/>
          </cell>
        </row>
        <row r="1774">
          <cell r="A1774" t="str">
            <v/>
          </cell>
          <cell r="B1774" t="str">
            <v/>
          </cell>
          <cell r="C1774" t="str">
            <v/>
          </cell>
          <cell r="D1774" t="str">
            <v/>
          </cell>
          <cell r="E1774" t="str">
            <v/>
          </cell>
          <cell r="F1774" t="str">
            <v/>
          </cell>
          <cell r="G1774" t="str">
            <v/>
          </cell>
          <cell r="H1774" t="str">
            <v/>
          </cell>
        </row>
        <row r="1775">
          <cell r="A1775" t="str">
            <v/>
          </cell>
          <cell r="B1775" t="str">
            <v/>
          </cell>
          <cell r="C1775" t="str">
            <v/>
          </cell>
          <cell r="D1775" t="str">
            <v/>
          </cell>
          <cell r="E1775" t="str">
            <v/>
          </cell>
          <cell r="F1775" t="str">
            <v/>
          </cell>
          <cell r="G1775" t="str">
            <v/>
          </cell>
          <cell r="H1775" t="str">
            <v/>
          </cell>
        </row>
        <row r="1776">
          <cell r="A1776" t="str">
            <v/>
          </cell>
          <cell r="B1776" t="str">
            <v/>
          </cell>
          <cell r="C1776" t="str">
            <v/>
          </cell>
          <cell r="D1776" t="str">
            <v/>
          </cell>
          <cell r="E1776" t="str">
            <v/>
          </cell>
          <cell r="F1776" t="str">
            <v/>
          </cell>
          <cell r="G1776" t="str">
            <v/>
          </cell>
          <cell r="H1776" t="str">
            <v/>
          </cell>
        </row>
        <row r="1777">
          <cell r="A1777" t="str">
            <v/>
          </cell>
          <cell r="B1777" t="str">
            <v/>
          </cell>
          <cell r="C1777" t="str">
            <v/>
          </cell>
          <cell r="D1777" t="str">
            <v/>
          </cell>
          <cell r="E1777" t="str">
            <v/>
          </cell>
          <cell r="F1777" t="str">
            <v/>
          </cell>
          <cell r="G1777" t="str">
            <v/>
          </cell>
          <cell r="H1777" t="str">
            <v/>
          </cell>
        </row>
        <row r="1778">
          <cell r="A1778" t="str">
            <v/>
          </cell>
          <cell r="B1778" t="str">
            <v/>
          </cell>
          <cell r="C1778" t="str">
            <v/>
          </cell>
          <cell r="D1778" t="str">
            <v/>
          </cell>
          <cell r="E1778" t="str">
            <v/>
          </cell>
          <cell r="F1778" t="str">
            <v/>
          </cell>
          <cell r="G1778" t="str">
            <v/>
          </cell>
          <cell r="H1778" t="str">
            <v/>
          </cell>
        </row>
        <row r="1779">
          <cell r="A1779" t="str">
            <v/>
          </cell>
          <cell r="B1779" t="str">
            <v/>
          </cell>
          <cell r="C1779" t="str">
            <v/>
          </cell>
          <cell r="D1779" t="str">
            <v/>
          </cell>
          <cell r="E1779" t="str">
            <v/>
          </cell>
          <cell r="F1779" t="str">
            <v/>
          </cell>
          <cell r="G1779" t="str">
            <v/>
          </cell>
          <cell r="H1779" t="str">
            <v/>
          </cell>
        </row>
        <row r="1780">
          <cell r="A1780" t="str">
            <v/>
          </cell>
          <cell r="B1780" t="str">
            <v/>
          </cell>
          <cell r="C1780" t="str">
            <v/>
          </cell>
          <cell r="D1780" t="str">
            <v/>
          </cell>
          <cell r="E1780" t="str">
            <v/>
          </cell>
          <cell r="F1780" t="str">
            <v/>
          </cell>
          <cell r="G1780" t="str">
            <v/>
          </cell>
          <cell r="H1780" t="str">
            <v/>
          </cell>
        </row>
        <row r="1781">
          <cell r="A1781" t="str">
            <v/>
          </cell>
          <cell r="B1781" t="str">
            <v/>
          </cell>
          <cell r="C1781" t="str">
            <v/>
          </cell>
          <cell r="D1781" t="str">
            <v/>
          </cell>
          <cell r="E1781" t="str">
            <v/>
          </cell>
          <cell r="F1781" t="str">
            <v/>
          </cell>
          <cell r="G1781" t="str">
            <v/>
          </cell>
          <cell r="H1781" t="str">
            <v/>
          </cell>
        </row>
        <row r="1782">
          <cell r="A1782" t="str">
            <v/>
          </cell>
          <cell r="B1782" t="str">
            <v/>
          </cell>
          <cell r="C1782" t="str">
            <v/>
          </cell>
          <cell r="D1782" t="str">
            <v/>
          </cell>
          <cell r="E1782" t="str">
            <v/>
          </cell>
          <cell r="F1782" t="str">
            <v/>
          </cell>
          <cell r="G1782" t="str">
            <v/>
          </cell>
          <cell r="H1782" t="str">
            <v/>
          </cell>
        </row>
        <row r="1783">
          <cell r="A1783" t="str">
            <v/>
          </cell>
          <cell r="B1783" t="str">
            <v/>
          </cell>
          <cell r="C1783" t="str">
            <v/>
          </cell>
          <cell r="D1783" t="str">
            <v/>
          </cell>
          <cell r="E1783" t="str">
            <v/>
          </cell>
          <cell r="F1783" t="str">
            <v/>
          </cell>
          <cell r="G1783" t="str">
            <v/>
          </cell>
          <cell r="H1783" t="str">
            <v/>
          </cell>
        </row>
        <row r="1784">
          <cell r="A1784" t="str">
            <v/>
          </cell>
          <cell r="B1784" t="str">
            <v/>
          </cell>
          <cell r="C1784" t="str">
            <v/>
          </cell>
          <cell r="D1784" t="str">
            <v/>
          </cell>
          <cell r="E1784" t="str">
            <v/>
          </cell>
          <cell r="F1784" t="str">
            <v/>
          </cell>
          <cell r="G1784" t="str">
            <v/>
          </cell>
          <cell r="H1784" t="str">
            <v/>
          </cell>
        </row>
        <row r="1785">
          <cell r="A1785" t="str">
            <v/>
          </cell>
          <cell r="B1785" t="str">
            <v/>
          </cell>
          <cell r="C1785" t="str">
            <v/>
          </cell>
          <cell r="D1785" t="str">
            <v/>
          </cell>
          <cell r="E1785" t="str">
            <v/>
          </cell>
          <cell r="F1785" t="str">
            <v/>
          </cell>
          <cell r="G1785" t="str">
            <v/>
          </cell>
          <cell r="H1785" t="str">
            <v/>
          </cell>
        </row>
        <row r="1786">
          <cell r="A1786" t="str">
            <v/>
          </cell>
          <cell r="B1786" t="str">
            <v/>
          </cell>
          <cell r="C1786" t="str">
            <v/>
          </cell>
          <cell r="D1786" t="str">
            <v/>
          </cell>
          <cell r="E1786" t="str">
            <v/>
          </cell>
          <cell r="F1786" t="str">
            <v/>
          </cell>
          <cell r="G1786" t="str">
            <v/>
          </cell>
          <cell r="H1786" t="str">
            <v/>
          </cell>
        </row>
        <row r="1787">
          <cell r="A1787" t="str">
            <v/>
          </cell>
          <cell r="B1787" t="str">
            <v/>
          </cell>
          <cell r="C1787" t="str">
            <v/>
          </cell>
          <cell r="D1787" t="str">
            <v/>
          </cell>
          <cell r="E1787" t="str">
            <v/>
          </cell>
          <cell r="F1787" t="str">
            <v/>
          </cell>
          <cell r="G1787" t="str">
            <v/>
          </cell>
          <cell r="H1787" t="str">
            <v/>
          </cell>
        </row>
        <row r="1788">
          <cell r="A1788" t="str">
            <v/>
          </cell>
          <cell r="B1788" t="str">
            <v/>
          </cell>
          <cell r="C1788" t="str">
            <v/>
          </cell>
          <cell r="D1788" t="str">
            <v/>
          </cell>
          <cell r="E1788" t="str">
            <v/>
          </cell>
          <cell r="F1788" t="str">
            <v/>
          </cell>
          <cell r="G1788" t="str">
            <v/>
          </cell>
          <cell r="H1788" t="str">
            <v/>
          </cell>
        </row>
        <row r="1789">
          <cell r="A1789" t="str">
            <v/>
          </cell>
          <cell r="B1789" t="str">
            <v/>
          </cell>
          <cell r="C1789" t="str">
            <v/>
          </cell>
          <cell r="D1789" t="str">
            <v/>
          </cell>
          <cell r="E1789" t="str">
            <v/>
          </cell>
          <cell r="F1789" t="str">
            <v/>
          </cell>
          <cell r="G1789" t="str">
            <v/>
          </cell>
          <cell r="H1789" t="str">
            <v/>
          </cell>
        </row>
        <row r="1790">
          <cell r="A1790" t="str">
            <v/>
          </cell>
          <cell r="B1790" t="str">
            <v/>
          </cell>
          <cell r="C1790" t="str">
            <v/>
          </cell>
          <cell r="D1790" t="str">
            <v/>
          </cell>
          <cell r="E1790" t="str">
            <v/>
          </cell>
          <cell r="F1790" t="str">
            <v/>
          </cell>
          <cell r="G1790" t="str">
            <v/>
          </cell>
          <cell r="H1790" t="str">
            <v/>
          </cell>
        </row>
        <row r="1791">
          <cell r="A1791" t="str">
            <v/>
          </cell>
          <cell r="B1791" t="str">
            <v/>
          </cell>
          <cell r="C1791" t="str">
            <v/>
          </cell>
          <cell r="D1791" t="str">
            <v/>
          </cell>
          <cell r="E1791" t="str">
            <v/>
          </cell>
          <cell r="F1791" t="str">
            <v/>
          </cell>
          <cell r="G1791" t="str">
            <v/>
          </cell>
          <cell r="H1791" t="str">
            <v/>
          </cell>
        </row>
        <row r="1792">
          <cell r="A1792" t="str">
            <v/>
          </cell>
          <cell r="B1792" t="str">
            <v/>
          </cell>
          <cell r="C1792" t="str">
            <v/>
          </cell>
          <cell r="D1792" t="str">
            <v/>
          </cell>
          <cell r="E1792" t="str">
            <v/>
          </cell>
          <cell r="F1792" t="str">
            <v/>
          </cell>
          <cell r="G1792" t="str">
            <v/>
          </cell>
          <cell r="H1792" t="str">
            <v/>
          </cell>
        </row>
        <row r="1793">
          <cell r="A1793" t="str">
            <v/>
          </cell>
          <cell r="B1793" t="str">
            <v/>
          </cell>
          <cell r="C1793" t="str">
            <v/>
          </cell>
          <cell r="D1793" t="str">
            <v/>
          </cell>
          <cell r="E1793" t="str">
            <v/>
          </cell>
          <cell r="F1793" t="str">
            <v/>
          </cell>
          <cell r="G1793" t="str">
            <v/>
          </cell>
          <cell r="H1793" t="str">
            <v/>
          </cell>
        </row>
        <row r="1794">
          <cell r="A1794" t="str">
            <v/>
          </cell>
          <cell r="B1794" t="str">
            <v/>
          </cell>
          <cell r="C1794" t="str">
            <v/>
          </cell>
          <cell r="D1794" t="str">
            <v/>
          </cell>
          <cell r="E1794" t="str">
            <v/>
          </cell>
          <cell r="F1794" t="str">
            <v/>
          </cell>
          <cell r="G1794" t="str">
            <v/>
          </cell>
          <cell r="H1794" t="str">
            <v/>
          </cell>
        </row>
        <row r="1795">
          <cell r="A1795" t="str">
            <v/>
          </cell>
          <cell r="B1795" t="str">
            <v/>
          </cell>
          <cell r="C1795" t="str">
            <v/>
          </cell>
          <cell r="D1795" t="str">
            <v/>
          </cell>
          <cell r="E1795" t="str">
            <v/>
          </cell>
          <cell r="F1795" t="str">
            <v/>
          </cell>
          <cell r="G1795" t="str">
            <v/>
          </cell>
          <cell r="H1795" t="str">
            <v/>
          </cell>
        </row>
        <row r="1796">
          <cell r="A1796" t="str">
            <v/>
          </cell>
          <cell r="B1796" t="str">
            <v/>
          </cell>
          <cell r="C1796" t="str">
            <v/>
          </cell>
          <cell r="D1796" t="str">
            <v/>
          </cell>
          <cell r="E1796" t="str">
            <v/>
          </cell>
          <cell r="F1796" t="str">
            <v/>
          </cell>
          <cell r="G1796" t="str">
            <v/>
          </cell>
          <cell r="H1796" t="str">
            <v/>
          </cell>
        </row>
        <row r="1797">
          <cell r="A1797" t="str">
            <v/>
          </cell>
          <cell r="B1797" t="str">
            <v/>
          </cell>
          <cell r="C1797" t="str">
            <v/>
          </cell>
          <cell r="D1797" t="str">
            <v/>
          </cell>
          <cell r="E1797" t="str">
            <v/>
          </cell>
          <cell r="F1797" t="str">
            <v/>
          </cell>
          <cell r="G1797" t="str">
            <v/>
          </cell>
          <cell r="H1797" t="str">
            <v/>
          </cell>
        </row>
        <row r="1798">
          <cell r="A1798" t="str">
            <v/>
          </cell>
          <cell r="B1798" t="str">
            <v/>
          </cell>
          <cell r="C1798" t="str">
            <v/>
          </cell>
          <cell r="D1798" t="str">
            <v/>
          </cell>
          <cell r="E1798" t="str">
            <v/>
          </cell>
          <cell r="F1798" t="str">
            <v/>
          </cell>
          <cell r="G1798" t="str">
            <v/>
          </cell>
          <cell r="H1798" t="str">
            <v/>
          </cell>
        </row>
        <row r="1799">
          <cell r="A1799" t="str">
            <v/>
          </cell>
          <cell r="B1799" t="str">
            <v/>
          </cell>
          <cell r="C1799" t="str">
            <v/>
          </cell>
          <cell r="D1799" t="str">
            <v/>
          </cell>
          <cell r="E1799" t="str">
            <v/>
          </cell>
          <cell r="F1799" t="str">
            <v/>
          </cell>
          <cell r="G1799" t="str">
            <v/>
          </cell>
          <cell r="H1799" t="str">
            <v/>
          </cell>
        </row>
        <row r="1800">
          <cell r="A1800" t="str">
            <v/>
          </cell>
          <cell r="B1800" t="str">
            <v/>
          </cell>
          <cell r="C1800" t="str">
            <v/>
          </cell>
          <cell r="D1800" t="str">
            <v/>
          </cell>
          <cell r="E1800" t="str">
            <v/>
          </cell>
          <cell r="F1800" t="str">
            <v/>
          </cell>
          <cell r="G1800" t="str">
            <v/>
          </cell>
          <cell r="H1800" t="str">
            <v/>
          </cell>
        </row>
        <row r="1801">
          <cell r="A1801" t="str">
            <v/>
          </cell>
          <cell r="B1801" t="str">
            <v/>
          </cell>
          <cell r="C1801" t="str">
            <v/>
          </cell>
          <cell r="D1801" t="str">
            <v/>
          </cell>
          <cell r="E1801" t="str">
            <v/>
          </cell>
          <cell r="F1801" t="str">
            <v/>
          </cell>
          <cell r="G1801" t="str">
            <v/>
          </cell>
          <cell r="H1801" t="str">
            <v/>
          </cell>
        </row>
        <row r="1802">
          <cell r="A1802" t="str">
            <v/>
          </cell>
          <cell r="B1802" t="str">
            <v/>
          </cell>
          <cell r="C1802" t="str">
            <v/>
          </cell>
          <cell r="D1802" t="str">
            <v/>
          </cell>
          <cell r="E1802" t="str">
            <v/>
          </cell>
          <cell r="F1802" t="str">
            <v/>
          </cell>
          <cell r="G1802" t="str">
            <v/>
          </cell>
          <cell r="H1802" t="str">
            <v/>
          </cell>
        </row>
        <row r="1803">
          <cell r="A1803" t="str">
            <v/>
          </cell>
          <cell r="B1803" t="str">
            <v/>
          </cell>
          <cell r="C1803" t="str">
            <v/>
          </cell>
          <cell r="D1803" t="str">
            <v/>
          </cell>
          <cell r="E1803" t="str">
            <v/>
          </cell>
          <cell r="F1803" t="str">
            <v/>
          </cell>
          <cell r="G1803" t="str">
            <v/>
          </cell>
          <cell r="H1803" t="str">
            <v/>
          </cell>
        </row>
        <row r="1804">
          <cell r="A1804" t="str">
            <v/>
          </cell>
          <cell r="B1804" t="str">
            <v/>
          </cell>
          <cell r="C1804" t="str">
            <v/>
          </cell>
          <cell r="D1804" t="str">
            <v/>
          </cell>
          <cell r="E1804" t="str">
            <v/>
          </cell>
          <cell r="F1804" t="str">
            <v/>
          </cell>
          <cell r="G1804" t="str">
            <v/>
          </cell>
          <cell r="H1804" t="str">
            <v/>
          </cell>
        </row>
        <row r="1805">
          <cell r="A1805" t="str">
            <v/>
          </cell>
          <cell r="B1805" t="str">
            <v/>
          </cell>
          <cell r="C1805" t="str">
            <v/>
          </cell>
          <cell r="D1805" t="str">
            <v/>
          </cell>
          <cell r="E1805" t="str">
            <v/>
          </cell>
          <cell r="F1805" t="str">
            <v/>
          </cell>
          <cell r="G1805" t="str">
            <v/>
          </cell>
          <cell r="H1805" t="str">
            <v/>
          </cell>
        </row>
        <row r="1806">
          <cell r="A1806" t="str">
            <v/>
          </cell>
          <cell r="B1806" t="str">
            <v/>
          </cell>
          <cell r="C1806" t="str">
            <v/>
          </cell>
          <cell r="D1806" t="str">
            <v/>
          </cell>
          <cell r="E1806" t="str">
            <v/>
          </cell>
          <cell r="F1806" t="str">
            <v/>
          </cell>
          <cell r="G1806" t="str">
            <v/>
          </cell>
          <cell r="H1806" t="str">
            <v/>
          </cell>
        </row>
        <row r="1807">
          <cell r="A1807" t="str">
            <v/>
          </cell>
          <cell r="B1807" t="str">
            <v/>
          </cell>
          <cell r="C1807" t="str">
            <v/>
          </cell>
          <cell r="D1807" t="str">
            <v/>
          </cell>
          <cell r="E1807" t="str">
            <v/>
          </cell>
          <cell r="F1807" t="str">
            <v/>
          </cell>
          <cell r="G1807" t="str">
            <v/>
          </cell>
          <cell r="H1807" t="str">
            <v/>
          </cell>
        </row>
        <row r="1808">
          <cell r="A1808" t="str">
            <v/>
          </cell>
          <cell r="B1808" t="str">
            <v/>
          </cell>
          <cell r="C1808" t="str">
            <v/>
          </cell>
          <cell r="D1808" t="str">
            <v/>
          </cell>
          <cell r="E1808" t="str">
            <v/>
          </cell>
          <cell r="F1808" t="str">
            <v/>
          </cell>
          <cell r="G1808" t="str">
            <v/>
          </cell>
          <cell r="H1808" t="str">
            <v/>
          </cell>
        </row>
        <row r="1809">
          <cell r="A1809" t="str">
            <v/>
          </cell>
          <cell r="B1809" t="str">
            <v/>
          </cell>
          <cell r="C1809" t="str">
            <v/>
          </cell>
          <cell r="D1809" t="str">
            <v/>
          </cell>
          <cell r="E1809" t="str">
            <v/>
          </cell>
          <cell r="F1809" t="str">
            <v/>
          </cell>
          <cell r="G1809" t="str">
            <v/>
          </cell>
          <cell r="H1809" t="str">
            <v/>
          </cell>
        </row>
        <row r="1810">
          <cell r="A1810" t="str">
            <v/>
          </cell>
          <cell r="B1810" t="str">
            <v/>
          </cell>
          <cell r="C1810" t="str">
            <v/>
          </cell>
          <cell r="D1810" t="str">
            <v/>
          </cell>
          <cell r="E1810" t="str">
            <v/>
          </cell>
          <cell r="F1810" t="str">
            <v/>
          </cell>
          <cell r="G1810" t="str">
            <v/>
          </cell>
          <cell r="H1810" t="str">
            <v/>
          </cell>
        </row>
        <row r="1811">
          <cell r="A1811" t="str">
            <v/>
          </cell>
          <cell r="B1811" t="str">
            <v/>
          </cell>
          <cell r="C1811" t="str">
            <v/>
          </cell>
          <cell r="D1811" t="str">
            <v/>
          </cell>
          <cell r="E1811" t="str">
            <v/>
          </cell>
          <cell r="F1811" t="str">
            <v/>
          </cell>
          <cell r="G1811" t="str">
            <v/>
          </cell>
          <cell r="H1811" t="str">
            <v/>
          </cell>
        </row>
        <row r="1812">
          <cell r="A1812" t="str">
            <v/>
          </cell>
          <cell r="B1812" t="str">
            <v/>
          </cell>
          <cell r="C1812" t="str">
            <v/>
          </cell>
          <cell r="D1812" t="str">
            <v/>
          </cell>
          <cell r="E1812" t="str">
            <v/>
          </cell>
          <cell r="F1812" t="str">
            <v/>
          </cell>
          <cell r="G1812" t="str">
            <v/>
          </cell>
          <cell r="H1812" t="str">
            <v/>
          </cell>
        </row>
        <row r="1813">
          <cell r="A1813" t="str">
            <v/>
          </cell>
          <cell r="B1813" t="str">
            <v/>
          </cell>
          <cell r="C1813" t="str">
            <v/>
          </cell>
          <cell r="D1813" t="str">
            <v/>
          </cell>
          <cell r="E1813" t="str">
            <v/>
          </cell>
          <cell r="F1813" t="str">
            <v/>
          </cell>
          <cell r="G1813" t="str">
            <v/>
          </cell>
          <cell r="H1813" t="str">
            <v/>
          </cell>
        </row>
        <row r="1814">
          <cell r="A1814" t="str">
            <v/>
          </cell>
          <cell r="B1814" t="str">
            <v/>
          </cell>
          <cell r="C1814" t="str">
            <v/>
          </cell>
          <cell r="D1814" t="str">
            <v/>
          </cell>
          <cell r="E1814" t="str">
            <v/>
          </cell>
          <cell r="F1814" t="str">
            <v/>
          </cell>
          <cell r="G1814" t="str">
            <v/>
          </cell>
          <cell r="H1814" t="str">
            <v/>
          </cell>
        </row>
        <row r="1815">
          <cell r="A1815" t="str">
            <v/>
          </cell>
          <cell r="B1815" t="str">
            <v/>
          </cell>
          <cell r="C1815" t="str">
            <v/>
          </cell>
          <cell r="D1815" t="str">
            <v/>
          </cell>
          <cell r="E1815" t="str">
            <v/>
          </cell>
          <cell r="F1815" t="str">
            <v/>
          </cell>
          <cell r="G1815" t="str">
            <v/>
          </cell>
          <cell r="H1815" t="str">
            <v/>
          </cell>
        </row>
        <row r="1816">
          <cell r="A1816" t="str">
            <v/>
          </cell>
          <cell r="B1816" t="str">
            <v/>
          </cell>
          <cell r="C1816" t="str">
            <v/>
          </cell>
          <cell r="D1816" t="str">
            <v/>
          </cell>
          <cell r="E1816" t="str">
            <v/>
          </cell>
          <cell r="F1816" t="str">
            <v/>
          </cell>
          <cell r="G1816" t="str">
            <v/>
          </cell>
          <cell r="H1816" t="str">
            <v/>
          </cell>
        </row>
        <row r="1817">
          <cell r="A1817" t="str">
            <v/>
          </cell>
          <cell r="B1817" t="str">
            <v/>
          </cell>
          <cell r="C1817" t="str">
            <v/>
          </cell>
          <cell r="D1817" t="str">
            <v/>
          </cell>
          <cell r="E1817" t="str">
            <v/>
          </cell>
          <cell r="F1817" t="str">
            <v/>
          </cell>
          <cell r="G1817" t="str">
            <v/>
          </cell>
          <cell r="H1817" t="str">
            <v/>
          </cell>
        </row>
        <row r="1818">
          <cell r="A1818" t="str">
            <v/>
          </cell>
          <cell r="B1818" t="str">
            <v/>
          </cell>
          <cell r="C1818" t="str">
            <v/>
          </cell>
          <cell r="D1818" t="str">
            <v/>
          </cell>
          <cell r="E1818" t="str">
            <v/>
          </cell>
          <cell r="F1818" t="str">
            <v/>
          </cell>
          <cell r="G1818" t="str">
            <v/>
          </cell>
          <cell r="H1818" t="str">
            <v/>
          </cell>
        </row>
        <row r="1819">
          <cell r="A1819" t="str">
            <v/>
          </cell>
          <cell r="B1819" t="str">
            <v/>
          </cell>
          <cell r="C1819" t="str">
            <v/>
          </cell>
          <cell r="D1819" t="str">
            <v/>
          </cell>
          <cell r="E1819" t="str">
            <v/>
          </cell>
          <cell r="F1819" t="str">
            <v/>
          </cell>
          <cell r="G1819" t="str">
            <v/>
          </cell>
          <cell r="H1819" t="str">
            <v/>
          </cell>
        </row>
        <row r="1820">
          <cell r="A1820" t="str">
            <v/>
          </cell>
          <cell r="B1820" t="str">
            <v/>
          </cell>
          <cell r="C1820" t="str">
            <v/>
          </cell>
          <cell r="D1820" t="str">
            <v/>
          </cell>
          <cell r="E1820" t="str">
            <v/>
          </cell>
          <cell r="F1820" t="str">
            <v/>
          </cell>
          <cell r="G1820" t="str">
            <v/>
          </cell>
          <cell r="H1820" t="str">
            <v/>
          </cell>
        </row>
        <row r="1821">
          <cell r="A1821" t="str">
            <v/>
          </cell>
          <cell r="B1821" t="str">
            <v/>
          </cell>
          <cell r="C1821" t="str">
            <v/>
          </cell>
          <cell r="D1821" t="str">
            <v/>
          </cell>
          <cell r="E1821" t="str">
            <v/>
          </cell>
          <cell r="F1821" t="str">
            <v/>
          </cell>
          <cell r="G1821" t="str">
            <v/>
          </cell>
          <cell r="H1821" t="str">
            <v/>
          </cell>
        </row>
        <row r="1822">
          <cell r="A1822" t="str">
            <v/>
          </cell>
          <cell r="B1822" t="str">
            <v/>
          </cell>
          <cell r="C1822" t="str">
            <v/>
          </cell>
          <cell r="D1822" t="str">
            <v/>
          </cell>
          <cell r="E1822" t="str">
            <v/>
          </cell>
          <cell r="F1822" t="str">
            <v/>
          </cell>
          <cell r="G1822" t="str">
            <v/>
          </cell>
          <cell r="H1822" t="str">
            <v/>
          </cell>
        </row>
        <row r="1823">
          <cell r="A1823" t="str">
            <v/>
          </cell>
          <cell r="B1823" t="str">
            <v/>
          </cell>
          <cell r="C1823" t="str">
            <v/>
          </cell>
          <cell r="D1823" t="str">
            <v/>
          </cell>
          <cell r="E1823" t="str">
            <v/>
          </cell>
          <cell r="F1823" t="str">
            <v/>
          </cell>
          <cell r="G1823" t="str">
            <v/>
          </cell>
          <cell r="H1823" t="str">
            <v/>
          </cell>
        </row>
        <row r="1824">
          <cell r="A1824" t="str">
            <v/>
          </cell>
          <cell r="B1824" t="str">
            <v/>
          </cell>
          <cell r="C1824" t="str">
            <v/>
          </cell>
          <cell r="D1824" t="str">
            <v/>
          </cell>
          <cell r="E1824" t="str">
            <v/>
          </cell>
          <cell r="F1824" t="str">
            <v/>
          </cell>
          <cell r="G1824" t="str">
            <v/>
          </cell>
          <cell r="H1824" t="str">
            <v/>
          </cell>
        </row>
        <row r="1825">
          <cell r="A1825" t="str">
            <v/>
          </cell>
          <cell r="B1825" t="str">
            <v/>
          </cell>
          <cell r="C1825" t="str">
            <v/>
          </cell>
          <cell r="D1825" t="str">
            <v/>
          </cell>
          <cell r="E1825" t="str">
            <v/>
          </cell>
          <cell r="F1825" t="str">
            <v/>
          </cell>
          <cell r="G1825" t="str">
            <v/>
          </cell>
          <cell r="H1825" t="str">
            <v/>
          </cell>
        </row>
        <row r="1826">
          <cell r="A1826" t="str">
            <v/>
          </cell>
          <cell r="B1826" t="str">
            <v/>
          </cell>
          <cell r="C1826" t="str">
            <v/>
          </cell>
          <cell r="D1826" t="str">
            <v/>
          </cell>
          <cell r="E1826" t="str">
            <v/>
          </cell>
          <cell r="F1826" t="str">
            <v/>
          </cell>
          <cell r="G1826" t="str">
            <v/>
          </cell>
          <cell r="H1826" t="str">
            <v/>
          </cell>
        </row>
        <row r="1827">
          <cell r="A1827" t="str">
            <v/>
          </cell>
          <cell r="B1827" t="str">
            <v/>
          </cell>
          <cell r="C1827" t="str">
            <v/>
          </cell>
          <cell r="D1827" t="str">
            <v/>
          </cell>
          <cell r="E1827" t="str">
            <v/>
          </cell>
          <cell r="F1827" t="str">
            <v/>
          </cell>
          <cell r="G1827" t="str">
            <v/>
          </cell>
          <cell r="H1827" t="str">
            <v/>
          </cell>
        </row>
        <row r="1828">
          <cell r="A1828" t="str">
            <v/>
          </cell>
          <cell r="B1828" t="str">
            <v/>
          </cell>
          <cell r="C1828" t="str">
            <v/>
          </cell>
          <cell r="D1828" t="str">
            <v/>
          </cell>
          <cell r="E1828" t="str">
            <v/>
          </cell>
          <cell r="F1828" t="str">
            <v/>
          </cell>
          <cell r="G1828" t="str">
            <v/>
          </cell>
          <cell r="H1828" t="str">
            <v/>
          </cell>
        </row>
        <row r="1829">
          <cell r="A1829" t="str">
            <v/>
          </cell>
          <cell r="B1829" t="str">
            <v/>
          </cell>
          <cell r="C1829" t="str">
            <v/>
          </cell>
          <cell r="D1829" t="str">
            <v/>
          </cell>
          <cell r="E1829" t="str">
            <v/>
          </cell>
          <cell r="F1829" t="str">
            <v/>
          </cell>
          <cell r="G1829" t="str">
            <v/>
          </cell>
          <cell r="H1829" t="str">
            <v/>
          </cell>
        </row>
        <row r="1830">
          <cell r="A1830" t="str">
            <v/>
          </cell>
          <cell r="B1830" t="str">
            <v/>
          </cell>
          <cell r="C1830" t="str">
            <v/>
          </cell>
          <cell r="D1830" t="str">
            <v/>
          </cell>
          <cell r="E1830" t="str">
            <v/>
          </cell>
          <cell r="F1830" t="str">
            <v/>
          </cell>
          <cell r="G1830" t="str">
            <v/>
          </cell>
          <cell r="H1830" t="str">
            <v/>
          </cell>
        </row>
        <row r="1831">
          <cell r="A1831" t="str">
            <v/>
          </cell>
          <cell r="B1831" t="str">
            <v/>
          </cell>
          <cell r="C1831" t="str">
            <v/>
          </cell>
          <cell r="D1831" t="str">
            <v/>
          </cell>
          <cell r="E1831" t="str">
            <v/>
          </cell>
          <cell r="F1831" t="str">
            <v/>
          </cell>
          <cell r="G1831" t="str">
            <v/>
          </cell>
          <cell r="H1831" t="str">
            <v/>
          </cell>
        </row>
        <row r="1832">
          <cell r="A1832" t="str">
            <v/>
          </cell>
          <cell r="B1832" t="str">
            <v/>
          </cell>
          <cell r="C1832" t="str">
            <v/>
          </cell>
          <cell r="D1832" t="str">
            <v/>
          </cell>
          <cell r="E1832" t="str">
            <v/>
          </cell>
          <cell r="F1832" t="str">
            <v/>
          </cell>
          <cell r="G1832" t="str">
            <v/>
          </cell>
          <cell r="H1832" t="str">
            <v/>
          </cell>
        </row>
        <row r="1833">
          <cell r="A1833" t="str">
            <v/>
          </cell>
          <cell r="B1833" t="str">
            <v/>
          </cell>
          <cell r="C1833" t="str">
            <v/>
          </cell>
          <cell r="D1833" t="str">
            <v/>
          </cell>
          <cell r="E1833" t="str">
            <v/>
          </cell>
          <cell r="F1833" t="str">
            <v/>
          </cell>
          <cell r="G1833" t="str">
            <v/>
          </cell>
          <cell r="H1833" t="str">
            <v/>
          </cell>
        </row>
        <row r="1834">
          <cell r="A1834" t="str">
            <v/>
          </cell>
          <cell r="B1834" t="str">
            <v/>
          </cell>
          <cell r="C1834" t="str">
            <v/>
          </cell>
          <cell r="D1834" t="str">
            <v/>
          </cell>
          <cell r="E1834" t="str">
            <v/>
          </cell>
          <cell r="F1834" t="str">
            <v/>
          </cell>
          <cell r="G1834" t="str">
            <v/>
          </cell>
          <cell r="H1834" t="str">
            <v/>
          </cell>
        </row>
        <row r="1835">
          <cell r="A1835" t="str">
            <v/>
          </cell>
          <cell r="B1835" t="str">
            <v/>
          </cell>
          <cell r="C1835" t="str">
            <v/>
          </cell>
          <cell r="D1835" t="str">
            <v/>
          </cell>
          <cell r="E1835" t="str">
            <v/>
          </cell>
          <cell r="F1835" t="str">
            <v/>
          </cell>
          <cell r="G1835" t="str">
            <v/>
          </cell>
          <cell r="H1835" t="str">
            <v/>
          </cell>
        </row>
        <row r="1836">
          <cell r="A1836" t="str">
            <v/>
          </cell>
          <cell r="B1836" t="str">
            <v/>
          </cell>
          <cell r="C1836" t="str">
            <v/>
          </cell>
          <cell r="D1836" t="str">
            <v/>
          </cell>
          <cell r="E1836" t="str">
            <v/>
          </cell>
          <cell r="F1836" t="str">
            <v/>
          </cell>
          <cell r="G1836" t="str">
            <v/>
          </cell>
          <cell r="H1836" t="str">
            <v/>
          </cell>
        </row>
        <row r="1837">
          <cell r="A1837" t="str">
            <v/>
          </cell>
          <cell r="B1837" t="str">
            <v/>
          </cell>
          <cell r="C1837" t="str">
            <v/>
          </cell>
          <cell r="D1837" t="str">
            <v/>
          </cell>
          <cell r="E1837" t="str">
            <v/>
          </cell>
          <cell r="F1837" t="str">
            <v/>
          </cell>
          <cell r="G1837" t="str">
            <v/>
          </cell>
          <cell r="H1837" t="str">
            <v/>
          </cell>
        </row>
        <row r="1838">
          <cell r="A1838" t="str">
            <v/>
          </cell>
          <cell r="B1838" t="str">
            <v/>
          </cell>
          <cell r="C1838" t="str">
            <v/>
          </cell>
          <cell r="D1838" t="str">
            <v/>
          </cell>
          <cell r="E1838" t="str">
            <v/>
          </cell>
          <cell r="F1838" t="str">
            <v/>
          </cell>
          <cell r="G1838" t="str">
            <v/>
          </cell>
          <cell r="H1838" t="str">
            <v/>
          </cell>
        </row>
        <row r="1839">
          <cell r="A1839" t="str">
            <v/>
          </cell>
          <cell r="B1839" t="str">
            <v/>
          </cell>
          <cell r="C1839" t="str">
            <v/>
          </cell>
          <cell r="D1839" t="str">
            <v/>
          </cell>
          <cell r="E1839" t="str">
            <v/>
          </cell>
          <cell r="F1839" t="str">
            <v/>
          </cell>
          <cell r="G1839" t="str">
            <v/>
          </cell>
          <cell r="H1839" t="str">
            <v/>
          </cell>
        </row>
        <row r="1840">
          <cell r="A1840" t="str">
            <v/>
          </cell>
          <cell r="B1840" t="str">
            <v/>
          </cell>
          <cell r="C1840" t="str">
            <v/>
          </cell>
          <cell r="D1840" t="str">
            <v/>
          </cell>
          <cell r="E1840" t="str">
            <v/>
          </cell>
          <cell r="F1840" t="str">
            <v/>
          </cell>
          <cell r="G1840" t="str">
            <v/>
          </cell>
          <cell r="H1840" t="str">
            <v/>
          </cell>
        </row>
        <row r="1841">
          <cell r="A1841" t="str">
            <v/>
          </cell>
          <cell r="B1841" t="str">
            <v/>
          </cell>
          <cell r="C1841" t="str">
            <v/>
          </cell>
          <cell r="D1841" t="str">
            <v/>
          </cell>
          <cell r="E1841" t="str">
            <v/>
          </cell>
          <cell r="F1841" t="str">
            <v/>
          </cell>
          <cell r="G1841" t="str">
            <v/>
          </cell>
          <cell r="H1841" t="str">
            <v/>
          </cell>
        </row>
        <row r="1842">
          <cell r="A1842" t="str">
            <v/>
          </cell>
          <cell r="B1842" t="str">
            <v/>
          </cell>
          <cell r="C1842" t="str">
            <v/>
          </cell>
          <cell r="D1842" t="str">
            <v/>
          </cell>
          <cell r="E1842" t="str">
            <v/>
          </cell>
          <cell r="F1842" t="str">
            <v/>
          </cell>
          <cell r="G1842" t="str">
            <v/>
          </cell>
          <cell r="H1842" t="str">
            <v/>
          </cell>
        </row>
        <row r="1843">
          <cell r="A1843" t="str">
            <v/>
          </cell>
          <cell r="B1843" t="str">
            <v/>
          </cell>
          <cell r="C1843" t="str">
            <v/>
          </cell>
          <cell r="D1843" t="str">
            <v/>
          </cell>
          <cell r="E1843" t="str">
            <v/>
          </cell>
          <cell r="F1843" t="str">
            <v/>
          </cell>
          <cell r="G1843" t="str">
            <v/>
          </cell>
          <cell r="H1843" t="str">
            <v/>
          </cell>
        </row>
        <row r="1844">
          <cell r="A1844" t="str">
            <v/>
          </cell>
          <cell r="B1844" t="str">
            <v/>
          </cell>
          <cell r="C1844" t="str">
            <v/>
          </cell>
          <cell r="D1844" t="str">
            <v/>
          </cell>
          <cell r="E1844" t="str">
            <v/>
          </cell>
          <cell r="F1844" t="str">
            <v/>
          </cell>
          <cell r="G1844" t="str">
            <v/>
          </cell>
          <cell r="H1844" t="str">
            <v/>
          </cell>
        </row>
        <row r="1845">
          <cell r="A1845" t="str">
            <v/>
          </cell>
          <cell r="B1845" t="str">
            <v/>
          </cell>
          <cell r="C1845" t="str">
            <v/>
          </cell>
          <cell r="D1845" t="str">
            <v/>
          </cell>
          <cell r="E1845" t="str">
            <v/>
          </cell>
          <cell r="F1845" t="str">
            <v/>
          </cell>
          <cell r="G1845" t="str">
            <v/>
          </cell>
          <cell r="H1845" t="str">
            <v/>
          </cell>
        </row>
        <row r="1846">
          <cell r="A1846" t="str">
            <v/>
          </cell>
          <cell r="B1846" t="str">
            <v/>
          </cell>
          <cell r="C1846" t="str">
            <v/>
          </cell>
          <cell r="D1846" t="str">
            <v/>
          </cell>
          <cell r="E1846" t="str">
            <v/>
          </cell>
          <cell r="F1846" t="str">
            <v/>
          </cell>
          <cell r="G1846" t="str">
            <v/>
          </cell>
          <cell r="H1846" t="str">
            <v/>
          </cell>
        </row>
        <row r="1847">
          <cell r="A1847" t="str">
            <v/>
          </cell>
          <cell r="B1847" t="str">
            <v/>
          </cell>
          <cell r="C1847" t="str">
            <v/>
          </cell>
          <cell r="D1847" t="str">
            <v/>
          </cell>
          <cell r="E1847" t="str">
            <v/>
          </cell>
          <cell r="F1847" t="str">
            <v/>
          </cell>
          <cell r="G1847" t="str">
            <v/>
          </cell>
          <cell r="H1847" t="str">
            <v/>
          </cell>
        </row>
        <row r="1848">
          <cell r="A1848" t="str">
            <v/>
          </cell>
          <cell r="B1848" t="str">
            <v/>
          </cell>
          <cell r="C1848" t="str">
            <v/>
          </cell>
          <cell r="D1848" t="str">
            <v/>
          </cell>
          <cell r="E1848" t="str">
            <v/>
          </cell>
          <cell r="F1848" t="str">
            <v/>
          </cell>
          <cell r="G1848" t="str">
            <v/>
          </cell>
          <cell r="H1848" t="str">
            <v/>
          </cell>
        </row>
        <row r="1849">
          <cell r="A1849" t="str">
            <v/>
          </cell>
          <cell r="B1849" t="str">
            <v/>
          </cell>
          <cell r="C1849" t="str">
            <v/>
          </cell>
          <cell r="D1849" t="str">
            <v/>
          </cell>
          <cell r="E1849" t="str">
            <v/>
          </cell>
          <cell r="F1849" t="str">
            <v/>
          </cell>
          <cell r="G1849" t="str">
            <v/>
          </cell>
          <cell r="H1849" t="str">
            <v/>
          </cell>
        </row>
        <row r="1850">
          <cell r="A1850" t="str">
            <v/>
          </cell>
          <cell r="B1850" t="str">
            <v/>
          </cell>
          <cell r="C1850" t="str">
            <v/>
          </cell>
          <cell r="D1850" t="str">
            <v/>
          </cell>
          <cell r="E1850" t="str">
            <v/>
          </cell>
          <cell r="F1850" t="str">
            <v/>
          </cell>
          <cell r="G1850" t="str">
            <v/>
          </cell>
          <cell r="H1850" t="str">
            <v/>
          </cell>
        </row>
        <row r="1851">
          <cell r="A1851" t="str">
            <v/>
          </cell>
          <cell r="B1851" t="str">
            <v/>
          </cell>
          <cell r="C1851" t="str">
            <v/>
          </cell>
          <cell r="D1851" t="str">
            <v/>
          </cell>
          <cell r="E1851" t="str">
            <v/>
          </cell>
          <cell r="F1851" t="str">
            <v/>
          </cell>
          <cell r="G1851" t="str">
            <v/>
          </cell>
          <cell r="H1851" t="str">
            <v/>
          </cell>
        </row>
        <row r="1852">
          <cell r="A1852" t="str">
            <v/>
          </cell>
          <cell r="B1852" t="str">
            <v/>
          </cell>
          <cell r="C1852" t="str">
            <v/>
          </cell>
          <cell r="D1852" t="str">
            <v/>
          </cell>
          <cell r="E1852" t="str">
            <v/>
          </cell>
          <cell r="F1852" t="str">
            <v/>
          </cell>
          <cell r="G1852" t="str">
            <v/>
          </cell>
          <cell r="H1852" t="str">
            <v/>
          </cell>
        </row>
        <row r="1853">
          <cell r="A1853" t="str">
            <v/>
          </cell>
          <cell r="B1853" t="str">
            <v/>
          </cell>
          <cell r="C1853" t="str">
            <v/>
          </cell>
          <cell r="D1853" t="str">
            <v/>
          </cell>
          <cell r="E1853" t="str">
            <v/>
          </cell>
          <cell r="F1853" t="str">
            <v/>
          </cell>
          <cell r="G1853" t="str">
            <v/>
          </cell>
          <cell r="H1853" t="str">
            <v/>
          </cell>
        </row>
        <row r="1854">
          <cell r="A1854" t="str">
            <v/>
          </cell>
          <cell r="B1854" t="str">
            <v/>
          </cell>
          <cell r="C1854" t="str">
            <v/>
          </cell>
          <cell r="D1854" t="str">
            <v/>
          </cell>
          <cell r="E1854" t="str">
            <v/>
          </cell>
          <cell r="F1854" t="str">
            <v/>
          </cell>
          <cell r="G1854" t="str">
            <v/>
          </cell>
          <cell r="H1854" t="str">
            <v/>
          </cell>
        </row>
        <row r="1855">
          <cell r="A1855" t="str">
            <v/>
          </cell>
          <cell r="B1855" t="str">
            <v/>
          </cell>
          <cell r="C1855" t="str">
            <v/>
          </cell>
          <cell r="D1855" t="str">
            <v/>
          </cell>
          <cell r="E1855" t="str">
            <v/>
          </cell>
          <cell r="F1855" t="str">
            <v/>
          </cell>
          <cell r="G1855" t="str">
            <v/>
          </cell>
          <cell r="H1855" t="str">
            <v/>
          </cell>
        </row>
        <row r="1856">
          <cell r="A1856" t="str">
            <v/>
          </cell>
          <cell r="B1856" t="str">
            <v/>
          </cell>
          <cell r="C1856" t="str">
            <v/>
          </cell>
          <cell r="D1856" t="str">
            <v/>
          </cell>
          <cell r="E1856" t="str">
            <v/>
          </cell>
          <cell r="F1856" t="str">
            <v/>
          </cell>
          <cell r="G1856" t="str">
            <v/>
          </cell>
          <cell r="H1856" t="str">
            <v/>
          </cell>
        </row>
        <row r="1857">
          <cell r="A1857" t="str">
            <v/>
          </cell>
          <cell r="B1857" t="str">
            <v/>
          </cell>
          <cell r="C1857" t="str">
            <v/>
          </cell>
          <cell r="D1857" t="str">
            <v/>
          </cell>
          <cell r="E1857" t="str">
            <v/>
          </cell>
          <cell r="F1857" t="str">
            <v/>
          </cell>
          <cell r="G1857" t="str">
            <v/>
          </cell>
          <cell r="H1857" t="str">
            <v/>
          </cell>
        </row>
        <row r="1858">
          <cell r="A1858" t="str">
            <v/>
          </cell>
          <cell r="B1858" t="str">
            <v/>
          </cell>
          <cell r="C1858" t="str">
            <v/>
          </cell>
          <cell r="D1858" t="str">
            <v/>
          </cell>
          <cell r="E1858" t="str">
            <v/>
          </cell>
          <cell r="F1858" t="str">
            <v/>
          </cell>
          <cell r="G1858" t="str">
            <v/>
          </cell>
          <cell r="H1858" t="str">
            <v/>
          </cell>
        </row>
        <row r="1859">
          <cell r="A1859" t="str">
            <v/>
          </cell>
          <cell r="B1859" t="str">
            <v/>
          </cell>
          <cell r="C1859" t="str">
            <v/>
          </cell>
          <cell r="D1859" t="str">
            <v/>
          </cell>
          <cell r="E1859" t="str">
            <v/>
          </cell>
          <cell r="F1859" t="str">
            <v/>
          </cell>
          <cell r="G1859" t="str">
            <v/>
          </cell>
          <cell r="H1859" t="str">
            <v/>
          </cell>
        </row>
        <row r="1860">
          <cell r="A1860" t="str">
            <v/>
          </cell>
          <cell r="B1860" t="str">
            <v/>
          </cell>
          <cell r="C1860" t="str">
            <v/>
          </cell>
          <cell r="D1860" t="str">
            <v/>
          </cell>
          <cell r="E1860" t="str">
            <v/>
          </cell>
          <cell r="F1860" t="str">
            <v/>
          </cell>
          <cell r="G1860" t="str">
            <v/>
          </cell>
          <cell r="H1860" t="str">
            <v/>
          </cell>
        </row>
        <row r="1861">
          <cell r="A1861" t="str">
            <v/>
          </cell>
          <cell r="B1861" t="str">
            <v/>
          </cell>
          <cell r="C1861" t="str">
            <v/>
          </cell>
          <cell r="D1861" t="str">
            <v/>
          </cell>
          <cell r="E1861" t="str">
            <v/>
          </cell>
          <cell r="F1861" t="str">
            <v/>
          </cell>
          <cell r="G1861" t="str">
            <v/>
          </cell>
          <cell r="H1861" t="str">
            <v/>
          </cell>
        </row>
        <row r="1862">
          <cell r="A1862" t="str">
            <v/>
          </cell>
          <cell r="B1862" t="str">
            <v/>
          </cell>
          <cell r="C1862" t="str">
            <v/>
          </cell>
          <cell r="D1862" t="str">
            <v/>
          </cell>
          <cell r="E1862" t="str">
            <v/>
          </cell>
          <cell r="F1862" t="str">
            <v/>
          </cell>
          <cell r="G1862" t="str">
            <v/>
          </cell>
          <cell r="H1862" t="str">
            <v/>
          </cell>
        </row>
        <row r="1863">
          <cell r="A1863" t="str">
            <v/>
          </cell>
          <cell r="B1863" t="str">
            <v/>
          </cell>
          <cell r="C1863" t="str">
            <v/>
          </cell>
          <cell r="D1863" t="str">
            <v/>
          </cell>
          <cell r="E1863" t="str">
            <v/>
          </cell>
          <cell r="F1863" t="str">
            <v/>
          </cell>
          <cell r="G1863" t="str">
            <v/>
          </cell>
          <cell r="H1863" t="str">
            <v/>
          </cell>
        </row>
        <row r="1864">
          <cell r="A1864" t="str">
            <v/>
          </cell>
          <cell r="B1864" t="str">
            <v/>
          </cell>
          <cell r="C1864" t="str">
            <v/>
          </cell>
          <cell r="D1864" t="str">
            <v/>
          </cell>
          <cell r="E1864" t="str">
            <v/>
          </cell>
          <cell r="F1864" t="str">
            <v/>
          </cell>
          <cell r="G1864" t="str">
            <v/>
          </cell>
          <cell r="H1864" t="str">
            <v/>
          </cell>
        </row>
        <row r="1865">
          <cell r="A1865" t="str">
            <v/>
          </cell>
          <cell r="B1865" t="str">
            <v/>
          </cell>
          <cell r="C1865" t="str">
            <v/>
          </cell>
          <cell r="D1865" t="str">
            <v/>
          </cell>
          <cell r="E1865" t="str">
            <v/>
          </cell>
          <cell r="F1865" t="str">
            <v/>
          </cell>
          <cell r="G1865" t="str">
            <v/>
          </cell>
          <cell r="H1865" t="str">
            <v/>
          </cell>
        </row>
        <row r="1866">
          <cell r="A1866" t="str">
            <v/>
          </cell>
          <cell r="B1866" t="str">
            <v/>
          </cell>
          <cell r="C1866" t="str">
            <v/>
          </cell>
          <cell r="D1866" t="str">
            <v/>
          </cell>
          <cell r="E1866" t="str">
            <v/>
          </cell>
          <cell r="F1866" t="str">
            <v/>
          </cell>
          <cell r="G1866" t="str">
            <v/>
          </cell>
          <cell r="H1866" t="str">
            <v/>
          </cell>
        </row>
        <row r="1867">
          <cell r="A1867" t="str">
            <v/>
          </cell>
          <cell r="B1867" t="str">
            <v/>
          </cell>
          <cell r="C1867" t="str">
            <v/>
          </cell>
          <cell r="D1867" t="str">
            <v/>
          </cell>
          <cell r="E1867" t="str">
            <v/>
          </cell>
          <cell r="F1867" t="str">
            <v/>
          </cell>
          <cell r="G1867" t="str">
            <v/>
          </cell>
          <cell r="H1867" t="str">
            <v/>
          </cell>
        </row>
        <row r="1868">
          <cell r="A1868" t="str">
            <v/>
          </cell>
          <cell r="B1868" t="str">
            <v/>
          </cell>
          <cell r="C1868" t="str">
            <v/>
          </cell>
          <cell r="D1868" t="str">
            <v/>
          </cell>
          <cell r="E1868" t="str">
            <v/>
          </cell>
          <cell r="F1868" t="str">
            <v/>
          </cell>
          <cell r="G1868" t="str">
            <v/>
          </cell>
          <cell r="H1868" t="str">
            <v/>
          </cell>
        </row>
        <row r="1869">
          <cell r="A1869" t="str">
            <v/>
          </cell>
          <cell r="B1869" t="str">
            <v/>
          </cell>
          <cell r="C1869" t="str">
            <v/>
          </cell>
          <cell r="D1869" t="str">
            <v/>
          </cell>
          <cell r="E1869" t="str">
            <v/>
          </cell>
          <cell r="F1869" t="str">
            <v/>
          </cell>
          <cell r="G1869" t="str">
            <v/>
          </cell>
          <cell r="H1869" t="str">
            <v/>
          </cell>
        </row>
        <row r="1870">
          <cell r="A1870" t="str">
            <v/>
          </cell>
          <cell r="B1870" t="str">
            <v/>
          </cell>
          <cell r="C1870" t="str">
            <v/>
          </cell>
          <cell r="D1870" t="str">
            <v/>
          </cell>
          <cell r="E1870" t="str">
            <v/>
          </cell>
          <cell r="F1870" t="str">
            <v/>
          </cell>
          <cell r="G1870" t="str">
            <v/>
          </cell>
          <cell r="H1870" t="str">
            <v/>
          </cell>
        </row>
        <row r="1871">
          <cell r="A1871" t="str">
            <v/>
          </cell>
          <cell r="B1871" t="str">
            <v/>
          </cell>
          <cell r="C1871" t="str">
            <v/>
          </cell>
          <cell r="D1871" t="str">
            <v/>
          </cell>
          <cell r="E1871" t="str">
            <v/>
          </cell>
          <cell r="F1871" t="str">
            <v/>
          </cell>
          <cell r="G1871" t="str">
            <v/>
          </cell>
          <cell r="H1871" t="str">
            <v/>
          </cell>
        </row>
        <row r="1872">
          <cell r="A1872" t="str">
            <v/>
          </cell>
          <cell r="B1872" t="str">
            <v/>
          </cell>
          <cell r="C1872" t="str">
            <v/>
          </cell>
          <cell r="D1872" t="str">
            <v/>
          </cell>
          <cell r="E1872" t="str">
            <v/>
          </cell>
          <cell r="F1872" t="str">
            <v/>
          </cell>
          <cell r="G1872" t="str">
            <v/>
          </cell>
          <cell r="H1872" t="str">
            <v/>
          </cell>
        </row>
        <row r="1873">
          <cell r="A1873" t="str">
            <v/>
          </cell>
          <cell r="B1873" t="str">
            <v/>
          </cell>
          <cell r="C1873" t="str">
            <v/>
          </cell>
          <cell r="D1873" t="str">
            <v/>
          </cell>
          <cell r="E1873" t="str">
            <v/>
          </cell>
          <cell r="F1873" t="str">
            <v/>
          </cell>
          <cell r="G1873" t="str">
            <v/>
          </cell>
          <cell r="H1873" t="str">
            <v/>
          </cell>
        </row>
        <row r="1874">
          <cell r="A1874" t="str">
            <v/>
          </cell>
          <cell r="B1874" t="str">
            <v/>
          </cell>
          <cell r="C1874" t="str">
            <v/>
          </cell>
          <cell r="D1874" t="str">
            <v/>
          </cell>
          <cell r="E1874" t="str">
            <v/>
          </cell>
          <cell r="F1874" t="str">
            <v/>
          </cell>
          <cell r="G1874" t="str">
            <v/>
          </cell>
          <cell r="H1874" t="str">
            <v/>
          </cell>
        </row>
        <row r="1875">
          <cell r="A1875" t="str">
            <v/>
          </cell>
          <cell r="B1875" t="str">
            <v/>
          </cell>
          <cell r="C1875" t="str">
            <v/>
          </cell>
          <cell r="D1875" t="str">
            <v/>
          </cell>
          <cell r="E1875" t="str">
            <v/>
          </cell>
          <cell r="F1875" t="str">
            <v/>
          </cell>
          <cell r="G1875" t="str">
            <v/>
          </cell>
          <cell r="H1875" t="str">
            <v/>
          </cell>
        </row>
        <row r="1876">
          <cell r="A1876" t="str">
            <v/>
          </cell>
          <cell r="B1876" t="str">
            <v/>
          </cell>
          <cell r="C1876" t="str">
            <v/>
          </cell>
          <cell r="D1876" t="str">
            <v/>
          </cell>
          <cell r="E1876" t="str">
            <v/>
          </cell>
          <cell r="F1876" t="str">
            <v/>
          </cell>
          <cell r="G1876" t="str">
            <v/>
          </cell>
          <cell r="H1876" t="str">
            <v/>
          </cell>
        </row>
        <row r="1877">
          <cell r="A1877" t="str">
            <v/>
          </cell>
          <cell r="B1877" t="str">
            <v/>
          </cell>
          <cell r="C1877" t="str">
            <v/>
          </cell>
          <cell r="D1877" t="str">
            <v/>
          </cell>
          <cell r="E1877" t="str">
            <v/>
          </cell>
          <cell r="F1877" t="str">
            <v/>
          </cell>
          <cell r="G1877" t="str">
            <v/>
          </cell>
          <cell r="H1877" t="str">
            <v/>
          </cell>
        </row>
        <row r="1878">
          <cell r="A1878" t="str">
            <v/>
          </cell>
          <cell r="B1878" t="str">
            <v/>
          </cell>
          <cell r="C1878" t="str">
            <v/>
          </cell>
          <cell r="D1878" t="str">
            <v/>
          </cell>
          <cell r="E1878" t="str">
            <v/>
          </cell>
          <cell r="F1878" t="str">
            <v/>
          </cell>
          <cell r="G1878" t="str">
            <v/>
          </cell>
          <cell r="H1878" t="str">
            <v/>
          </cell>
        </row>
        <row r="1879">
          <cell r="A1879" t="str">
            <v/>
          </cell>
          <cell r="B1879" t="str">
            <v/>
          </cell>
          <cell r="C1879" t="str">
            <v/>
          </cell>
          <cell r="D1879" t="str">
            <v/>
          </cell>
          <cell r="E1879" t="str">
            <v/>
          </cell>
          <cell r="F1879" t="str">
            <v/>
          </cell>
          <cell r="G1879" t="str">
            <v/>
          </cell>
          <cell r="H1879" t="str">
            <v/>
          </cell>
        </row>
        <row r="1880">
          <cell r="A1880" t="str">
            <v/>
          </cell>
          <cell r="B1880" t="str">
            <v/>
          </cell>
          <cell r="C1880" t="str">
            <v/>
          </cell>
          <cell r="D1880" t="str">
            <v/>
          </cell>
          <cell r="E1880" t="str">
            <v/>
          </cell>
          <cell r="F1880" t="str">
            <v/>
          </cell>
          <cell r="G1880" t="str">
            <v/>
          </cell>
          <cell r="H1880" t="str">
            <v/>
          </cell>
        </row>
        <row r="1881">
          <cell r="A1881" t="str">
            <v/>
          </cell>
          <cell r="B1881" t="str">
            <v/>
          </cell>
          <cell r="C1881" t="str">
            <v/>
          </cell>
          <cell r="D1881" t="str">
            <v/>
          </cell>
          <cell r="E1881" t="str">
            <v/>
          </cell>
          <cell r="F1881" t="str">
            <v/>
          </cell>
          <cell r="G1881" t="str">
            <v/>
          </cell>
          <cell r="H1881" t="str">
            <v/>
          </cell>
        </row>
        <row r="1882">
          <cell r="A1882" t="str">
            <v/>
          </cell>
          <cell r="B1882" t="str">
            <v/>
          </cell>
          <cell r="C1882" t="str">
            <v/>
          </cell>
          <cell r="D1882" t="str">
            <v/>
          </cell>
          <cell r="E1882" t="str">
            <v/>
          </cell>
          <cell r="F1882" t="str">
            <v/>
          </cell>
          <cell r="G1882" t="str">
            <v/>
          </cell>
          <cell r="H1882" t="str">
            <v/>
          </cell>
        </row>
        <row r="1883">
          <cell r="A1883" t="str">
            <v/>
          </cell>
          <cell r="B1883" t="str">
            <v/>
          </cell>
          <cell r="C1883" t="str">
            <v/>
          </cell>
          <cell r="D1883" t="str">
            <v/>
          </cell>
          <cell r="E1883" t="str">
            <v/>
          </cell>
          <cell r="F1883" t="str">
            <v/>
          </cell>
          <cell r="G1883" t="str">
            <v/>
          </cell>
          <cell r="H1883" t="str">
            <v/>
          </cell>
        </row>
        <row r="1884">
          <cell r="A1884" t="str">
            <v/>
          </cell>
          <cell r="B1884" t="str">
            <v/>
          </cell>
          <cell r="C1884" t="str">
            <v/>
          </cell>
          <cell r="D1884" t="str">
            <v/>
          </cell>
          <cell r="E1884" t="str">
            <v/>
          </cell>
          <cell r="F1884" t="str">
            <v/>
          </cell>
          <cell r="G1884" t="str">
            <v/>
          </cell>
          <cell r="H1884" t="str">
            <v/>
          </cell>
        </row>
        <row r="1885">
          <cell r="A1885" t="str">
            <v/>
          </cell>
          <cell r="B1885" t="str">
            <v/>
          </cell>
          <cell r="C1885" t="str">
            <v/>
          </cell>
          <cell r="D1885" t="str">
            <v/>
          </cell>
          <cell r="E1885" t="str">
            <v/>
          </cell>
          <cell r="F1885" t="str">
            <v/>
          </cell>
          <cell r="G1885" t="str">
            <v/>
          </cell>
          <cell r="H1885" t="str">
            <v/>
          </cell>
        </row>
        <row r="1886">
          <cell r="A1886" t="str">
            <v/>
          </cell>
          <cell r="B1886" t="str">
            <v/>
          </cell>
          <cell r="C1886" t="str">
            <v/>
          </cell>
          <cell r="D1886" t="str">
            <v/>
          </cell>
          <cell r="E1886" t="str">
            <v/>
          </cell>
          <cell r="F1886" t="str">
            <v/>
          </cell>
          <cell r="G1886" t="str">
            <v/>
          </cell>
          <cell r="H1886" t="str">
            <v/>
          </cell>
        </row>
        <row r="1887">
          <cell r="A1887" t="str">
            <v/>
          </cell>
          <cell r="B1887" t="str">
            <v/>
          </cell>
          <cell r="C1887" t="str">
            <v/>
          </cell>
          <cell r="D1887" t="str">
            <v/>
          </cell>
          <cell r="E1887" t="str">
            <v/>
          </cell>
          <cell r="F1887" t="str">
            <v/>
          </cell>
          <cell r="G1887" t="str">
            <v/>
          </cell>
          <cell r="H1887" t="str">
            <v/>
          </cell>
        </row>
        <row r="1888">
          <cell r="A1888" t="str">
            <v/>
          </cell>
          <cell r="B1888" t="str">
            <v/>
          </cell>
          <cell r="C1888" t="str">
            <v/>
          </cell>
          <cell r="D1888" t="str">
            <v/>
          </cell>
          <cell r="E1888" t="str">
            <v/>
          </cell>
          <cell r="F1888" t="str">
            <v/>
          </cell>
          <cell r="G1888" t="str">
            <v/>
          </cell>
          <cell r="H1888" t="str">
            <v/>
          </cell>
        </row>
        <row r="1889">
          <cell r="A1889" t="str">
            <v/>
          </cell>
          <cell r="B1889" t="str">
            <v/>
          </cell>
          <cell r="C1889" t="str">
            <v/>
          </cell>
          <cell r="D1889" t="str">
            <v/>
          </cell>
          <cell r="E1889" t="str">
            <v/>
          </cell>
          <cell r="F1889" t="str">
            <v/>
          </cell>
          <cell r="G1889" t="str">
            <v/>
          </cell>
          <cell r="H1889" t="str">
            <v/>
          </cell>
        </row>
        <row r="1890">
          <cell r="A1890" t="str">
            <v/>
          </cell>
          <cell r="B1890" t="str">
            <v/>
          </cell>
          <cell r="C1890" t="str">
            <v/>
          </cell>
          <cell r="D1890" t="str">
            <v/>
          </cell>
          <cell r="E1890" t="str">
            <v/>
          </cell>
          <cell r="F1890" t="str">
            <v/>
          </cell>
          <cell r="G1890" t="str">
            <v/>
          </cell>
          <cell r="H1890" t="str">
            <v/>
          </cell>
        </row>
        <row r="1891">
          <cell r="A1891" t="str">
            <v/>
          </cell>
          <cell r="B1891" t="str">
            <v/>
          </cell>
          <cell r="C1891" t="str">
            <v/>
          </cell>
          <cell r="D1891" t="str">
            <v/>
          </cell>
          <cell r="E1891" t="str">
            <v/>
          </cell>
          <cell r="F1891" t="str">
            <v/>
          </cell>
          <cell r="G1891" t="str">
            <v/>
          </cell>
          <cell r="H1891" t="str">
            <v/>
          </cell>
        </row>
        <row r="1892">
          <cell r="A1892" t="str">
            <v/>
          </cell>
          <cell r="B1892" t="str">
            <v/>
          </cell>
          <cell r="C1892" t="str">
            <v/>
          </cell>
          <cell r="D1892" t="str">
            <v/>
          </cell>
          <cell r="E1892" t="str">
            <v/>
          </cell>
          <cell r="F1892" t="str">
            <v/>
          </cell>
          <cell r="G1892" t="str">
            <v/>
          </cell>
          <cell r="H1892" t="str">
            <v/>
          </cell>
        </row>
        <row r="1893">
          <cell r="A1893" t="str">
            <v/>
          </cell>
          <cell r="B1893" t="str">
            <v/>
          </cell>
          <cell r="C1893" t="str">
            <v/>
          </cell>
          <cell r="D1893" t="str">
            <v/>
          </cell>
          <cell r="E1893" t="str">
            <v/>
          </cell>
          <cell r="F1893" t="str">
            <v/>
          </cell>
          <cell r="G1893" t="str">
            <v/>
          </cell>
          <cell r="H1893" t="str">
            <v/>
          </cell>
        </row>
        <row r="1894">
          <cell r="A1894" t="str">
            <v/>
          </cell>
          <cell r="B1894" t="str">
            <v/>
          </cell>
          <cell r="C1894" t="str">
            <v/>
          </cell>
          <cell r="D1894" t="str">
            <v/>
          </cell>
          <cell r="E1894" t="str">
            <v/>
          </cell>
          <cell r="F1894" t="str">
            <v/>
          </cell>
          <cell r="G1894" t="str">
            <v/>
          </cell>
          <cell r="H1894" t="str">
            <v/>
          </cell>
        </row>
        <row r="1895">
          <cell r="A1895" t="str">
            <v/>
          </cell>
          <cell r="B1895" t="str">
            <v/>
          </cell>
          <cell r="C1895" t="str">
            <v/>
          </cell>
          <cell r="D1895" t="str">
            <v/>
          </cell>
          <cell r="E1895" t="str">
            <v/>
          </cell>
          <cell r="F1895" t="str">
            <v/>
          </cell>
          <cell r="G1895" t="str">
            <v/>
          </cell>
          <cell r="H1895" t="str">
            <v/>
          </cell>
        </row>
        <row r="1896">
          <cell r="A1896" t="str">
            <v/>
          </cell>
          <cell r="B1896" t="str">
            <v/>
          </cell>
          <cell r="C1896" t="str">
            <v/>
          </cell>
          <cell r="D1896" t="str">
            <v/>
          </cell>
          <cell r="E1896" t="str">
            <v/>
          </cell>
          <cell r="F1896" t="str">
            <v/>
          </cell>
          <cell r="G1896" t="str">
            <v/>
          </cell>
          <cell r="H1896" t="str">
            <v/>
          </cell>
        </row>
        <row r="1897">
          <cell r="A1897" t="str">
            <v/>
          </cell>
          <cell r="B1897" t="str">
            <v/>
          </cell>
          <cell r="C1897" t="str">
            <v/>
          </cell>
          <cell r="D1897" t="str">
            <v/>
          </cell>
          <cell r="E1897" t="str">
            <v/>
          </cell>
          <cell r="F1897" t="str">
            <v/>
          </cell>
          <cell r="G1897" t="str">
            <v/>
          </cell>
          <cell r="H1897" t="str">
            <v/>
          </cell>
        </row>
        <row r="1898">
          <cell r="A1898" t="str">
            <v/>
          </cell>
          <cell r="B1898" t="str">
            <v/>
          </cell>
          <cell r="C1898" t="str">
            <v/>
          </cell>
          <cell r="D1898" t="str">
            <v/>
          </cell>
          <cell r="E1898" t="str">
            <v/>
          </cell>
          <cell r="F1898" t="str">
            <v/>
          </cell>
          <cell r="G1898" t="str">
            <v/>
          </cell>
          <cell r="H1898" t="str">
            <v/>
          </cell>
        </row>
        <row r="1899">
          <cell r="A1899" t="str">
            <v/>
          </cell>
          <cell r="B1899" t="str">
            <v/>
          </cell>
          <cell r="C1899" t="str">
            <v/>
          </cell>
          <cell r="D1899" t="str">
            <v/>
          </cell>
          <cell r="E1899" t="str">
            <v/>
          </cell>
          <cell r="F1899" t="str">
            <v/>
          </cell>
          <cell r="G1899" t="str">
            <v/>
          </cell>
          <cell r="H1899" t="str">
            <v/>
          </cell>
        </row>
        <row r="1900">
          <cell r="A1900" t="str">
            <v/>
          </cell>
          <cell r="B1900" t="str">
            <v/>
          </cell>
          <cell r="C1900" t="str">
            <v/>
          </cell>
          <cell r="D1900" t="str">
            <v/>
          </cell>
          <cell r="E1900" t="str">
            <v/>
          </cell>
          <cell r="F1900" t="str">
            <v/>
          </cell>
          <cell r="G1900" t="str">
            <v/>
          </cell>
          <cell r="H1900" t="str">
            <v/>
          </cell>
        </row>
        <row r="1901">
          <cell r="A1901" t="str">
            <v/>
          </cell>
          <cell r="B1901" t="str">
            <v/>
          </cell>
          <cell r="C1901" t="str">
            <v/>
          </cell>
          <cell r="D1901" t="str">
            <v/>
          </cell>
          <cell r="E1901" t="str">
            <v/>
          </cell>
          <cell r="F1901" t="str">
            <v/>
          </cell>
          <cell r="G1901" t="str">
            <v/>
          </cell>
          <cell r="H1901" t="str">
            <v/>
          </cell>
        </row>
        <row r="1902">
          <cell r="A1902" t="str">
            <v/>
          </cell>
          <cell r="B1902" t="str">
            <v/>
          </cell>
          <cell r="C1902" t="str">
            <v/>
          </cell>
          <cell r="D1902" t="str">
            <v/>
          </cell>
          <cell r="E1902" t="str">
            <v/>
          </cell>
          <cell r="F1902" t="str">
            <v/>
          </cell>
          <cell r="G1902" t="str">
            <v/>
          </cell>
          <cell r="H1902" t="str">
            <v/>
          </cell>
        </row>
        <row r="1903">
          <cell r="A1903" t="str">
            <v/>
          </cell>
          <cell r="B1903" t="str">
            <v/>
          </cell>
          <cell r="C1903" t="str">
            <v/>
          </cell>
          <cell r="D1903" t="str">
            <v/>
          </cell>
          <cell r="E1903" t="str">
            <v/>
          </cell>
          <cell r="F1903" t="str">
            <v/>
          </cell>
          <cell r="G1903" t="str">
            <v/>
          </cell>
          <cell r="H1903" t="str">
            <v/>
          </cell>
        </row>
        <row r="1904">
          <cell r="A1904" t="str">
            <v/>
          </cell>
          <cell r="B1904" t="str">
            <v/>
          </cell>
          <cell r="C1904" t="str">
            <v/>
          </cell>
          <cell r="D1904" t="str">
            <v/>
          </cell>
          <cell r="E1904" t="str">
            <v/>
          </cell>
          <cell r="F1904" t="str">
            <v/>
          </cell>
          <cell r="G1904" t="str">
            <v/>
          </cell>
          <cell r="H1904" t="str">
            <v/>
          </cell>
        </row>
        <row r="1905">
          <cell r="A1905" t="str">
            <v/>
          </cell>
          <cell r="B1905" t="str">
            <v/>
          </cell>
          <cell r="C1905" t="str">
            <v/>
          </cell>
          <cell r="D1905" t="str">
            <v/>
          </cell>
          <cell r="E1905" t="str">
            <v/>
          </cell>
          <cell r="F1905" t="str">
            <v/>
          </cell>
          <cell r="G1905" t="str">
            <v/>
          </cell>
          <cell r="H1905" t="str">
            <v/>
          </cell>
        </row>
        <row r="1906">
          <cell r="A1906" t="str">
            <v/>
          </cell>
          <cell r="B1906" t="str">
            <v/>
          </cell>
          <cell r="C1906" t="str">
            <v/>
          </cell>
          <cell r="D1906" t="str">
            <v/>
          </cell>
          <cell r="E1906" t="str">
            <v/>
          </cell>
          <cell r="F1906" t="str">
            <v/>
          </cell>
          <cell r="G1906" t="str">
            <v/>
          </cell>
          <cell r="H1906" t="str">
            <v/>
          </cell>
        </row>
        <row r="1907">
          <cell r="A1907" t="str">
            <v/>
          </cell>
          <cell r="B1907" t="str">
            <v/>
          </cell>
          <cell r="C1907" t="str">
            <v/>
          </cell>
          <cell r="D1907" t="str">
            <v/>
          </cell>
          <cell r="E1907" t="str">
            <v/>
          </cell>
          <cell r="F1907" t="str">
            <v/>
          </cell>
          <cell r="G1907" t="str">
            <v/>
          </cell>
          <cell r="H1907" t="str">
            <v/>
          </cell>
        </row>
        <row r="1908">
          <cell r="A1908" t="str">
            <v/>
          </cell>
          <cell r="B1908" t="str">
            <v/>
          </cell>
          <cell r="C1908" t="str">
            <v/>
          </cell>
          <cell r="D1908" t="str">
            <v/>
          </cell>
          <cell r="E1908" t="str">
            <v/>
          </cell>
          <cell r="F1908" t="str">
            <v/>
          </cell>
          <cell r="G1908" t="str">
            <v/>
          </cell>
          <cell r="H1908" t="str">
            <v/>
          </cell>
        </row>
        <row r="1909">
          <cell r="A1909" t="str">
            <v/>
          </cell>
          <cell r="B1909" t="str">
            <v/>
          </cell>
          <cell r="C1909" t="str">
            <v/>
          </cell>
          <cell r="D1909" t="str">
            <v/>
          </cell>
          <cell r="E1909" t="str">
            <v/>
          </cell>
          <cell r="F1909" t="str">
            <v/>
          </cell>
          <cell r="G1909" t="str">
            <v/>
          </cell>
          <cell r="H1909" t="str">
            <v/>
          </cell>
        </row>
        <row r="1910">
          <cell r="A1910" t="str">
            <v/>
          </cell>
          <cell r="B1910" t="str">
            <v/>
          </cell>
          <cell r="C1910" t="str">
            <v/>
          </cell>
          <cell r="D1910" t="str">
            <v/>
          </cell>
          <cell r="E1910" t="str">
            <v/>
          </cell>
          <cell r="F1910" t="str">
            <v/>
          </cell>
          <cell r="G1910" t="str">
            <v/>
          </cell>
          <cell r="H1910" t="str">
            <v/>
          </cell>
        </row>
        <row r="1911">
          <cell r="A1911" t="str">
            <v/>
          </cell>
          <cell r="B1911" t="str">
            <v/>
          </cell>
          <cell r="C1911" t="str">
            <v/>
          </cell>
          <cell r="D1911" t="str">
            <v/>
          </cell>
          <cell r="E1911" t="str">
            <v/>
          </cell>
          <cell r="F1911" t="str">
            <v/>
          </cell>
          <cell r="G1911" t="str">
            <v/>
          </cell>
          <cell r="H1911" t="str">
            <v/>
          </cell>
        </row>
        <row r="1912">
          <cell r="A1912" t="str">
            <v/>
          </cell>
          <cell r="B1912" t="str">
            <v/>
          </cell>
          <cell r="C1912" t="str">
            <v/>
          </cell>
          <cell r="D1912" t="str">
            <v/>
          </cell>
          <cell r="E1912" t="str">
            <v/>
          </cell>
          <cell r="F1912" t="str">
            <v/>
          </cell>
          <cell r="G1912" t="str">
            <v/>
          </cell>
          <cell r="H1912" t="str">
            <v/>
          </cell>
        </row>
        <row r="1913">
          <cell r="A1913" t="str">
            <v/>
          </cell>
          <cell r="B1913" t="str">
            <v/>
          </cell>
          <cell r="C1913" t="str">
            <v/>
          </cell>
          <cell r="D1913" t="str">
            <v/>
          </cell>
          <cell r="E1913" t="str">
            <v/>
          </cell>
          <cell r="F1913" t="str">
            <v/>
          </cell>
          <cell r="G1913" t="str">
            <v/>
          </cell>
          <cell r="H1913" t="str">
            <v/>
          </cell>
        </row>
        <row r="1914">
          <cell r="A1914" t="str">
            <v/>
          </cell>
          <cell r="B1914" t="str">
            <v/>
          </cell>
          <cell r="C1914" t="str">
            <v/>
          </cell>
          <cell r="D1914" t="str">
            <v/>
          </cell>
          <cell r="E1914" t="str">
            <v/>
          </cell>
          <cell r="F1914" t="str">
            <v/>
          </cell>
          <cell r="G1914" t="str">
            <v/>
          </cell>
          <cell r="H1914" t="str">
            <v/>
          </cell>
        </row>
        <row r="1915">
          <cell r="A1915" t="str">
            <v/>
          </cell>
          <cell r="B1915" t="str">
            <v/>
          </cell>
          <cell r="C1915" t="str">
            <v/>
          </cell>
          <cell r="D1915" t="str">
            <v/>
          </cell>
          <cell r="E1915" t="str">
            <v/>
          </cell>
          <cell r="F1915" t="str">
            <v/>
          </cell>
          <cell r="G1915" t="str">
            <v/>
          </cell>
          <cell r="H1915" t="str">
            <v/>
          </cell>
        </row>
        <row r="1916">
          <cell r="A1916" t="str">
            <v/>
          </cell>
          <cell r="B1916" t="str">
            <v/>
          </cell>
          <cell r="C1916" t="str">
            <v/>
          </cell>
          <cell r="D1916" t="str">
            <v/>
          </cell>
          <cell r="E1916" t="str">
            <v/>
          </cell>
          <cell r="F1916" t="str">
            <v/>
          </cell>
          <cell r="G1916" t="str">
            <v/>
          </cell>
          <cell r="H1916" t="str">
            <v/>
          </cell>
        </row>
        <row r="1917">
          <cell r="A1917" t="str">
            <v/>
          </cell>
          <cell r="B1917" t="str">
            <v/>
          </cell>
          <cell r="C1917" t="str">
            <v/>
          </cell>
          <cell r="D1917" t="str">
            <v/>
          </cell>
          <cell r="E1917" t="str">
            <v/>
          </cell>
          <cell r="F1917" t="str">
            <v/>
          </cell>
          <cell r="G1917" t="str">
            <v/>
          </cell>
          <cell r="H1917" t="str">
            <v/>
          </cell>
        </row>
        <row r="1918">
          <cell r="A1918" t="str">
            <v/>
          </cell>
          <cell r="B1918" t="str">
            <v/>
          </cell>
          <cell r="C1918" t="str">
            <v/>
          </cell>
          <cell r="D1918" t="str">
            <v/>
          </cell>
          <cell r="E1918" t="str">
            <v/>
          </cell>
          <cell r="F1918" t="str">
            <v/>
          </cell>
          <cell r="G1918" t="str">
            <v/>
          </cell>
          <cell r="H1918" t="str">
            <v/>
          </cell>
        </row>
        <row r="1919">
          <cell r="A1919" t="str">
            <v/>
          </cell>
          <cell r="B1919" t="str">
            <v/>
          </cell>
          <cell r="C1919" t="str">
            <v/>
          </cell>
          <cell r="D1919" t="str">
            <v/>
          </cell>
          <cell r="E1919" t="str">
            <v/>
          </cell>
          <cell r="F1919" t="str">
            <v/>
          </cell>
          <cell r="G1919" t="str">
            <v/>
          </cell>
          <cell r="H1919" t="str">
            <v/>
          </cell>
        </row>
        <row r="1920">
          <cell r="A1920" t="str">
            <v/>
          </cell>
          <cell r="B1920" t="str">
            <v/>
          </cell>
          <cell r="C1920" t="str">
            <v/>
          </cell>
          <cell r="D1920" t="str">
            <v/>
          </cell>
          <cell r="E1920" t="str">
            <v/>
          </cell>
          <cell r="F1920" t="str">
            <v/>
          </cell>
          <cell r="G1920" t="str">
            <v/>
          </cell>
          <cell r="H1920" t="str">
            <v/>
          </cell>
        </row>
        <row r="1921">
          <cell r="A1921" t="str">
            <v/>
          </cell>
          <cell r="B1921" t="str">
            <v/>
          </cell>
          <cell r="C1921" t="str">
            <v/>
          </cell>
          <cell r="D1921" t="str">
            <v/>
          </cell>
          <cell r="E1921" t="str">
            <v/>
          </cell>
          <cell r="F1921" t="str">
            <v/>
          </cell>
          <cell r="G1921" t="str">
            <v/>
          </cell>
          <cell r="H1921" t="str">
            <v/>
          </cell>
        </row>
        <row r="1922">
          <cell r="A1922" t="str">
            <v/>
          </cell>
          <cell r="B1922" t="str">
            <v/>
          </cell>
          <cell r="C1922" t="str">
            <v/>
          </cell>
          <cell r="D1922" t="str">
            <v/>
          </cell>
          <cell r="E1922" t="str">
            <v/>
          </cell>
          <cell r="F1922" t="str">
            <v/>
          </cell>
          <cell r="G1922" t="str">
            <v/>
          </cell>
          <cell r="H1922" t="str">
            <v/>
          </cell>
        </row>
        <row r="1923">
          <cell r="A1923" t="str">
            <v/>
          </cell>
          <cell r="B1923" t="str">
            <v/>
          </cell>
          <cell r="C1923" t="str">
            <v/>
          </cell>
          <cell r="D1923" t="str">
            <v/>
          </cell>
          <cell r="E1923" t="str">
            <v/>
          </cell>
          <cell r="F1923" t="str">
            <v/>
          </cell>
          <cell r="G1923" t="str">
            <v/>
          </cell>
          <cell r="H1923" t="str">
            <v/>
          </cell>
        </row>
        <row r="1924">
          <cell r="A1924" t="str">
            <v/>
          </cell>
          <cell r="B1924" t="str">
            <v/>
          </cell>
          <cell r="C1924" t="str">
            <v/>
          </cell>
          <cell r="D1924" t="str">
            <v/>
          </cell>
          <cell r="E1924" t="str">
            <v/>
          </cell>
          <cell r="F1924" t="str">
            <v/>
          </cell>
          <cell r="G1924" t="str">
            <v/>
          </cell>
          <cell r="H1924" t="str">
            <v/>
          </cell>
        </row>
        <row r="1925">
          <cell r="A1925" t="str">
            <v/>
          </cell>
          <cell r="B1925" t="str">
            <v/>
          </cell>
          <cell r="C1925" t="str">
            <v/>
          </cell>
          <cell r="D1925" t="str">
            <v/>
          </cell>
          <cell r="E1925" t="str">
            <v/>
          </cell>
          <cell r="F1925" t="str">
            <v/>
          </cell>
          <cell r="G1925" t="str">
            <v/>
          </cell>
          <cell r="H1925" t="str">
            <v/>
          </cell>
        </row>
        <row r="1926">
          <cell r="A1926" t="str">
            <v/>
          </cell>
          <cell r="B1926" t="str">
            <v/>
          </cell>
          <cell r="C1926" t="str">
            <v/>
          </cell>
          <cell r="D1926" t="str">
            <v/>
          </cell>
          <cell r="E1926" t="str">
            <v/>
          </cell>
          <cell r="F1926" t="str">
            <v/>
          </cell>
          <cell r="G1926" t="str">
            <v/>
          </cell>
          <cell r="H1926" t="str">
            <v/>
          </cell>
        </row>
        <row r="1927">
          <cell r="A1927" t="str">
            <v/>
          </cell>
          <cell r="B1927" t="str">
            <v/>
          </cell>
          <cell r="C1927" t="str">
            <v/>
          </cell>
          <cell r="D1927" t="str">
            <v/>
          </cell>
          <cell r="E1927" t="str">
            <v/>
          </cell>
          <cell r="F1927" t="str">
            <v/>
          </cell>
          <cell r="G1927" t="str">
            <v/>
          </cell>
          <cell r="H1927" t="str">
            <v/>
          </cell>
        </row>
        <row r="1928">
          <cell r="A1928" t="str">
            <v/>
          </cell>
          <cell r="B1928" t="str">
            <v/>
          </cell>
          <cell r="C1928" t="str">
            <v/>
          </cell>
          <cell r="D1928" t="str">
            <v/>
          </cell>
          <cell r="E1928" t="str">
            <v/>
          </cell>
          <cell r="F1928" t="str">
            <v/>
          </cell>
          <cell r="G1928" t="str">
            <v/>
          </cell>
          <cell r="H1928" t="str">
            <v/>
          </cell>
        </row>
        <row r="1929">
          <cell r="A1929" t="str">
            <v/>
          </cell>
          <cell r="B1929" t="str">
            <v/>
          </cell>
          <cell r="C1929" t="str">
            <v/>
          </cell>
          <cell r="D1929" t="str">
            <v/>
          </cell>
          <cell r="E1929" t="str">
            <v/>
          </cell>
          <cell r="F1929" t="str">
            <v/>
          </cell>
          <cell r="G1929" t="str">
            <v/>
          </cell>
          <cell r="H1929" t="str">
            <v/>
          </cell>
        </row>
        <row r="1930">
          <cell r="A1930" t="str">
            <v/>
          </cell>
          <cell r="B1930" t="str">
            <v/>
          </cell>
          <cell r="C1930" t="str">
            <v/>
          </cell>
          <cell r="D1930" t="str">
            <v/>
          </cell>
          <cell r="E1930" t="str">
            <v/>
          </cell>
          <cell r="F1930" t="str">
            <v/>
          </cell>
          <cell r="G1930" t="str">
            <v/>
          </cell>
          <cell r="H1930" t="str">
            <v/>
          </cell>
        </row>
        <row r="1931">
          <cell r="A1931" t="str">
            <v/>
          </cell>
          <cell r="B1931" t="str">
            <v/>
          </cell>
          <cell r="C1931" t="str">
            <v/>
          </cell>
          <cell r="D1931" t="str">
            <v/>
          </cell>
          <cell r="E1931" t="str">
            <v/>
          </cell>
          <cell r="F1931" t="str">
            <v/>
          </cell>
          <cell r="G1931" t="str">
            <v/>
          </cell>
          <cell r="H1931" t="str">
            <v/>
          </cell>
        </row>
        <row r="1932">
          <cell r="A1932" t="str">
            <v/>
          </cell>
          <cell r="B1932" t="str">
            <v/>
          </cell>
          <cell r="C1932" t="str">
            <v/>
          </cell>
          <cell r="D1932" t="str">
            <v/>
          </cell>
          <cell r="E1932" t="str">
            <v/>
          </cell>
          <cell r="F1932" t="str">
            <v/>
          </cell>
          <cell r="G1932" t="str">
            <v/>
          </cell>
          <cell r="H1932" t="str">
            <v/>
          </cell>
        </row>
        <row r="1933">
          <cell r="A1933" t="str">
            <v/>
          </cell>
          <cell r="B1933" t="str">
            <v/>
          </cell>
          <cell r="C1933" t="str">
            <v/>
          </cell>
          <cell r="D1933" t="str">
            <v/>
          </cell>
          <cell r="E1933" t="str">
            <v/>
          </cell>
          <cell r="F1933" t="str">
            <v/>
          </cell>
          <cell r="G1933" t="str">
            <v/>
          </cell>
          <cell r="H1933" t="str">
            <v/>
          </cell>
        </row>
        <row r="1934">
          <cell r="A1934" t="str">
            <v/>
          </cell>
          <cell r="B1934" t="str">
            <v/>
          </cell>
          <cell r="C1934" t="str">
            <v/>
          </cell>
          <cell r="D1934" t="str">
            <v/>
          </cell>
          <cell r="E1934" t="str">
            <v/>
          </cell>
          <cell r="F1934" t="str">
            <v/>
          </cell>
          <cell r="G1934" t="str">
            <v/>
          </cell>
          <cell r="H1934" t="str">
            <v/>
          </cell>
        </row>
        <row r="1935">
          <cell r="A1935" t="str">
            <v/>
          </cell>
          <cell r="B1935" t="str">
            <v/>
          </cell>
          <cell r="C1935" t="str">
            <v/>
          </cell>
          <cell r="D1935" t="str">
            <v/>
          </cell>
          <cell r="E1935" t="str">
            <v/>
          </cell>
          <cell r="F1935" t="str">
            <v/>
          </cell>
          <cell r="G1935" t="str">
            <v/>
          </cell>
          <cell r="H1935" t="str">
            <v/>
          </cell>
        </row>
        <row r="1936">
          <cell r="A1936" t="str">
            <v/>
          </cell>
          <cell r="B1936" t="str">
            <v/>
          </cell>
          <cell r="C1936" t="str">
            <v/>
          </cell>
          <cell r="D1936" t="str">
            <v/>
          </cell>
          <cell r="E1936" t="str">
            <v/>
          </cell>
          <cell r="F1936" t="str">
            <v/>
          </cell>
          <cell r="G1936" t="str">
            <v/>
          </cell>
          <cell r="H1936" t="str">
            <v/>
          </cell>
        </row>
        <row r="1937">
          <cell r="A1937" t="str">
            <v/>
          </cell>
          <cell r="B1937" t="str">
            <v/>
          </cell>
          <cell r="C1937" t="str">
            <v/>
          </cell>
          <cell r="D1937" t="str">
            <v/>
          </cell>
          <cell r="E1937" t="str">
            <v/>
          </cell>
          <cell r="F1937" t="str">
            <v/>
          </cell>
          <cell r="G1937" t="str">
            <v/>
          </cell>
          <cell r="H1937" t="str">
            <v/>
          </cell>
        </row>
        <row r="1938">
          <cell r="A1938" t="str">
            <v/>
          </cell>
          <cell r="B1938" t="str">
            <v/>
          </cell>
          <cell r="C1938" t="str">
            <v/>
          </cell>
          <cell r="D1938" t="str">
            <v/>
          </cell>
          <cell r="E1938" t="str">
            <v/>
          </cell>
          <cell r="F1938" t="str">
            <v/>
          </cell>
          <cell r="G1938" t="str">
            <v/>
          </cell>
          <cell r="H1938" t="str">
            <v/>
          </cell>
        </row>
        <row r="1939">
          <cell r="A1939" t="str">
            <v/>
          </cell>
          <cell r="B1939" t="str">
            <v/>
          </cell>
          <cell r="C1939" t="str">
            <v/>
          </cell>
          <cell r="D1939" t="str">
            <v/>
          </cell>
          <cell r="E1939" t="str">
            <v/>
          </cell>
          <cell r="F1939" t="str">
            <v/>
          </cell>
          <cell r="G1939" t="str">
            <v/>
          </cell>
          <cell r="H1939" t="str">
            <v/>
          </cell>
        </row>
        <row r="1940">
          <cell r="A1940" t="str">
            <v/>
          </cell>
          <cell r="B1940" t="str">
            <v/>
          </cell>
          <cell r="C1940" t="str">
            <v/>
          </cell>
          <cell r="D1940" t="str">
            <v/>
          </cell>
          <cell r="E1940" t="str">
            <v/>
          </cell>
          <cell r="F1940" t="str">
            <v/>
          </cell>
          <cell r="G1940" t="str">
            <v/>
          </cell>
          <cell r="H1940" t="str">
            <v/>
          </cell>
        </row>
        <row r="1941">
          <cell r="A1941" t="str">
            <v/>
          </cell>
          <cell r="B1941" t="str">
            <v/>
          </cell>
          <cell r="C1941" t="str">
            <v/>
          </cell>
          <cell r="D1941" t="str">
            <v/>
          </cell>
          <cell r="E1941" t="str">
            <v/>
          </cell>
          <cell r="F1941" t="str">
            <v/>
          </cell>
          <cell r="G1941" t="str">
            <v/>
          </cell>
          <cell r="H1941" t="str">
            <v/>
          </cell>
        </row>
        <row r="1942">
          <cell r="A1942" t="str">
            <v/>
          </cell>
          <cell r="B1942" t="str">
            <v/>
          </cell>
          <cell r="C1942" t="str">
            <v/>
          </cell>
          <cell r="D1942" t="str">
            <v/>
          </cell>
          <cell r="E1942" t="str">
            <v/>
          </cell>
          <cell r="F1942" t="str">
            <v/>
          </cell>
          <cell r="G1942" t="str">
            <v/>
          </cell>
          <cell r="H1942" t="str">
            <v/>
          </cell>
        </row>
        <row r="1943">
          <cell r="A1943" t="str">
            <v/>
          </cell>
          <cell r="B1943" t="str">
            <v/>
          </cell>
          <cell r="C1943" t="str">
            <v/>
          </cell>
          <cell r="D1943" t="str">
            <v/>
          </cell>
          <cell r="E1943" t="str">
            <v/>
          </cell>
          <cell r="F1943" t="str">
            <v/>
          </cell>
          <cell r="G1943" t="str">
            <v/>
          </cell>
          <cell r="H1943" t="str">
            <v/>
          </cell>
        </row>
        <row r="1944">
          <cell r="A1944" t="str">
            <v/>
          </cell>
          <cell r="B1944" t="str">
            <v/>
          </cell>
          <cell r="C1944" t="str">
            <v/>
          </cell>
          <cell r="D1944" t="str">
            <v/>
          </cell>
          <cell r="E1944" t="str">
            <v/>
          </cell>
          <cell r="F1944" t="str">
            <v/>
          </cell>
          <cell r="G1944" t="str">
            <v/>
          </cell>
          <cell r="H1944" t="str">
            <v/>
          </cell>
        </row>
        <row r="1945">
          <cell r="A1945" t="str">
            <v/>
          </cell>
          <cell r="B1945" t="str">
            <v/>
          </cell>
          <cell r="C1945" t="str">
            <v/>
          </cell>
          <cell r="D1945" t="str">
            <v/>
          </cell>
          <cell r="E1945" t="str">
            <v/>
          </cell>
          <cell r="F1945" t="str">
            <v/>
          </cell>
          <cell r="G1945" t="str">
            <v/>
          </cell>
          <cell r="H1945" t="str">
            <v/>
          </cell>
        </row>
        <row r="1946">
          <cell r="A1946" t="str">
            <v/>
          </cell>
          <cell r="B1946" t="str">
            <v/>
          </cell>
          <cell r="C1946" t="str">
            <v/>
          </cell>
          <cell r="D1946" t="str">
            <v/>
          </cell>
          <cell r="E1946" t="str">
            <v/>
          </cell>
          <cell r="F1946" t="str">
            <v/>
          </cell>
          <cell r="G1946" t="str">
            <v/>
          </cell>
          <cell r="H1946" t="str">
            <v/>
          </cell>
        </row>
        <row r="1947">
          <cell r="A1947" t="str">
            <v/>
          </cell>
          <cell r="B1947" t="str">
            <v/>
          </cell>
          <cell r="C1947" t="str">
            <v/>
          </cell>
          <cell r="D1947" t="str">
            <v/>
          </cell>
          <cell r="E1947" t="str">
            <v/>
          </cell>
          <cell r="F1947" t="str">
            <v/>
          </cell>
          <cell r="G1947" t="str">
            <v/>
          </cell>
          <cell r="H1947" t="str">
            <v/>
          </cell>
        </row>
        <row r="1948">
          <cell r="A1948" t="str">
            <v/>
          </cell>
          <cell r="B1948" t="str">
            <v/>
          </cell>
          <cell r="C1948" t="str">
            <v/>
          </cell>
          <cell r="D1948" t="str">
            <v/>
          </cell>
          <cell r="E1948" t="str">
            <v/>
          </cell>
          <cell r="F1948" t="str">
            <v/>
          </cell>
          <cell r="G1948" t="str">
            <v/>
          </cell>
          <cell r="H1948" t="str">
            <v/>
          </cell>
        </row>
        <row r="1949">
          <cell r="A1949" t="str">
            <v/>
          </cell>
          <cell r="B1949" t="str">
            <v/>
          </cell>
          <cell r="C1949" t="str">
            <v/>
          </cell>
          <cell r="D1949" t="str">
            <v/>
          </cell>
          <cell r="E1949" t="str">
            <v/>
          </cell>
          <cell r="F1949" t="str">
            <v/>
          </cell>
          <cell r="G1949" t="str">
            <v/>
          </cell>
          <cell r="H1949" t="str">
            <v/>
          </cell>
        </row>
        <row r="1950">
          <cell r="A1950" t="str">
            <v/>
          </cell>
          <cell r="B1950" t="str">
            <v/>
          </cell>
          <cell r="C1950" t="str">
            <v/>
          </cell>
          <cell r="D1950" t="str">
            <v/>
          </cell>
          <cell r="E1950" t="str">
            <v/>
          </cell>
          <cell r="F1950" t="str">
            <v/>
          </cell>
          <cell r="G1950" t="str">
            <v/>
          </cell>
          <cell r="H1950" t="str">
            <v/>
          </cell>
        </row>
        <row r="1951">
          <cell r="A1951" t="str">
            <v/>
          </cell>
          <cell r="B1951" t="str">
            <v/>
          </cell>
          <cell r="C1951" t="str">
            <v/>
          </cell>
          <cell r="D1951" t="str">
            <v/>
          </cell>
          <cell r="E1951" t="str">
            <v/>
          </cell>
          <cell r="F1951" t="str">
            <v/>
          </cell>
          <cell r="G1951" t="str">
            <v/>
          </cell>
          <cell r="H1951" t="str">
            <v/>
          </cell>
        </row>
        <row r="1952">
          <cell r="A1952" t="str">
            <v/>
          </cell>
          <cell r="B1952" t="str">
            <v/>
          </cell>
          <cell r="C1952" t="str">
            <v/>
          </cell>
          <cell r="D1952" t="str">
            <v/>
          </cell>
          <cell r="E1952" t="str">
            <v/>
          </cell>
          <cell r="F1952" t="str">
            <v/>
          </cell>
          <cell r="G1952" t="str">
            <v/>
          </cell>
          <cell r="H1952" t="str">
            <v/>
          </cell>
        </row>
        <row r="1953">
          <cell r="A1953" t="str">
            <v/>
          </cell>
          <cell r="B1953" t="str">
            <v/>
          </cell>
          <cell r="C1953" t="str">
            <v/>
          </cell>
          <cell r="D1953" t="str">
            <v/>
          </cell>
          <cell r="E1953" t="str">
            <v/>
          </cell>
          <cell r="F1953" t="str">
            <v/>
          </cell>
          <cell r="G1953" t="str">
            <v/>
          </cell>
          <cell r="H1953" t="str">
            <v/>
          </cell>
        </row>
        <row r="1954">
          <cell r="A1954" t="str">
            <v/>
          </cell>
          <cell r="B1954" t="str">
            <v/>
          </cell>
          <cell r="C1954" t="str">
            <v/>
          </cell>
          <cell r="D1954" t="str">
            <v/>
          </cell>
          <cell r="E1954" t="str">
            <v/>
          </cell>
          <cell r="F1954" t="str">
            <v/>
          </cell>
          <cell r="G1954" t="str">
            <v/>
          </cell>
          <cell r="H1954" t="str">
            <v/>
          </cell>
        </row>
        <row r="1955">
          <cell r="A1955" t="str">
            <v/>
          </cell>
          <cell r="B1955" t="str">
            <v/>
          </cell>
          <cell r="C1955" t="str">
            <v/>
          </cell>
          <cell r="D1955" t="str">
            <v/>
          </cell>
          <cell r="E1955" t="str">
            <v/>
          </cell>
          <cell r="F1955" t="str">
            <v/>
          </cell>
          <cell r="G1955" t="str">
            <v/>
          </cell>
          <cell r="H1955" t="str">
            <v/>
          </cell>
        </row>
        <row r="1956">
          <cell r="A1956" t="str">
            <v/>
          </cell>
          <cell r="B1956" t="str">
            <v/>
          </cell>
          <cell r="C1956" t="str">
            <v/>
          </cell>
          <cell r="D1956" t="str">
            <v/>
          </cell>
          <cell r="E1956" t="str">
            <v/>
          </cell>
          <cell r="F1956" t="str">
            <v/>
          </cell>
          <cell r="G1956" t="str">
            <v/>
          </cell>
          <cell r="H1956" t="str">
            <v/>
          </cell>
        </row>
        <row r="1957">
          <cell r="A1957" t="str">
            <v/>
          </cell>
          <cell r="B1957" t="str">
            <v/>
          </cell>
          <cell r="C1957" t="str">
            <v/>
          </cell>
          <cell r="D1957" t="str">
            <v/>
          </cell>
          <cell r="E1957" t="str">
            <v/>
          </cell>
          <cell r="F1957" t="str">
            <v/>
          </cell>
          <cell r="G1957" t="str">
            <v/>
          </cell>
          <cell r="H1957" t="str">
            <v/>
          </cell>
        </row>
        <row r="1958">
          <cell r="A1958" t="str">
            <v/>
          </cell>
          <cell r="B1958" t="str">
            <v/>
          </cell>
          <cell r="C1958" t="str">
            <v/>
          </cell>
          <cell r="D1958" t="str">
            <v/>
          </cell>
          <cell r="E1958" t="str">
            <v/>
          </cell>
          <cell r="F1958" t="str">
            <v/>
          </cell>
          <cell r="G1958" t="str">
            <v/>
          </cell>
          <cell r="H1958" t="str">
            <v/>
          </cell>
        </row>
        <row r="1959">
          <cell r="A1959" t="str">
            <v/>
          </cell>
          <cell r="B1959" t="str">
            <v/>
          </cell>
          <cell r="C1959" t="str">
            <v/>
          </cell>
          <cell r="D1959" t="str">
            <v/>
          </cell>
          <cell r="E1959" t="str">
            <v/>
          </cell>
          <cell r="F1959" t="str">
            <v/>
          </cell>
          <cell r="G1959" t="str">
            <v/>
          </cell>
          <cell r="H1959" t="str">
            <v/>
          </cell>
        </row>
        <row r="1960">
          <cell r="A1960" t="str">
            <v/>
          </cell>
          <cell r="B1960" t="str">
            <v/>
          </cell>
          <cell r="C1960" t="str">
            <v/>
          </cell>
          <cell r="D1960" t="str">
            <v/>
          </cell>
          <cell r="E1960" t="str">
            <v/>
          </cell>
          <cell r="F1960" t="str">
            <v/>
          </cell>
          <cell r="G1960" t="str">
            <v/>
          </cell>
          <cell r="H1960" t="str">
            <v/>
          </cell>
        </row>
        <row r="1961">
          <cell r="A1961" t="str">
            <v/>
          </cell>
          <cell r="B1961" t="str">
            <v/>
          </cell>
          <cell r="C1961" t="str">
            <v/>
          </cell>
          <cell r="D1961" t="str">
            <v/>
          </cell>
          <cell r="E1961" t="str">
            <v/>
          </cell>
          <cell r="F1961" t="str">
            <v/>
          </cell>
          <cell r="G1961" t="str">
            <v/>
          </cell>
          <cell r="H1961" t="str">
            <v/>
          </cell>
        </row>
        <row r="1962">
          <cell r="A1962" t="str">
            <v/>
          </cell>
          <cell r="B1962" t="str">
            <v/>
          </cell>
          <cell r="C1962" t="str">
            <v/>
          </cell>
          <cell r="D1962" t="str">
            <v/>
          </cell>
          <cell r="E1962" t="str">
            <v/>
          </cell>
          <cell r="F1962" t="str">
            <v/>
          </cell>
          <cell r="G1962" t="str">
            <v/>
          </cell>
          <cell r="H1962" t="str">
            <v/>
          </cell>
        </row>
        <row r="1963">
          <cell r="A1963" t="str">
            <v/>
          </cell>
          <cell r="B1963" t="str">
            <v/>
          </cell>
          <cell r="C1963" t="str">
            <v/>
          </cell>
          <cell r="D1963" t="str">
            <v/>
          </cell>
          <cell r="E1963" t="str">
            <v/>
          </cell>
          <cell r="F1963" t="str">
            <v/>
          </cell>
          <cell r="G1963" t="str">
            <v/>
          </cell>
          <cell r="H1963" t="str">
            <v/>
          </cell>
        </row>
        <row r="1964">
          <cell r="A1964" t="str">
            <v/>
          </cell>
          <cell r="B1964" t="str">
            <v/>
          </cell>
          <cell r="C1964" t="str">
            <v/>
          </cell>
          <cell r="D1964" t="str">
            <v/>
          </cell>
          <cell r="E1964" t="str">
            <v/>
          </cell>
          <cell r="F1964" t="str">
            <v/>
          </cell>
          <cell r="G1964" t="str">
            <v/>
          </cell>
          <cell r="H1964" t="str">
            <v/>
          </cell>
        </row>
        <row r="1965">
          <cell r="A1965" t="str">
            <v/>
          </cell>
          <cell r="B1965" t="str">
            <v/>
          </cell>
          <cell r="C1965" t="str">
            <v/>
          </cell>
          <cell r="D1965" t="str">
            <v/>
          </cell>
          <cell r="E1965" t="str">
            <v/>
          </cell>
          <cell r="F1965" t="str">
            <v/>
          </cell>
          <cell r="G1965" t="str">
            <v/>
          </cell>
          <cell r="H1965" t="str">
            <v/>
          </cell>
        </row>
        <row r="1966">
          <cell r="A1966" t="str">
            <v/>
          </cell>
          <cell r="B1966" t="str">
            <v/>
          </cell>
          <cell r="C1966" t="str">
            <v/>
          </cell>
          <cell r="D1966" t="str">
            <v/>
          </cell>
          <cell r="E1966" t="str">
            <v/>
          </cell>
          <cell r="F1966" t="str">
            <v/>
          </cell>
          <cell r="G1966" t="str">
            <v/>
          </cell>
          <cell r="H1966" t="str">
            <v/>
          </cell>
        </row>
        <row r="1967">
          <cell r="A1967" t="str">
            <v/>
          </cell>
          <cell r="B1967" t="str">
            <v/>
          </cell>
          <cell r="C1967" t="str">
            <v/>
          </cell>
          <cell r="D1967" t="str">
            <v/>
          </cell>
          <cell r="E1967" t="str">
            <v/>
          </cell>
          <cell r="F1967" t="str">
            <v/>
          </cell>
          <cell r="G1967" t="str">
            <v/>
          </cell>
          <cell r="H1967" t="str">
            <v/>
          </cell>
        </row>
        <row r="1968">
          <cell r="A1968" t="str">
            <v/>
          </cell>
          <cell r="B1968" t="str">
            <v/>
          </cell>
          <cell r="C1968" t="str">
            <v/>
          </cell>
          <cell r="D1968" t="str">
            <v/>
          </cell>
          <cell r="E1968" t="str">
            <v/>
          </cell>
          <cell r="F1968" t="str">
            <v/>
          </cell>
          <cell r="G1968" t="str">
            <v/>
          </cell>
          <cell r="H1968" t="str">
            <v/>
          </cell>
        </row>
        <row r="1969">
          <cell r="A1969" t="str">
            <v/>
          </cell>
          <cell r="B1969" t="str">
            <v/>
          </cell>
          <cell r="C1969" t="str">
            <v/>
          </cell>
          <cell r="D1969" t="str">
            <v/>
          </cell>
          <cell r="E1969" t="str">
            <v/>
          </cell>
          <cell r="F1969" t="str">
            <v/>
          </cell>
          <cell r="G1969" t="str">
            <v/>
          </cell>
          <cell r="H1969" t="str">
            <v/>
          </cell>
        </row>
        <row r="1970">
          <cell r="A1970" t="str">
            <v/>
          </cell>
          <cell r="B1970" t="str">
            <v/>
          </cell>
          <cell r="C1970" t="str">
            <v/>
          </cell>
          <cell r="D1970" t="str">
            <v/>
          </cell>
          <cell r="E1970" t="str">
            <v/>
          </cell>
          <cell r="F1970" t="str">
            <v/>
          </cell>
          <cell r="G1970" t="str">
            <v/>
          </cell>
          <cell r="H1970" t="str">
            <v/>
          </cell>
        </row>
        <row r="1971">
          <cell r="A1971" t="str">
            <v/>
          </cell>
          <cell r="B1971" t="str">
            <v/>
          </cell>
          <cell r="C1971" t="str">
            <v/>
          </cell>
          <cell r="D1971" t="str">
            <v/>
          </cell>
          <cell r="E1971" t="str">
            <v/>
          </cell>
          <cell r="F1971" t="str">
            <v/>
          </cell>
          <cell r="G1971" t="str">
            <v/>
          </cell>
          <cell r="H1971" t="str">
            <v/>
          </cell>
        </row>
        <row r="1972">
          <cell r="A1972" t="str">
            <v/>
          </cell>
          <cell r="B1972" t="str">
            <v/>
          </cell>
          <cell r="C1972" t="str">
            <v/>
          </cell>
          <cell r="D1972" t="str">
            <v/>
          </cell>
          <cell r="E1972" t="str">
            <v/>
          </cell>
          <cell r="F1972" t="str">
            <v/>
          </cell>
          <cell r="G1972" t="str">
            <v/>
          </cell>
          <cell r="H1972" t="str">
            <v/>
          </cell>
        </row>
        <row r="1973">
          <cell r="A1973" t="str">
            <v/>
          </cell>
          <cell r="B1973" t="str">
            <v/>
          </cell>
          <cell r="C1973" t="str">
            <v/>
          </cell>
          <cell r="D1973" t="str">
            <v/>
          </cell>
          <cell r="E1973" t="str">
            <v/>
          </cell>
          <cell r="F1973" t="str">
            <v/>
          </cell>
          <cell r="G1973" t="str">
            <v/>
          </cell>
          <cell r="H1973" t="str">
            <v/>
          </cell>
        </row>
        <row r="1974">
          <cell r="A1974" t="str">
            <v/>
          </cell>
          <cell r="B1974" t="str">
            <v/>
          </cell>
          <cell r="C1974" t="str">
            <v/>
          </cell>
          <cell r="D1974" t="str">
            <v/>
          </cell>
          <cell r="E1974" t="str">
            <v/>
          </cell>
          <cell r="F1974" t="str">
            <v/>
          </cell>
          <cell r="G1974" t="str">
            <v/>
          </cell>
          <cell r="H1974" t="str">
            <v/>
          </cell>
        </row>
        <row r="1975">
          <cell r="A1975" t="str">
            <v/>
          </cell>
          <cell r="B1975" t="str">
            <v/>
          </cell>
          <cell r="C1975" t="str">
            <v/>
          </cell>
          <cell r="D1975" t="str">
            <v/>
          </cell>
          <cell r="E1975" t="str">
            <v/>
          </cell>
          <cell r="F1975" t="str">
            <v/>
          </cell>
          <cell r="G1975" t="str">
            <v/>
          </cell>
          <cell r="H1975" t="str">
            <v/>
          </cell>
        </row>
        <row r="1976">
          <cell r="A1976" t="str">
            <v/>
          </cell>
          <cell r="B1976" t="str">
            <v/>
          </cell>
          <cell r="C1976" t="str">
            <v/>
          </cell>
          <cell r="D1976" t="str">
            <v/>
          </cell>
          <cell r="E1976" t="str">
            <v/>
          </cell>
          <cell r="F1976" t="str">
            <v/>
          </cell>
          <cell r="G1976" t="str">
            <v/>
          </cell>
          <cell r="H1976" t="str">
            <v/>
          </cell>
        </row>
        <row r="1977">
          <cell r="A1977" t="str">
            <v/>
          </cell>
          <cell r="B1977" t="str">
            <v/>
          </cell>
          <cell r="C1977" t="str">
            <v/>
          </cell>
          <cell r="D1977" t="str">
            <v/>
          </cell>
          <cell r="E1977" t="str">
            <v/>
          </cell>
          <cell r="F1977" t="str">
            <v/>
          </cell>
          <cell r="G1977" t="str">
            <v/>
          </cell>
          <cell r="H1977" t="str">
            <v/>
          </cell>
        </row>
        <row r="1978">
          <cell r="A1978" t="str">
            <v/>
          </cell>
          <cell r="B1978" t="str">
            <v/>
          </cell>
          <cell r="C1978" t="str">
            <v/>
          </cell>
          <cell r="D1978" t="str">
            <v/>
          </cell>
          <cell r="E1978" t="str">
            <v/>
          </cell>
          <cell r="F1978" t="str">
            <v/>
          </cell>
          <cell r="G1978" t="str">
            <v/>
          </cell>
          <cell r="H1978" t="str">
            <v/>
          </cell>
        </row>
        <row r="1979">
          <cell r="A1979" t="str">
            <v/>
          </cell>
          <cell r="B1979" t="str">
            <v/>
          </cell>
          <cell r="C1979" t="str">
            <v/>
          </cell>
          <cell r="D1979" t="str">
            <v/>
          </cell>
          <cell r="E1979" t="str">
            <v/>
          </cell>
          <cell r="F1979" t="str">
            <v/>
          </cell>
          <cell r="G1979" t="str">
            <v/>
          </cell>
          <cell r="H1979" t="str">
            <v/>
          </cell>
        </row>
        <row r="1980">
          <cell r="A1980" t="str">
            <v/>
          </cell>
          <cell r="B1980" t="str">
            <v/>
          </cell>
          <cell r="C1980" t="str">
            <v/>
          </cell>
          <cell r="D1980" t="str">
            <v/>
          </cell>
          <cell r="E1980" t="str">
            <v/>
          </cell>
          <cell r="F1980" t="str">
            <v/>
          </cell>
          <cell r="G1980" t="str">
            <v/>
          </cell>
          <cell r="H1980" t="str">
            <v/>
          </cell>
        </row>
        <row r="1981">
          <cell r="A1981" t="str">
            <v/>
          </cell>
          <cell r="B1981" t="str">
            <v/>
          </cell>
          <cell r="C1981" t="str">
            <v/>
          </cell>
          <cell r="D1981" t="str">
            <v/>
          </cell>
          <cell r="E1981" t="str">
            <v/>
          </cell>
          <cell r="F1981" t="str">
            <v/>
          </cell>
          <cell r="G1981" t="str">
            <v/>
          </cell>
          <cell r="H1981" t="str">
            <v/>
          </cell>
        </row>
        <row r="1982">
          <cell r="A1982" t="str">
            <v/>
          </cell>
          <cell r="B1982" t="str">
            <v/>
          </cell>
          <cell r="C1982" t="str">
            <v/>
          </cell>
          <cell r="D1982" t="str">
            <v/>
          </cell>
          <cell r="E1982" t="str">
            <v/>
          </cell>
          <cell r="F1982" t="str">
            <v/>
          </cell>
          <cell r="G1982" t="str">
            <v/>
          </cell>
          <cell r="H1982" t="str">
            <v/>
          </cell>
        </row>
        <row r="1983">
          <cell r="A1983" t="str">
            <v/>
          </cell>
          <cell r="B1983" t="str">
            <v/>
          </cell>
          <cell r="C1983" t="str">
            <v/>
          </cell>
          <cell r="D1983" t="str">
            <v/>
          </cell>
          <cell r="E1983" t="str">
            <v/>
          </cell>
          <cell r="F1983" t="str">
            <v/>
          </cell>
          <cell r="G1983" t="str">
            <v/>
          </cell>
          <cell r="H1983" t="str">
            <v/>
          </cell>
        </row>
        <row r="1984">
          <cell r="A1984" t="str">
            <v/>
          </cell>
          <cell r="B1984" t="str">
            <v/>
          </cell>
          <cell r="C1984" t="str">
            <v/>
          </cell>
          <cell r="D1984" t="str">
            <v/>
          </cell>
          <cell r="E1984" t="str">
            <v/>
          </cell>
          <cell r="F1984" t="str">
            <v/>
          </cell>
          <cell r="G1984" t="str">
            <v/>
          </cell>
          <cell r="H1984" t="str">
            <v/>
          </cell>
        </row>
        <row r="1985">
          <cell r="A1985" t="str">
            <v/>
          </cell>
          <cell r="B1985" t="str">
            <v/>
          </cell>
          <cell r="C1985" t="str">
            <v/>
          </cell>
          <cell r="D1985" t="str">
            <v/>
          </cell>
          <cell r="E1985" t="str">
            <v/>
          </cell>
          <cell r="F1985" t="str">
            <v/>
          </cell>
          <cell r="G1985" t="str">
            <v/>
          </cell>
          <cell r="H1985" t="str">
            <v/>
          </cell>
        </row>
        <row r="1986">
          <cell r="A1986" t="str">
            <v/>
          </cell>
          <cell r="B1986" t="str">
            <v/>
          </cell>
          <cell r="C1986" t="str">
            <v/>
          </cell>
          <cell r="D1986" t="str">
            <v/>
          </cell>
          <cell r="E1986" t="str">
            <v/>
          </cell>
          <cell r="F1986" t="str">
            <v/>
          </cell>
          <cell r="G1986" t="str">
            <v/>
          </cell>
          <cell r="H1986" t="str">
            <v/>
          </cell>
        </row>
        <row r="1987">
          <cell r="A1987" t="str">
            <v/>
          </cell>
          <cell r="B1987" t="str">
            <v/>
          </cell>
          <cell r="C1987" t="str">
            <v/>
          </cell>
          <cell r="D1987" t="str">
            <v/>
          </cell>
          <cell r="E1987" t="str">
            <v/>
          </cell>
          <cell r="F1987" t="str">
            <v/>
          </cell>
          <cell r="G1987" t="str">
            <v/>
          </cell>
          <cell r="H1987" t="str">
            <v/>
          </cell>
        </row>
        <row r="1988">
          <cell r="A1988" t="str">
            <v/>
          </cell>
          <cell r="B1988" t="str">
            <v/>
          </cell>
          <cell r="C1988" t="str">
            <v/>
          </cell>
          <cell r="D1988" t="str">
            <v/>
          </cell>
          <cell r="E1988" t="str">
            <v/>
          </cell>
          <cell r="F1988" t="str">
            <v/>
          </cell>
          <cell r="G1988" t="str">
            <v/>
          </cell>
          <cell r="H1988" t="str">
            <v/>
          </cell>
        </row>
        <row r="1989">
          <cell r="A1989" t="str">
            <v/>
          </cell>
          <cell r="B1989" t="str">
            <v/>
          </cell>
          <cell r="C1989" t="str">
            <v/>
          </cell>
          <cell r="D1989" t="str">
            <v/>
          </cell>
          <cell r="E1989" t="str">
            <v/>
          </cell>
          <cell r="F1989" t="str">
            <v/>
          </cell>
          <cell r="G1989" t="str">
            <v/>
          </cell>
          <cell r="H1989" t="str">
            <v/>
          </cell>
        </row>
        <row r="1990">
          <cell r="A1990" t="str">
            <v/>
          </cell>
          <cell r="B1990" t="str">
            <v/>
          </cell>
          <cell r="C1990" t="str">
            <v/>
          </cell>
          <cell r="D1990" t="str">
            <v/>
          </cell>
          <cell r="E1990" t="str">
            <v/>
          </cell>
          <cell r="F1990" t="str">
            <v/>
          </cell>
          <cell r="G1990" t="str">
            <v/>
          </cell>
          <cell r="H1990" t="str">
            <v/>
          </cell>
        </row>
        <row r="1991">
          <cell r="A1991" t="str">
            <v/>
          </cell>
          <cell r="B1991" t="str">
            <v/>
          </cell>
          <cell r="C1991" t="str">
            <v/>
          </cell>
          <cell r="D1991" t="str">
            <v/>
          </cell>
          <cell r="E1991" t="str">
            <v/>
          </cell>
          <cell r="F1991" t="str">
            <v/>
          </cell>
          <cell r="G1991" t="str">
            <v/>
          </cell>
          <cell r="H1991" t="str">
            <v/>
          </cell>
        </row>
        <row r="1992">
          <cell r="A1992" t="str">
            <v/>
          </cell>
          <cell r="B1992" t="str">
            <v/>
          </cell>
          <cell r="C1992" t="str">
            <v/>
          </cell>
          <cell r="D1992" t="str">
            <v/>
          </cell>
          <cell r="E1992" t="str">
            <v/>
          </cell>
          <cell r="F1992" t="str">
            <v/>
          </cell>
          <cell r="G1992" t="str">
            <v/>
          </cell>
          <cell r="H1992" t="str">
            <v/>
          </cell>
        </row>
        <row r="1993">
          <cell r="A1993" t="str">
            <v/>
          </cell>
          <cell r="B1993" t="str">
            <v/>
          </cell>
          <cell r="C1993" t="str">
            <v/>
          </cell>
          <cell r="D1993" t="str">
            <v/>
          </cell>
          <cell r="E1993" t="str">
            <v/>
          </cell>
          <cell r="F1993" t="str">
            <v/>
          </cell>
          <cell r="G1993" t="str">
            <v/>
          </cell>
          <cell r="H1993" t="str">
            <v/>
          </cell>
        </row>
        <row r="1994">
          <cell r="A1994" t="str">
            <v/>
          </cell>
          <cell r="B1994" t="str">
            <v/>
          </cell>
          <cell r="C1994" t="str">
            <v/>
          </cell>
          <cell r="D1994" t="str">
            <v/>
          </cell>
          <cell r="E1994" t="str">
            <v/>
          </cell>
          <cell r="F1994" t="str">
            <v/>
          </cell>
          <cell r="G1994" t="str">
            <v/>
          </cell>
          <cell r="H1994" t="str">
            <v/>
          </cell>
        </row>
        <row r="1995">
          <cell r="A1995" t="str">
            <v/>
          </cell>
          <cell r="B1995" t="str">
            <v/>
          </cell>
          <cell r="C1995" t="str">
            <v/>
          </cell>
          <cell r="D1995" t="str">
            <v/>
          </cell>
          <cell r="E1995" t="str">
            <v/>
          </cell>
          <cell r="F1995" t="str">
            <v/>
          </cell>
          <cell r="G1995" t="str">
            <v/>
          </cell>
          <cell r="H1995" t="str">
            <v/>
          </cell>
        </row>
        <row r="1996">
          <cell r="A1996" t="str">
            <v/>
          </cell>
          <cell r="B1996" t="str">
            <v/>
          </cell>
          <cell r="C1996" t="str">
            <v/>
          </cell>
          <cell r="D1996" t="str">
            <v/>
          </cell>
          <cell r="E1996" t="str">
            <v/>
          </cell>
          <cell r="F1996" t="str">
            <v/>
          </cell>
          <cell r="G1996" t="str">
            <v/>
          </cell>
          <cell r="H1996" t="str">
            <v/>
          </cell>
        </row>
        <row r="1997">
          <cell r="A1997" t="str">
            <v/>
          </cell>
          <cell r="B1997" t="str">
            <v/>
          </cell>
          <cell r="C1997" t="str">
            <v/>
          </cell>
          <cell r="D1997" t="str">
            <v/>
          </cell>
          <cell r="E1997" t="str">
            <v/>
          </cell>
          <cell r="F1997" t="str">
            <v/>
          </cell>
          <cell r="G1997" t="str">
            <v/>
          </cell>
          <cell r="H1997" t="str">
            <v/>
          </cell>
        </row>
        <row r="1998">
          <cell r="A1998" t="str">
            <v/>
          </cell>
          <cell r="B1998" t="str">
            <v/>
          </cell>
          <cell r="C1998" t="str">
            <v/>
          </cell>
          <cell r="D1998" t="str">
            <v/>
          </cell>
          <cell r="E1998" t="str">
            <v/>
          </cell>
          <cell r="F1998" t="str">
            <v/>
          </cell>
          <cell r="G1998" t="str">
            <v/>
          </cell>
          <cell r="H1998" t="str">
            <v/>
          </cell>
        </row>
        <row r="1999">
          <cell r="A1999" t="str">
            <v/>
          </cell>
          <cell r="B1999" t="str">
            <v/>
          </cell>
          <cell r="C1999" t="str">
            <v/>
          </cell>
          <cell r="D1999" t="str">
            <v/>
          </cell>
          <cell r="E1999" t="str">
            <v/>
          </cell>
          <cell r="F1999" t="str">
            <v/>
          </cell>
          <cell r="G1999" t="str">
            <v/>
          </cell>
          <cell r="H1999" t="str">
            <v/>
          </cell>
        </row>
        <row r="2000">
          <cell r="A2000" t="str">
            <v/>
          </cell>
          <cell r="B2000" t="str">
            <v/>
          </cell>
          <cell r="C2000" t="str">
            <v/>
          </cell>
          <cell r="D2000" t="str">
            <v/>
          </cell>
          <cell r="E2000" t="str">
            <v/>
          </cell>
          <cell r="F2000" t="str">
            <v/>
          </cell>
          <cell r="G2000" t="str">
            <v/>
          </cell>
          <cell r="H2000" t="str">
            <v/>
          </cell>
        </row>
        <row r="2001">
          <cell r="A2001" t="str">
            <v/>
          </cell>
          <cell r="B2001" t="str">
            <v/>
          </cell>
          <cell r="C2001" t="str">
            <v/>
          </cell>
          <cell r="D2001" t="str">
            <v/>
          </cell>
          <cell r="E2001" t="str">
            <v/>
          </cell>
          <cell r="F2001" t="str">
            <v/>
          </cell>
          <cell r="G2001" t="str">
            <v/>
          </cell>
          <cell r="H2001" t="str">
            <v/>
          </cell>
        </row>
        <row r="2002">
          <cell r="A2002" t="str">
            <v/>
          </cell>
          <cell r="B2002" t="str">
            <v/>
          </cell>
          <cell r="C2002" t="str">
            <v/>
          </cell>
          <cell r="D2002" t="str">
            <v/>
          </cell>
          <cell r="E2002" t="str">
            <v/>
          </cell>
          <cell r="F2002" t="str">
            <v/>
          </cell>
          <cell r="G2002" t="str">
            <v/>
          </cell>
          <cell r="H2002" t="str">
            <v/>
          </cell>
        </row>
        <row r="2003">
          <cell r="A2003" t="str">
            <v/>
          </cell>
          <cell r="B2003" t="str">
            <v/>
          </cell>
          <cell r="C2003" t="str">
            <v/>
          </cell>
          <cell r="D2003" t="str">
            <v/>
          </cell>
          <cell r="E2003" t="str">
            <v/>
          </cell>
          <cell r="F2003" t="str">
            <v/>
          </cell>
          <cell r="G2003" t="str">
            <v/>
          </cell>
          <cell r="H2003" t="str">
            <v/>
          </cell>
        </row>
      </sheetData>
      <sheetData sheetId="10"/>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radegecko.com/reorder-point-formula-calculation/?utm_source=excel+template" TargetMode="External"/><Relationship Id="rId4" Type="http://schemas.openxmlformats.org/officeDocument/2006/relationships/hyperlink" Target="https://www.tradegecko.com/inventory-management-system/?utm_source=excel+template" TargetMode="External"/><Relationship Id="rId5" Type="http://schemas.openxmlformats.org/officeDocument/2006/relationships/printerSettings" Target="../printerSettings/printerSettings1.bin"/><Relationship Id="rId6" Type="http://schemas.openxmlformats.org/officeDocument/2006/relationships/drawing" Target="../drawings/drawing1.xml"/><Relationship Id="rId1" Type="http://schemas.openxmlformats.org/officeDocument/2006/relationships/hyperlink" Target="https://www.tradegecko.com/ebooks/inventory-management-getting-started/?utm_source=excel+template" TargetMode="External"/><Relationship Id="rId2" Type="http://schemas.openxmlformats.org/officeDocument/2006/relationships/hyperlink" Target="https://www.tradegecko.com/blog/setting-up-skus-correctl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radegecko.com/inventory-management-system/?utm_source=excel+template" TargetMode="External"/><Relationship Id="rId2" Type="http://schemas.openxmlformats.org/officeDocument/2006/relationships/printerSettings" Target="../printerSettings/printerSettings2.bin"/><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tradegecko.com/inventory-management-system/?utm_source=excel+template" TargetMode="External"/><Relationship Id="rId2" Type="http://schemas.openxmlformats.org/officeDocument/2006/relationships/printerSettings" Target="../printerSettings/printerSettings3.bin"/><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tradegecko.com/inventory-management-system/?utm_source=excel+template" TargetMode="External"/><Relationship Id="rId2" Type="http://schemas.openxmlformats.org/officeDocument/2006/relationships/printerSettings" Target="../printerSettings/printerSettings4.bin"/><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tradegecko.com/inventory-management-system/?utm_source=excel+template" TargetMode="External"/><Relationship Id="rId2" Type="http://schemas.openxmlformats.org/officeDocument/2006/relationships/printerSettings" Target="../printerSettings/printerSettings5.bin"/><Relationship Id="rId3"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rgb="FF70CF21"/>
    <pageSetUpPr fitToPage="1"/>
  </sheetPr>
  <dimension ref="B1:L45"/>
  <sheetViews>
    <sheetView showGridLines="0" showRowColHeaders="0" workbookViewId="0">
      <pane ySplit="5" topLeftCell="A6" activePane="bottomLeft" state="frozen"/>
      <selection activeCell="C3" sqref="C3"/>
      <selection pane="bottomLeft" activeCell="C38" sqref="C38"/>
    </sheetView>
  </sheetViews>
  <sheetFormatPr baseColWidth="10" defaultRowHeight="15" x14ac:dyDescent="0.2"/>
  <cols>
    <col min="1" max="1" width="2" customWidth="1"/>
    <col min="2" max="2" width="2" style="40" customWidth="1"/>
    <col min="3" max="3" width="11.83203125" bestFit="1" customWidth="1"/>
    <col min="9" max="9" width="29.1640625" customWidth="1"/>
    <col min="10" max="10" width="41" customWidth="1"/>
    <col min="12" max="12" width="30.5" customWidth="1"/>
  </cols>
  <sheetData>
    <row r="1" spans="2:12" ht="24.75" customHeight="1" x14ac:dyDescent="0.2">
      <c r="B1" s="8"/>
      <c r="C1" s="8"/>
      <c r="D1" s="8"/>
      <c r="E1" s="8"/>
      <c r="F1" s="8"/>
      <c r="G1" s="8"/>
      <c r="H1" s="8"/>
      <c r="I1" s="8"/>
      <c r="J1" s="8"/>
    </row>
    <row r="2" spans="2:12" ht="36" customHeight="1" x14ac:dyDescent="0.35">
      <c r="B2" s="8"/>
      <c r="C2" s="79"/>
      <c r="D2" s="79"/>
      <c r="E2" s="8"/>
      <c r="F2" s="8"/>
      <c r="G2" s="8"/>
      <c r="H2" s="10"/>
      <c r="I2" s="10"/>
      <c r="L2" s="12" t="s">
        <v>97</v>
      </c>
    </row>
    <row r="3" spans="2:12" ht="36.75" customHeight="1" x14ac:dyDescent="0.2">
      <c r="B3" s="13"/>
      <c r="C3" s="13"/>
      <c r="D3" s="14"/>
      <c r="E3" s="14"/>
      <c r="F3" s="14"/>
      <c r="G3" s="14"/>
      <c r="H3" s="30"/>
      <c r="I3" s="30"/>
      <c r="L3" s="49" t="s">
        <v>74</v>
      </c>
    </row>
    <row r="4" spans="2:12" ht="40.5" customHeight="1" x14ac:dyDescent="0.2">
      <c r="B4" s="13"/>
      <c r="C4" s="55" t="s">
        <v>68</v>
      </c>
      <c r="D4" s="13"/>
      <c r="E4" s="13"/>
      <c r="F4" s="13"/>
      <c r="G4" s="13"/>
      <c r="H4" s="31"/>
      <c r="I4" s="31"/>
      <c r="J4" s="17"/>
    </row>
    <row r="5" spans="2:12" ht="40.5" customHeight="1" x14ac:dyDescent="0.2">
      <c r="B5" s="84" t="s">
        <v>75</v>
      </c>
      <c r="C5" s="85"/>
      <c r="D5" s="85"/>
      <c r="E5" s="85"/>
      <c r="F5" s="85"/>
      <c r="G5" s="85"/>
      <c r="H5" s="85"/>
      <c r="I5" s="85"/>
      <c r="J5" s="85"/>
      <c r="K5" s="85"/>
      <c r="L5" s="85"/>
    </row>
    <row r="6" spans="2:12" ht="26" x14ac:dyDescent="0.25">
      <c r="B6" s="50"/>
      <c r="C6" s="52" t="s">
        <v>1</v>
      </c>
      <c r="D6" s="51"/>
      <c r="E6" s="51"/>
      <c r="F6" s="51"/>
      <c r="G6" s="51"/>
      <c r="H6" s="51"/>
      <c r="I6" s="51"/>
      <c r="J6" s="51"/>
      <c r="K6" s="51"/>
      <c r="L6" s="51"/>
    </row>
    <row r="8" spans="2:12" s="42" customFormat="1" ht="19" x14ac:dyDescent="0.25">
      <c r="B8" s="41" t="s">
        <v>64</v>
      </c>
    </row>
    <row r="9" spans="2:12" s="42" customFormat="1" ht="19" x14ac:dyDescent="0.25">
      <c r="B9" s="59" t="s">
        <v>65</v>
      </c>
      <c r="C9" s="80" t="s">
        <v>66</v>
      </c>
      <c r="D9" s="80"/>
      <c r="E9" s="80"/>
      <c r="F9" s="80"/>
      <c r="G9" s="80"/>
      <c r="H9" s="80"/>
      <c r="I9" s="80"/>
      <c r="J9" s="80"/>
      <c r="K9" s="80"/>
      <c r="L9" s="60"/>
    </row>
    <row r="10" spans="2:12" s="42" customFormat="1" ht="19" x14ac:dyDescent="0.25">
      <c r="B10" s="59" t="s">
        <v>65</v>
      </c>
      <c r="C10" s="82" t="s">
        <v>94</v>
      </c>
      <c r="D10" s="82"/>
      <c r="E10" s="82"/>
      <c r="F10" s="82"/>
      <c r="G10" s="82"/>
      <c r="H10" s="82"/>
      <c r="I10" s="82"/>
      <c r="J10" s="82"/>
      <c r="K10" s="82"/>
      <c r="L10" s="60"/>
    </row>
    <row r="11" spans="2:12" s="42" customFormat="1" ht="38.25" customHeight="1" x14ac:dyDescent="0.25">
      <c r="B11" s="43" t="s">
        <v>65</v>
      </c>
      <c r="C11" s="80" t="s">
        <v>77</v>
      </c>
      <c r="D11" s="80"/>
      <c r="E11" s="80"/>
      <c r="F11" s="80"/>
      <c r="G11" s="80"/>
      <c r="H11" s="80"/>
      <c r="I11" s="80"/>
      <c r="J11" s="80"/>
      <c r="K11" s="80"/>
      <c r="L11" s="81"/>
    </row>
    <row r="12" spans="2:12" s="42" customFormat="1" ht="19" x14ac:dyDescent="0.25">
      <c r="B12" s="59" t="s">
        <v>65</v>
      </c>
      <c r="C12" s="82" t="s">
        <v>78</v>
      </c>
      <c r="D12" s="82"/>
      <c r="E12" s="82"/>
      <c r="F12" s="82"/>
      <c r="G12" s="82"/>
      <c r="H12" s="82"/>
      <c r="I12" s="82"/>
      <c r="J12" s="82"/>
      <c r="K12" s="82"/>
      <c r="L12" s="83"/>
    </row>
    <row r="13" spans="2:12" s="42" customFormat="1" ht="19" x14ac:dyDescent="0.25">
      <c r="B13" s="59" t="s">
        <v>65</v>
      </c>
      <c r="C13" s="80" t="s">
        <v>85</v>
      </c>
      <c r="D13" s="80"/>
      <c r="E13" s="80"/>
      <c r="F13" s="80"/>
      <c r="G13" s="80"/>
      <c r="H13" s="80"/>
      <c r="I13" s="80"/>
      <c r="J13" s="80"/>
      <c r="K13" s="80"/>
      <c r="L13" s="81"/>
    </row>
    <row r="14" spans="2:12" s="42" customFormat="1" ht="36.75" customHeight="1" x14ac:dyDescent="0.25">
      <c r="B14" s="59" t="s">
        <v>65</v>
      </c>
      <c r="C14" s="80" t="s">
        <v>79</v>
      </c>
      <c r="D14" s="80"/>
      <c r="E14" s="80"/>
      <c r="F14" s="80"/>
      <c r="G14" s="80"/>
      <c r="H14" s="80"/>
      <c r="I14" s="80"/>
      <c r="J14" s="80"/>
      <c r="K14" s="80"/>
      <c r="L14" s="81"/>
    </row>
    <row r="15" spans="2:12" s="42" customFormat="1" ht="36.75" customHeight="1" x14ac:dyDescent="0.25">
      <c r="B15" s="59" t="s">
        <v>65</v>
      </c>
      <c r="C15" s="80" t="s">
        <v>80</v>
      </c>
      <c r="D15" s="80"/>
      <c r="E15" s="80"/>
      <c r="F15" s="80"/>
      <c r="G15" s="80"/>
      <c r="H15" s="80"/>
      <c r="I15" s="80"/>
      <c r="J15" s="80"/>
      <c r="K15" s="80"/>
      <c r="L15" s="86"/>
    </row>
    <row r="16" spans="2:12" s="42" customFormat="1" ht="36.75" customHeight="1" x14ac:dyDescent="0.25">
      <c r="B16" s="59" t="s">
        <v>65</v>
      </c>
      <c r="C16" s="80" t="s">
        <v>81</v>
      </c>
      <c r="D16" s="80"/>
      <c r="E16" s="80"/>
      <c r="F16" s="80"/>
      <c r="G16" s="80"/>
      <c r="H16" s="80"/>
      <c r="I16" s="80"/>
      <c r="J16" s="80"/>
      <c r="K16" s="80"/>
      <c r="L16" s="86"/>
    </row>
    <row r="17" spans="2:12" s="42" customFormat="1" ht="35.25" customHeight="1" x14ac:dyDescent="0.25">
      <c r="B17" s="43" t="s">
        <v>65</v>
      </c>
      <c r="C17" s="80" t="s">
        <v>82</v>
      </c>
      <c r="D17" s="80"/>
      <c r="E17" s="80"/>
      <c r="F17" s="80"/>
      <c r="G17" s="80"/>
      <c r="H17" s="80"/>
      <c r="I17" s="80"/>
      <c r="J17" s="80"/>
      <c r="K17" s="80"/>
      <c r="L17" s="86"/>
    </row>
    <row r="18" spans="2:12" s="42" customFormat="1" ht="19" x14ac:dyDescent="0.25">
      <c r="B18" s="41"/>
      <c r="C18" s="87"/>
      <c r="D18" s="87"/>
      <c r="E18" s="87"/>
      <c r="F18" s="87"/>
      <c r="G18" s="87"/>
      <c r="H18" s="87"/>
      <c r="I18" s="87"/>
      <c r="J18" s="87"/>
      <c r="K18" s="87"/>
    </row>
    <row r="19" spans="2:12" s="42" customFormat="1" ht="26" x14ac:dyDescent="0.25">
      <c r="B19" s="50"/>
      <c r="C19" s="52" t="s">
        <v>22</v>
      </c>
      <c r="D19" s="50"/>
      <c r="E19" s="51"/>
      <c r="F19" s="51"/>
      <c r="G19" s="51"/>
      <c r="H19" s="51"/>
      <c r="I19" s="51"/>
      <c r="J19" s="51"/>
      <c r="K19" s="51"/>
      <c r="L19" s="51"/>
    </row>
    <row r="20" spans="2:12" s="42" customFormat="1" ht="19" x14ac:dyDescent="0.25">
      <c r="B20" s="41"/>
      <c r="C20" s="87"/>
      <c r="D20" s="87"/>
      <c r="E20" s="87"/>
      <c r="F20" s="87"/>
      <c r="G20" s="87"/>
      <c r="H20" s="87"/>
      <c r="I20" s="87"/>
      <c r="J20" s="87"/>
      <c r="K20" s="87"/>
    </row>
    <row r="21" spans="2:12" s="42" customFormat="1" ht="19" x14ac:dyDescent="0.25">
      <c r="B21" s="41" t="s">
        <v>67</v>
      </c>
    </row>
    <row r="22" spans="2:12" s="42" customFormat="1" ht="19" x14ac:dyDescent="0.25">
      <c r="B22" s="43" t="s">
        <v>65</v>
      </c>
      <c r="C22" s="87" t="s">
        <v>83</v>
      </c>
      <c r="D22" s="87"/>
      <c r="E22" s="87"/>
      <c r="F22" s="87"/>
      <c r="G22" s="87"/>
      <c r="H22" s="87"/>
      <c r="I22" s="87"/>
      <c r="J22" s="87"/>
      <c r="K22" s="87"/>
    </row>
    <row r="23" spans="2:12" s="42" customFormat="1" ht="19" x14ac:dyDescent="0.25">
      <c r="B23" s="43" t="s">
        <v>65</v>
      </c>
      <c r="C23" s="88" t="s">
        <v>84</v>
      </c>
      <c r="D23" s="88"/>
      <c r="E23" s="88"/>
      <c r="F23" s="88"/>
      <c r="G23" s="88"/>
      <c r="H23" s="88"/>
      <c r="I23" s="88"/>
      <c r="J23" s="88"/>
      <c r="K23" s="88"/>
      <c r="L23" s="89"/>
    </row>
    <row r="24" spans="2:12" s="42" customFormat="1" ht="19" x14ac:dyDescent="0.25">
      <c r="B24" s="43" t="s">
        <v>65</v>
      </c>
      <c r="C24" s="87" t="s">
        <v>95</v>
      </c>
      <c r="D24" s="87"/>
      <c r="E24" s="87"/>
      <c r="F24" s="87"/>
      <c r="G24" s="87"/>
      <c r="H24" s="87"/>
      <c r="I24" s="87"/>
      <c r="J24" s="87"/>
      <c r="K24" s="87"/>
    </row>
    <row r="25" spans="2:12" s="42" customFormat="1" ht="19" x14ac:dyDescent="0.25">
      <c r="B25" s="41"/>
      <c r="C25" s="87"/>
      <c r="D25" s="87"/>
      <c r="E25" s="87"/>
      <c r="F25" s="87"/>
      <c r="G25" s="87"/>
      <c r="H25" s="87"/>
      <c r="I25" s="87"/>
      <c r="J25" s="87"/>
      <c r="K25" s="87"/>
    </row>
    <row r="26" spans="2:12" s="42" customFormat="1" ht="26" x14ac:dyDescent="0.25">
      <c r="B26" s="50"/>
      <c r="C26" s="52" t="s">
        <v>48</v>
      </c>
      <c r="D26" s="50"/>
      <c r="E26" s="51"/>
      <c r="F26" s="51"/>
      <c r="G26" s="51"/>
      <c r="H26" s="51"/>
      <c r="I26" s="51"/>
      <c r="J26" s="51"/>
      <c r="K26" s="51"/>
      <c r="L26" s="51"/>
    </row>
    <row r="27" spans="2:12" s="42" customFormat="1" ht="19" x14ac:dyDescent="0.25">
      <c r="B27" s="41"/>
      <c r="C27" s="87"/>
      <c r="D27" s="87"/>
      <c r="E27" s="87"/>
      <c r="F27" s="87"/>
      <c r="G27" s="87"/>
      <c r="H27" s="87"/>
      <c r="I27" s="87"/>
      <c r="J27" s="87"/>
      <c r="K27" s="87"/>
    </row>
    <row r="28" spans="2:12" s="42" customFormat="1" ht="19" x14ac:dyDescent="0.25">
      <c r="B28" s="41" t="s">
        <v>86</v>
      </c>
    </row>
    <row r="29" spans="2:12" s="42" customFormat="1" ht="19" x14ac:dyDescent="0.25">
      <c r="B29" s="43" t="s">
        <v>65</v>
      </c>
      <c r="C29" s="87" t="s">
        <v>87</v>
      </c>
      <c r="D29" s="87"/>
      <c r="E29" s="87"/>
      <c r="F29" s="87"/>
      <c r="G29" s="87"/>
      <c r="H29" s="87"/>
      <c r="I29" s="87"/>
      <c r="J29" s="87"/>
      <c r="K29" s="87"/>
    </row>
    <row r="30" spans="2:12" s="42" customFormat="1" ht="19" x14ac:dyDescent="0.25">
      <c r="B30" s="43" t="s">
        <v>65</v>
      </c>
      <c r="C30" s="87" t="s">
        <v>88</v>
      </c>
      <c r="D30" s="87"/>
      <c r="E30" s="87"/>
      <c r="F30" s="87"/>
      <c r="G30" s="87"/>
      <c r="H30" s="87"/>
      <c r="I30" s="87"/>
      <c r="J30" s="87"/>
      <c r="K30" s="87"/>
      <c r="L30" s="91"/>
    </row>
    <row r="31" spans="2:12" s="42" customFormat="1" ht="19" x14ac:dyDescent="0.25">
      <c r="B31" s="43" t="s">
        <v>65</v>
      </c>
      <c r="C31" s="87" t="s">
        <v>89</v>
      </c>
      <c r="D31" s="87"/>
      <c r="E31" s="87"/>
      <c r="F31" s="87"/>
      <c r="G31" s="87"/>
      <c r="H31" s="87"/>
      <c r="I31" s="87"/>
      <c r="J31" s="87"/>
      <c r="K31" s="87"/>
    </row>
    <row r="32" spans="2:12" s="42" customFormat="1" ht="19" x14ac:dyDescent="0.25">
      <c r="B32" s="41"/>
      <c r="C32" s="87"/>
      <c r="D32" s="87"/>
      <c r="E32" s="87"/>
      <c r="F32" s="87"/>
      <c r="G32" s="87"/>
      <c r="H32" s="87"/>
      <c r="I32" s="87"/>
      <c r="J32" s="87"/>
      <c r="K32" s="87"/>
    </row>
    <row r="33" spans="2:12" s="42" customFormat="1" ht="26" x14ac:dyDescent="0.25">
      <c r="B33" s="50"/>
      <c r="C33" s="52" t="s">
        <v>53</v>
      </c>
      <c r="D33" s="50"/>
      <c r="E33" s="51"/>
      <c r="F33" s="51"/>
      <c r="G33" s="51"/>
      <c r="H33" s="51"/>
      <c r="I33" s="51"/>
      <c r="J33" s="51"/>
      <c r="K33" s="51"/>
      <c r="L33" s="51"/>
    </row>
    <row r="34" spans="2:12" s="42" customFormat="1" ht="19" x14ac:dyDescent="0.25">
      <c r="B34" s="41"/>
      <c r="C34" s="87"/>
      <c r="D34" s="87"/>
      <c r="E34" s="87"/>
      <c r="F34" s="87"/>
      <c r="G34" s="87"/>
      <c r="H34" s="87"/>
      <c r="I34" s="87"/>
      <c r="J34" s="87"/>
      <c r="K34" s="87"/>
    </row>
    <row r="35" spans="2:12" s="42" customFormat="1" ht="19" x14ac:dyDescent="0.25">
      <c r="B35" s="41" t="s">
        <v>90</v>
      </c>
    </row>
    <row r="36" spans="2:12" s="42" customFormat="1" ht="40.5" customHeight="1" x14ac:dyDescent="0.25">
      <c r="B36" s="43" t="s">
        <v>65</v>
      </c>
      <c r="C36" s="87" t="s">
        <v>91</v>
      </c>
      <c r="D36" s="87"/>
      <c r="E36" s="87"/>
      <c r="F36" s="87"/>
      <c r="G36" s="87"/>
      <c r="H36" s="87"/>
      <c r="I36" s="87"/>
      <c r="J36" s="87"/>
      <c r="K36" s="87"/>
      <c r="L36" s="90"/>
    </row>
    <row r="37" spans="2:12" s="42" customFormat="1" ht="19" x14ac:dyDescent="0.25">
      <c r="B37" s="41"/>
    </row>
    <row r="38" spans="2:12" s="42" customFormat="1" ht="26" x14ac:dyDescent="0.25">
      <c r="B38" s="50"/>
      <c r="C38" s="100" t="s">
        <v>125</v>
      </c>
      <c r="D38" s="50"/>
      <c r="E38" s="51"/>
      <c r="F38" s="51"/>
      <c r="G38" s="51"/>
      <c r="H38" s="51"/>
      <c r="I38" s="51"/>
      <c r="J38" s="51"/>
      <c r="K38" s="51"/>
      <c r="L38" s="51"/>
    </row>
    <row r="39" spans="2:12" s="42" customFormat="1" ht="19" x14ac:dyDescent="0.25">
      <c r="B39" s="41"/>
    </row>
    <row r="40" spans="2:12" s="42" customFormat="1" ht="19" x14ac:dyDescent="0.25">
      <c r="B40" s="41" t="s">
        <v>126</v>
      </c>
    </row>
    <row r="41" spans="2:12" ht="19" x14ac:dyDescent="0.25">
      <c r="B41" s="43" t="s">
        <v>65</v>
      </c>
      <c r="C41" s="87" t="s">
        <v>127</v>
      </c>
      <c r="D41" s="101"/>
      <c r="E41" s="101"/>
      <c r="F41" s="101"/>
      <c r="G41" s="101"/>
      <c r="H41" s="101"/>
      <c r="I41" s="101"/>
      <c r="J41" s="101"/>
      <c r="K41" s="101"/>
      <c r="L41" s="90"/>
    </row>
    <row r="42" spans="2:12" ht="19" x14ac:dyDescent="0.25">
      <c r="B42" s="43" t="s">
        <v>65</v>
      </c>
      <c r="C42" s="87" t="s">
        <v>129</v>
      </c>
      <c r="D42" s="101"/>
      <c r="E42" s="101"/>
      <c r="F42" s="101"/>
      <c r="G42" s="101"/>
      <c r="H42" s="101"/>
      <c r="I42" s="101"/>
      <c r="J42" s="101"/>
      <c r="K42" s="101"/>
      <c r="L42" s="90"/>
    </row>
    <row r="43" spans="2:12" ht="19" x14ac:dyDescent="0.25">
      <c r="B43" s="104" t="s">
        <v>128</v>
      </c>
      <c r="C43" s="102"/>
      <c r="D43" s="103"/>
      <c r="E43" s="103"/>
      <c r="F43" s="103"/>
      <c r="G43" s="103"/>
      <c r="H43" s="103"/>
      <c r="I43" s="103"/>
      <c r="J43" s="103"/>
      <c r="K43" s="103"/>
      <c r="L43" s="77"/>
    </row>
    <row r="45" spans="2:12" ht="19" x14ac:dyDescent="0.2">
      <c r="B45" s="78" t="s">
        <v>76</v>
      </c>
      <c r="C45" s="78"/>
      <c r="D45" s="78"/>
      <c r="E45" s="78"/>
      <c r="F45" s="78"/>
      <c r="G45" s="78"/>
      <c r="H45" s="78"/>
      <c r="I45" s="78"/>
      <c r="J45" s="78"/>
      <c r="K45" s="78"/>
      <c r="L45" s="78"/>
    </row>
  </sheetData>
  <sheetProtection password="F553" sheet="1" objects="1" scenarios="1"/>
  <mergeCells count="27">
    <mergeCell ref="C41:L41"/>
    <mergeCell ref="C42:L42"/>
    <mergeCell ref="C22:K22"/>
    <mergeCell ref="C23:L23"/>
    <mergeCell ref="C18:K18"/>
    <mergeCell ref="C34:K34"/>
    <mergeCell ref="C36:L36"/>
    <mergeCell ref="C25:K25"/>
    <mergeCell ref="C27:K27"/>
    <mergeCell ref="C29:K29"/>
    <mergeCell ref="C30:L30"/>
    <mergeCell ref="B45:L45"/>
    <mergeCell ref="C2:D2"/>
    <mergeCell ref="C11:L11"/>
    <mergeCell ref="C12:L12"/>
    <mergeCell ref="C13:L13"/>
    <mergeCell ref="C14:L14"/>
    <mergeCell ref="C9:K9"/>
    <mergeCell ref="C10:K10"/>
    <mergeCell ref="B5:L5"/>
    <mergeCell ref="C15:L15"/>
    <mergeCell ref="C16:L16"/>
    <mergeCell ref="C17:L17"/>
    <mergeCell ref="C31:K31"/>
    <mergeCell ref="C32:K32"/>
    <mergeCell ref="C20:K20"/>
    <mergeCell ref="C24:K24"/>
  </mergeCells>
  <hyperlinks>
    <hyperlink ref="C6" location="Products!A1" display="Products"/>
    <hyperlink ref="C26" location="Sales!A1" display="Sales"/>
    <hyperlink ref="C33" location="Report!A1" display="Report"/>
    <hyperlink ref="C19" location="Purchases!A1" display="Purchases"/>
    <hyperlink ref="B5:L5" r:id="rId1" display="Efficient Inventory Management is the backbone to any business that buys and sells products. This template will help you with basic inventory management. To understand basic inventory management principles, read our ebook - Inventory Management: Getting S"/>
    <hyperlink ref="C10:K10" r:id="rId2" display="For advice on defining you SKUs, click here"/>
    <hyperlink ref="C12:L12" r:id="rId3" display="Reorder Point: Enter the stock level at which you reorder a fresh shipment of the product. To learn how to determine reorder points for your products, click here."/>
    <hyperlink ref="B45:I45" r:id="rId4" display="Is this sheet getting messy and out of control? Try TradeGecko for free and say goodbye to spreadsheets!"/>
    <hyperlink ref="C38" location="'Export to TradeGecko'!A1" display="Export to TradeGecko"/>
  </hyperlinks>
  <pageMargins left="0.7" right="0.7" top="0.75" bottom="0.75" header="0.3" footer="0.3"/>
  <pageSetup scale="49" fitToHeight="0"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70CF21"/>
    <pageSetUpPr fitToPage="1"/>
  </sheetPr>
  <dimension ref="B1:N89"/>
  <sheetViews>
    <sheetView showRowColHeaders="0" tabSelected="1" workbookViewId="0">
      <pane xSplit="1" ySplit="7" topLeftCell="B9" activePane="bottomRight" state="frozen"/>
      <selection activeCell="C3" sqref="C3"/>
      <selection pane="topRight" activeCell="C3" sqref="C3"/>
      <selection pane="bottomLeft" activeCell="C3" sqref="C3"/>
      <selection pane="bottomRight" activeCell="B15" sqref="B15"/>
    </sheetView>
  </sheetViews>
  <sheetFormatPr baseColWidth="10" defaultColWidth="10.83203125" defaultRowHeight="16" x14ac:dyDescent="0.2"/>
  <cols>
    <col min="1" max="1" width="2.33203125" style="8" customWidth="1"/>
    <col min="2" max="2" width="53.5" style="8" bestFit="1" customWidth="1"/>
    <col min="3" max="3" width="21.5" style="8" customWidth="1"/>
    <col min="4" max="5" width="12.5" style="8" customWidth="1"/>
    <col min="6" max="7" width="13.1640625" style="8" customWidth="1"/>
    <col min="8" max="9" width="13" style="8" customWidth="1"/>
    <col min="10" max="10" width="14" style="9" customWidth="1"/>
    <col min="11" max="12" width="16" style="9" customWidth="1"/>
    <col min="13" max="13" width="16.83203125" style="9" customWidth="1"/>
    <col min="14" max="14" width="16" style="9" customWidth="1"/>
    <col min="15" max="16384" width="10.83203125" style="8"/>
  </cols>
  <sheetData>
    <row r="1" spans="2:14" ht="25" customHeight="1" x14ac:dyDescent="0.2"/>
    <row r="2" spans="2:14" ht="36" customHeight="1" x14ac:dyDescent="0.35">
      <c r="B2" s="79"/>
      <c r="C2" s="79"/>
      <c r="J2" s="10"/>
      <c r="K2" s="10"/>
      <c r="L2" s="11"/>
      <c r="N2" s="12" t="s">
        <v>96</v>
      </c>
    </row>
    <row r="3" spans="2:14" s="13" customFormat="1" ht="37" customHeight="1" x14ac:dyDescent="0.2">
      <c r="C3" s="14"/>
      <c r="D3" s="14"/>
      <c r="E3" s="14"/>
      <c r="F3" s="14"/>
      <c r="G3" s="14"/>
      <c r="H3" s="14"/>
      <c r="I3" s="14"/>
      <c r="J3" s="15"/>
      <c r="K3" s="15"/>
      <c r="L3" s="16"/>
      <c r="M3" s="16"/>
      <c r="N3" s="49" t="s">
        <v>1</v>
      </c>
    </row>
    <row r="4" spans="2:14" s="13" customFormat="1" ht="54" customHeight="1" x14ac:dyDescent="0.2">
      <c r="B4" s="54" t="s">
        <v>92</v>
      </c>
      <c r="J4" s="16"/>
      <c r="K4" s="16"/>
      <c r="L4" s="16"/>
      <c r="M4" s="16"/>
      <c r="N4" s="17"/>
    </row>
    <row r="5" spans="2:14" ht="27" customHeight="1" x14ac:dyDescent="0.3">
      <c r="B5" s="18"/>
      <c r="C5" s="18"/>
      <c r="D5" s="18"/>
      <c r="E5" s="18"/>
      <c r="F5" s="18"/>
      <c r="G5" s="18"/>
      <c r="H5" s="18"/>
      <c r="I5" s="18"/>
      <c r="J5" s="11"/>
      <c r="K5" s="11"/>
      <c r="L5" s="11"/>
      <c r="M5" s="11"/>
    </row>
    <row r="6" spans="2:14" s="19" customFormat="1" ht="21" customHeight="1" x14ac:dyDescent="0.2">
      <c r="B6" s="94" t="s">
        <v>18</v>
      </c>
      <c r="C6" s="95"/>
      <c r="D6" s="95"/>
      <c r="E6" s="95"/>
      <c r="F6" s="95"/>
      <c r="G6" s="95"/>
      <c r="H6" s="95"/>
      <c r="I6" s="95"/>
      <c r="J6" s="92" t="s">
        <v>19</v>
      </c>
      <c r="K6" s="93"/>
      <c r="L6" s="93"/>
      <c r="M6" s="93"/>
      <c r="N6" s="93"/>
    </row>
    <row r="7" spans="2:14" s="22" customFormat="1" ht="56.25" customHeight="1" x14ac:dyDescent="0.2">
      <c r="B7" s="53" t="s">
        <v>2</v>
      </c>
      <c r="C7" s="53" t="s">
        <v>3</v>
      </c>
      <c r="D7" s="53" t="s">
        <v>4</v>
      </c>
      <c r="E7" s="53" t="s">
        <v>5</v>
      </c>
      <c r="F7" s="53" t="s">
        <v>69</v>
      </c>
      <c r="G7" s="53" t="s">
        <v>93</v>
      </c>
      <c r="H7" s="53" t="s">
        <v>6</v>
      </c>
      <c r="I7" s="53" t="s">
        <v>7</v>
      </c>
      <c r="J7" s="58" t="s">
        <v>8</v>
      </c>
      <c r="K7" s="58" t="s">
        <v>27</v>
      </c>
      <c r="L7" s="58" t="s">
        <v>26</v>
      </c>
      <c r="M7" s="58" t="s">
        <v>9</v>
      </c>
      <c r="N7" s="61" t="s">
        <v>10</v>
      </c>
    </row>
    <row r="8" spans="2:14" s="22" customFormat="1" ht="78" hidden="1" customHeight="1" x14ac:dyDescent="0.2">
      <c r="B8" s="20" t="s">
        <v>49</v>
      </c>
      <c r="C8" s="20"/>
      <c r="D8" s="20"/>
      <c r="E8" s="20"/>
      <c r="F8" s="20"/>
      <c r="G8" s="20"/>
      <c r="H8" s="20"/>
      <c r="I8" s="20"/>
      <c r="J8" s="21"/>
      <c r="K8" s="21"/>
      <c r="L8" s="21"/>
      <c r="M8" s="21"/>
      <c r="N8" s="36"/>
    </row>
    <row r="9" spans="2:14" s="19" customFormat="1" ht="21" customHeight="1" x14ac:dyDescent="0.2">
      <c r="B9" s="25" t="s">
        <v>29</v>
      </c>
      <c r="C9" s="25" t="s">
        <v>35</v>
      </c>
      <c r="D9" s="25" t="s">
        <v>11</v>
      </c>
      <c r="E9" s="25" t="s">
        <v>12</v>
      </c>
      <c r="F9" s="25">
        <v>12</v>
      </c>
      <c r="G9" s="25">
        <v>15</v>
      </c>
      <c r="H9" s="26">
        <v>14</v>
      </c>
      <c r="I9" s="26">
        <v>4</v>
      </c>
      <c r="J9" s="4">
        <f>IF(H9="","",H9+I9)</f>
        <v>18</v>
      </c>
      <c r="K9" s="5">
        <f>IF(B9="","",COUNTIF(Sales!$C$7:$C$506,B9))</f>
        <v>14</v>
      </c>
      <c r="L9" s="6">
        <f>IF(B9="","",SUMPRODUCT(--(Sales!$C$7:$C$506=Products!B9),--(Sales!$E$7:$E$506="")))</f>
        <v>1</v>
      </c>
      <c r="M9" s="5">
        <f>IF(B9="","",SUMPRODUCT(Purchases!$G$7:$G$506,--(Products!B9=Purchases!$C$7:$C$506),--(Purchases!$E$7:$E$506="")))</f>
        <v>32</v>
      </c>
      <c r="N9" s="7">
        <f>IF(B9="","",F9+SUMPRODUCT(--(B9=Purchases!$C$7:$C$506),--(Purchases!$E$7:$E$506&lt;&gt;""),Purchases!$G$7:$G$506)-SUMPRODUCT(--(B9=Sales!$C$7:$C$506),--(Sales!$E$7:$E$506&lt;&gt;""),Sales!$G$7:$G$506))</f>
        <v>9</v>
      </c>
    </row>
    <row r="10" spans="2:14" s="19" customFormat="1" ht="21" customHeight="1" x14ac:dyDescent="0.2">
      <c r="B10" s="25" t="s">
        <v>30</v>
      </c>
      <c r="C10" s="25" t="s">
        <v>36</v>
      </c>
      <c r="D10" s="25" t="s">
        <v>13</v>
      </c>
      <c r="E10" s="25" t="s">
        <v>12</v>
      </c>
      <c r="F10" s="25">
        <v>5</v>
      </c>
      <c r="G10" s="25">
        <v>20</v>
      </c>
      <c r="H10" s="26">
        <v>14</v>
      </c>
      <c r="I10" s="26">
        <v>4</v>
      </c>
      <c r="J10" s="4">
        <f t="shared" ref="J10:J14" si="0">IF(H10="","",H10+I10)</f>
        <v>18</v>
      </c>
      <c r="K10" s="5">
        <f>IF(B10="","",COUNTIF(Sales!$C$7:$C$506,B10))</f>
        <v>1</v>
      </c>
      <c r="L10" s="6">
        <f>IF(B10="","",SUMPRODUCT(--(Sales!$C$7:$C$506=Products!B10),--(Sales!$E$7:$E$506="")))</f>
        <v>1</v>
      </c>
      <c r="M10" s="5">
        <f>IF(B10="","",SUMPRODUCT(Purchases!$G$7:$G$506,--(Products!B10=Purchases!$C$7:$C$506),--(Purchases!$E$7:$E$506="")))</f>
        <v>0</v>
      </c>
      <c r="N10" s="7">
        <f>IF(B10="","",F10+SUMPRODUCT(--(B10=Purchases!$C$7:$C$506),--(Purchases!$E$7:$E$506&lt;&gt;""),Purchases!$G$7:$G$506)-SUMPRODUCT(--(B10=Sales!$C$7:$C$506),--(Sales!$E$7:$E$506&lt;&gt;""),Sales!$G$7:$G$506))</f>
        <v>40</v>
      </c>
    </row>
    <row r="11" spans="2:14" s="19" customFormat="1" ht="21" customHeight="1" x14ac:dyDescent="0.2">
      <c r="B11" s="25" t="s">
        <v>31</v>
      </c>
      <c r="C11" s="25" t="s">
        <v>37</v>
      </c>
      <c r="D11" s="25" t="s">
        <v>14</v>
      </c>
      <c r="E11" s="25" t="s">
        <v>12</v>
      </c>
      <c r="F11" s="25">
        <v>10</v>
      </c>
      <c r="G11" s="25">
        <v>15</v>
      </c>
      <c r="H11" s="26">
        <v>14</v>
      </c>
      <c r="I11" s="26">
        <v>4</v>
      </c>
      <c r="J11" s="4">
        <f t="shared" si="0"/>
        <v>18</v>
      </c>
      <c r="K11" s="5">
        <f>IF(B11="","",COUNTIF(Sales!$C$7:$C$506,B11))</f>
        <v>0</v>
      </c>
      <c r="L11" s="6">
        <f>IF(B11="","",SUMPRODUCT(--(Sales!$C$7:$C$506=Products!B11),--(Sales!$E$7:$E$506="")))</f>
        <v>0</v>
      </c>
      <c r="M11" s="5">
        <f>IF(B11="","",SUMPRODUCT(Purchases!$G$7:$G$506,--(Products!B11=Purchases!$C$7:$C$506),--(Purchases!$E$7:$E$506="")))</f>
        <v>0</v>
      </c>
      <c r="N11" s="7">
        <f>IF(B11="","",F11+SUMPRODUCT(--(B11=Purchases!$C$7:$C$506),--(Purchases!$E$7:$E$506&lt;&gt;""),Purchases!$G$7:$G$506)-SUMPRODUCT(--(B11=Sales!$C$7:$C$506),--(Sales!$E$7:$E$506&lt;&gt;""),Sales!$G$7:$G$506))</f>
        <v>45</v>
      </c>
    </row>
    <row r="12" spans="2:14" s="19" customFormat="1" ht="21" customHeight="1" x14ac:dyDescent="0.2">
      <c r="B12" s="25" t="s">
        <v>32</v>
      </c>
      <c r="C12" s="25" t="s">
        <v>38</v>
      </c>
      <c r="D12" s="25" t="s">
        <v>11</v>
      </c>
      <c r="E12" s="25" t="s">
        <v>15</v>
      </c>
      <c r="F12" s="25">
        <v>10</v>
      </c>
      <c r="G12" s="25">
        <v>25</v>
      </c>
      <c r="H12" s="26">
        <v>10</v>
      </c>
      <c r="I12" s="26">
        <v>4</v>
      </c>
      <c r="J12" s="4">
        <f t="shared" si="0"/>
        <v>14</v>
      </c>
      <c r="K12" s="5">
        <f>IF(B12="","",COUNTIF(Sales!$C$7:$C$506,B12))</f>
        <v>3</v>
      </c>
      <c r="L12" s="6">
        <f>IF(B12="","",SUMPRODUCT(--(Sales!$C$7:$C$506=Products!B12),--(Sales!$E$7:$E$506="")))</f>
        <v>1</v>
      </c>
      <c r="M12" s="5">
        <f>IF(B12="","",SUMPRODUCT(Purchases!$G$7:$G$506,--(Products!B12=Purchases!$C$7:$C$506),--(Purchases!$E$7:$E$506="")))</f>
        <v>15</v>
      </c>
      <c r="N12" s="7">
        <f>IF(B12="","",F12+SUMPRODUCT(--(B12=Purchases!$C$7:$C$506),--(Purchases!$E$7:$E$506&lt;&gt;""),Purchases!$G$7:$G$506)-SUMPRODUCT(--(B12=Sales!$C$7:$C$506),--(Sales!$E$7:$E$506&lt;&gt;""),Sales!$G$7:$G$506))</f>
        <v>0</v>
      </c>
    </row>
    <row r="13" spans="2:14" s="19" customFormat="1" ht="21" customHeight="1" x14ac:dyDescent="0.2">
      <c r="B13" s="25" t="s">
        <v>33</v>
      </c>
      <c r="C13" s="25" t="s">
        <v>39</v>
      </c>
      <c r="D13" s="25" t="s">
        <v>13</v>
      </c>
      <c r="E13" s="25" t="s">
        <v>15</v>
      </c>
      <c r="F13" s="25">
        <v>12</v>
      </c>
      <c r="G13" s="25">
        <v>25</v>
      </c>
      <c r="H13" s="26">
        <v>10</v>
      </c>
      <c r="I13" s="26">
        <v>4</v>
      </c>
      <c r="J13" s="4">
        <f t="shared" si="0"/>
        <v>14</v>
      </c>
      <c r="K13" s="5">
        <f>IF(B13="","",COUNTIF(Sales!$C$7:$C$506,B13))</f>
        <v>2</v>
      </c>
      <c r="L13" s="6">
        <f>IF(B13="","",SUMPRODUCT(--(Sales!$C$7:$C$506=Products!B13),--(Sales!$E$7:$E$506="")))</f>
        <v>0</v>
      </c>
      <c r="M13" s="5">
        <f>IF(B13="","",SUMPRODUCT(Purchases!$G$7:$G$506,--(Products!B13=Purchases!$C$7:$C$506),--(Purchases!$E$7:$E$506="")))</f>
        <v>15</v>
      </c>
      <c r="N13" s="7">
        <f>IF(B13="","",F13+SUMPRODUCT(--(B13=Purchases!$C$7:$C$506),--(Purchases!$E$7:$E$506&lt;&gt;""),Purchases!$G$7:$G$506)-SUMPRODUCT(--(B13=Sales!$C$7:$C$506),--(Sales!$E$7:$E$506&lt;&gt;""),Sales!$G$7:$G$506))</f>
        <v>22</v>
      </c>
    </row>
    <row r="14" spans="2:14" s="19" customFormat="1" ht="21" x14ac:dyDescent="0.2">
      <c r="B14" s="27" t="s">
        <v>34</v>
      </c>
      <c r="C14" s="27" t="s">
        <v>40</v>
      </c>
      <c r="D14" s="27" t="s">
        <v>14</v>
      </c>
      <c r="E14" s="27" t="s">
        <v>15</v>
      </c>
      <c r="F14" s="27">
        <v>12</v>
      </c>
      <c r="G14" s="27">
        <v>25</v>
      </c>
      <c r="H14" s="28">
        <v>10</v>
      </c>
      <c r="I14" s="28">
        <v>4</v>
      </c>
      <c r="J14" s="29">
        <f t="shared" si="0"/>
        <v>14</v>
      </c>
      <c r="K14" s="5">
        <f>IF(B14="","",COUNTIF(Sales!$C$7:$C$506,B14))</f>
        <v>1</v>
      </c>
      <c r="L14" s="6">
        <f>IF(B14="","",SUMPRODUCT(--(Sales!$C$7:$C$506=Products!B14),--(Sales!$E$7:$E$506="")))</f>
        <v>0</v>
      </c>
      <c r="M14" s="5">
        <f>IF(B14="","",SUMPRODUCT(Purchases!$G$7:$G$506,--(Products!B14=Purchases!$C$7:$C$506),--(Purchases!$E$7:$E$506="")))</f>
        <v>0</v>
      </c>
      <c r="N14" s="7">
        <f>IF(B14="","",F14+SUMPRODUCT(--(B14=Purchases!$C$7:$C$506),--(Purchases!$E$7:$E$506&lt;&gt;""),Purchases!$G$7:$G$506)-SUMPRODUCT(--(B14=Sales!$C$7:$C$506),--(Sales!$E$7:$E$506&lt;&gt;""),Sales!$G$7:$G$506))</f>
        <v>27</v>
      </c>
    </row>
    <row r="15" spans="2:14" s="19" customFormat="1" ht="21" customHeight="1" x14ac:dyDescent="0.2">
      <c r="B15" s="1"/>
      <c r="C15" s="1"/>
      <c r="D15" s="1"/>
      <c r="E15" s="1"/>
      <c r="F15" s="1"/>
      <c r="G15" s="1"/>
      <c r="H15" s="2"/>
      <c r="I15" s="2"/>
      <c r="J15" s="29" t="str">
        <f t="shared" ref="J15:J78" si="1">IF(H15="","",H15+I15)</f>
        <v/>
      </c>
      <c r="K15" s="5" t="str">
        <f>IF(B15="","",COUNTIF(Sales!$C$7:$C$506,B15))</f>
        <v/>
      </c>
      <c r="L15" s="6" t="str">
        <f>IF(B15="","",SUMPRODUCT(--(Sales!$C$7:$C$506=Products!B15),--(Sales!$E$7:$E$506="")))</f>
        <v/>
      </c>
      <c r="M15" s="5" t="str">
        <f>IF(B15="","",SUMPRODUCT(Purchases!$G$7:$G$506,--(Products!B15=Purchases!$C$7:$C$506),--(Purchases!$E$7:$E$506="")))</f>
        <v/>
      </c>
      <c r="N15" s="7" t="str">
        <f>IF(B15="","",F15+SUMPRODUCT(--(B15=Purchases!$C$7:$C$506),--(Purchases!$E$7:$E$506&lt;&gt;""),Purchases!$G$7:$G$506)-SUMPRODUCT(--(B15=Sales!$C$7:$C$506),--(Sales!$E$7:$E$506&lt;&gt;""),Sales!$G$7:$G$506))</f>
        <v/>
      </c>
    </row>
    <row r="16" spans="2:14" s="19" customFormat="1" ht="21" customHeight="1" x14ac:dyDescent="0.2">
      <c r="B16" s="1"/>
      <c r="C16" s="1"/>
      <c r="D16" s="1"/>
      <c r="E16" s="1"/>
      <c r="F16" s="1"/>
      <c r="G16" s="1"/>
      <c r="H16" s="2"/>
      <c r="I16" s="2"/>
      <c r="J16" s="29" t="str">
        <f t="shared" si="1"/>
        <v/>
      </c>
      <c r="K16" s="5" t="str">
        <f>IF(B16="","",COUNTIF(Sales!$C$7:$C$506,B16))</f>
        <v/>
      </c>
      <c r="L16" s="6" t="str">
        <f>IF(B16="","",SUMPRODUCT(--(Sales!$C$7:$C$506=Products!B16),--(Sales!$E$7:$E$506="")))</f>
        <v/>
      </c>
      <c r="M16" s="5" t="str">
        <f>IF(B16="","",SUMPRODUCT(Purchases!$G$7:$G$506,--(Products!B16=Purchases!$C$7:$C$506),--(Purchases!$E$7:$E$506="")))</f>
        <v/>
      </c>
      <c r="N16" s="7" t="str">
        <f>IF(B16="","",F16+SUMPRODUCT(--(B16=Purchases!$C$7:$C$506),--(Purchases!$E$7:$E$506&lt;&gt;""),Purchases!$G$7:$G$506)-SUMPRODUCT(--(B16=Sales!$C$7:$C$506),--(Sales!$E$7:$E$506&lt;&gt;""),Sales!$G$7:$G$506))</f>
        <v/>
      </c>
    </row>
    <row r="17" spans="2:14" s="19" customFormat="1" ht="21" customHeight="1" x14ac:dyDescent="0.2">
      <c r="B17" s="1"/>
      <c r="C17" s="1"/>
      <c r="D17" s="1"/>
      <c r="E17" s="1"/>
      <c r="F17" s="1"/>
      <c r="G17" s="1"/>
      <c r="H17" s="2"/>
      <c r="I17" s="2"/>
      <c r="J17" s="29" t="str">
        <f t="shared" si="1"/>
        <v/>
      </c>
      <c r="K17" s="5" t="str">
        <f>IF(B17="","",COUNTIF(Sales!$C$7:$C$506,B17))</f>
        <v/>
      </c>
      <c r="L17" s="6" t="str">
        <f>IF(B17="","",SUMPRODUCT(--(Sales!$C$7:$C$506=Products!B17),--(Sales!$E$7:$E$506="")))</f>
        <v/>
      </c>
      <c r="M17" s="5" t="str">
        <f>IF(B17="","",SUMPRODUCT(Purchases!$G$7:$G$506,--(Products!B17=Purchases!$C$7:$C$506),--(Purchases!$E$7:$E$506="")))</f>
        <v/>
      </c>
      <c r="N17" s="7" t="str">
        <f>IF(B17="","",F17+SUMPRODUCT(--(B17=Purchases!$C$7:$C$506),--(Purchases!$E$7:$E$506&lt;&gt;""),Purchases!$G$7:$G$506)-SUMPRODUCT(--(B17=Sales!$C$7:$C$506),--(Sales!$E$7:$E$506&lt;&gt;""),Sales!$G$7:$G$506))</f>
        <v/>
      </c>
    </row>
    <row r="18" spans="2:14" s="19" customFormat="1" ht="21" customHeight="1" x14ac:dyDescent="0.2">
      <c r="B18" s="1"/>
      <c r="C18" s="1"/>
      <c r="D18" s="1"/>
      <c r="E18" s="1"/>
      <c r="F18" s="1"/>
      <c r="G18" s="1"/>
      <c r="H18" s="2"/>
      <c r="I18" s="2"/>
      <c r="J18" s="29" t="str">
        <f t="shared" si="1"/>
        <v/>
      </c>
      <c r="K18" s="5" t="str">
        <f>IF(B18="","",COUNTIF(Sales!$C$7:$C$506,B18))</f>
        <v/>
      </c>
      <c r="L18" s="6" t="str">
        <f>IF(B18="","",SUMPRODUCT(--(Sales!$C$7:$C$506=Products!B18),--(Sales!$E$7:$E$506="")))</f>
        <v/>
      </c>
      <c r="M18" s="5" t="str">
        <f>IF(B18="","",SUMPRODUCT(Purchases!$G$7:$G$506,--(Products!B18=Purchases!$C$7:$C$506),--(Purchases!$E$7:$E$506="")))</f>
        <v/>
      </c>
      <c r="N18" s="7" t="str">
        <f>IF(B18="","",F18+SUMPRODUCT(--(B18=Purchases!$C$7:$C$506),--(Purchases!$E$7:$E$506&lt;&gt;""),Purchases!$G$7:$G$506)-SUMPRODUCT(--(B18=Sales!$C$7:$C$506),--(Sales!$E$7:$E$506&lt;&gt;""),Sales!$G$7:$G$506))</f>
        <v/>
      </c>
    </row>
    <row r="19" spans="2:14" s="19" customFormat="1" ht="21" customHeight="1" x14ac:dyDescent="0.2">
      <c r="B19" s="1"/>
      <c r="C19" s="1"/>
      <c r="D19" s="1"/>
      <c r="E19" s="1"/>
      <c r="F19" s="1"/>
      <c r="G19" s="1"/>
      <c r="H19" s="2"/>
      <c r="I19" s="2"/>
      <c r="J19" s="29" t="str">
        <f t="shared" si="1"/>
        <v/>
      </c>
      <c r="K19" s="5" t="str">
        <f>IF(B19="","",COUNTIF(Sales!$C$7:$C$506,B19))</f>
        <v/>
      </c>
      <c r="L19" s="6" t="str">
        <f>IF(B19="","",SUMPRODUCT(--(Sales!$C$7:$C$506=Products!B19),--(Sales!$E$7:$E$506="")))</f>
        <v/>
      </c>
      <c r="M19" s="5" t="str">
        <f>IF(B19="","",SUMPRODUCT(Purchases!$G$7:$G$506,--(Products!B19=Purchases!$C$7:$C$506),--(Purchases!$E$7:$E$506="")))</f>
        <v/>
      </c>
      <c r="N19" s="7" t="str">
        <f>IF(B19="","",F19+SUMPRODUCT(--(B19=Purchases!$C$7:$C$506),--(Purchases!$E$7:$E$506&lt;&gt;""),Purchases!$G$7:$G$506)-SUMPRODUCT(--(B19=Sales!$C$7:$C$506),--(Sales!$E$7:$E$506&lt;&gt;""),Sales!$G$7:$G$506))</f>
        <v/>
      </c>
    </row>
    <row r="20" spans="2:14" s="19" customFormat="1" ht="21" customHeight="1" x14ac:dyDescent="0.2">
      <c r="B20" s="1"/>
      <c r="C20" s="1"/>
      <c r="D20" s="1"/>
      <c r="E20" s="1"/>
      <c r="F20" s="1"/>
      <c r="G20" s="1"/>
      <c r="H20" s="2"/>
      <c r="I20" s="2"/>
      <c r="J20" s="29" t="str">
        <f t="shared" si="1"/>
        <v/>
      </c>
      <c r="K20" s="5" t="str">
        <f>IF(B20="","",COUNTIF(Sales!$C$7:$C$506,B20))</f>
        <v/>
      </c>
      <c r="L20" s="6" t="str">
        <f>IF(B20="","",SUMPRODUCT(--(Sales!$C$7:$C$506=Products!B20),--(Sales!$E$7:$E$506="")))</f>
        <v/>
      </c>
      <c r="M20" s="5" t="str">
        <f>IF(B20="","",SUMPRODUCT(Purchases!$G$7:$G$506,--(Products!B20=Purchases!$C$7:$C$506),--(Purchases!$E$7:$E$506="")))</f>
        <v/>
      </c>
      <c r="N20" s="7" t="str">
        <f>IF(B20="","",F20+SUMPRODUCT(--(B20=Purchases!$C$7:$C$506),--(Purchases!$E$7:$E$506&lt;&gt;""),Purchases!$G$7:$G$506)-SUMPRODUCT(--(B20=Sales!$C$7:$C$506),--(Sales!$E$7:$E$506&lt;&gt;""),Sales!$G$7:$G$506))</f>
        <v/>
      </c>
    </row>
    <row r="21" spans="2:14" s="19" customFormat="1" ht="21" customHeight="1" x14ac:dyDescent="0.2">
      <c r="B21" s="1"/>
      <c r="C21" s="1"/>
      <c r="D21" s="1"/>
      <c r="E21" s="1"/>
      <c r="F21" s="1"/>
      <c r="G21" s="1"/>
      <c r="H21" s="2"/>
      <c r="I21" s="2"/>
      <c r="J21" s="29" t="str">
        <f t="shared" si="1"/>
        <v/>
      </c>
      <c r="K21" s="5" t="str">
        <f>IF(B21="","",COUNTIF(Sales!$C$7:$C$506,B21))</f>
        <v/>
      </c>
      <c r="L21" s="6" t="str">
        <f>IF(B21="","",SUMPRODUCT(--(Sales!$C$7:$C$506=Products!B21),--(Sales!$E$7:$E$506="")))</f>
        <v/>
      </c>
      <c r="M21" s="5" t="str">
        <f>IF(B21="","",SUMPRODUCT(Purchases!$G$7:$G$506,--(Products!B21=Purchases!$C$7:$C$506),--(Purchases!$E$7:$E$506="")))</f>
        <v/>
      </c>
      <c r="N21" s="7" t="str">
        <f>IF(B21="","",F21+SUMPRODUCT(--(B21=Purchases!$C$7:$C$506),--(Purchases!$E$7:$E$506&lt;&gt;""),Purchases!$G$7:$G$506)-SUMPRODUCT(--(B21=Sales!$C$7:$C$506),--(Sales!$E$7:$E$506&lt;&gt;""),Sales!$G$7:$G$506))</f>
        <v/>
      </c>
    </row>
    <row r="22" spans="2:14" s="19" customFormat="1" ht="21" customHeight="1" x14ac:dyDescent="0.2">
      <c r="B22" s="1"/>
      <c r="C22" s="1"/>
      <c r="D22" s="1"/>
      <c r="E22" s="1"/>
      <c r="F22" s="1"/>
      <c r="G22" s="1"/>
      <c r="H22" s="2"/>
      <c r="I22" s="2"/>
      <c r="J22" s="29" t="str">
        <f t="shared" si="1"/>
        <v/>
      </c>
      <c r="K22" s="5" t="str">
        <f>IF(B22="","",COUNTIF(Sales!$C$7:$C$506,B22))</f>
        <v/>
      </c>
      <c r="L22" s="6" t="str">
        <f>IF(B22="","",SUMPRODUCT(--(Sales!$C$7:$C$506=Products!B22),--(Sales!$E$7:$E$506="")))</f>
        <v/>
      </c>
      <c r="M22" s="5" t="str">
        <f>IF(B22="","",SUMPRODUCT(Purchases!$G$7:$G$506,--(Products!B22=Purchases!$C$7:$C$506),--(Purchases!$E$7:$E$506="")))</f>
        <v/>
      </c>
      <c r="N22" s="7" t="str">
        <f>IF(B22="","",F22+SUMPRODUCT(--(B22=Purchases!$C$7:$C$506),--(Purchases!$E$7:$E$506&lt;&gt;""),Purchases!$G$7:$G$506)-SUMPRODUCT(--(B22=Sales!$C$7:$C$506),--(Sales!$E$7:$E$506&lt;&gt;""),Sales!$G$7:$G$506))</f>
        <v/>
      </c>
    </row>
    <row r="23" spans="2:14" s="19" customFormat="1" ht="21" customHeight="1" x14ac:dyDescent="0.2">
      <c r="B23" s="1"/>
      <c r="C23" s="1"/>
      <c r="D23" s="1"/>
      <c r="E23" s="1"/>
      <c r="F23" s="1"/>
      <c r="G23" s="1"/>
      <c r="H23" s="2"/>
      <c r="I23" s="2"/>
      <c r="J23" s="29" t="str">
        <f t="shared" si="1"/>
        <v/>
      </c>
      <c r="K23" s="5" t="str">
        <f>IF(B23="","",COUNTIF(Sales!$C$7:$C$506,B23))</f>
        <v/>
      </c>
      <c r="L23" s="6" t="str">
        <f>IF(B23="","",SUMPRODUCT(--(Sales!$C$7:$C$506=Products!B23),--(Sales!$E$7:$E$506="")))</f>
        <v/>
      </c>
      <c r="M23" s="5" t="str">
        <f>IF(B23="","",SUMPRODUCT(Purchases!$G$7:$G$506,--(Products!B23=Purchases!$C$7:$C$506),--(Purchases!$E$7:$E$506="")))</f>
        <v/>
      </c>
      <c r="N23" s="7" t="str">
        <f>IF(B23="","",F23+SUMPRODUCT(--(B23=Purchases!$C$7:$C$506),--(Purchases!$E$7:$E$506&lt;&gt;""),Purchases!$G$7:$G$506)-SUMPRODUCT(--(B23=Sales!$C$7:$C$506),--(Sales!$E$7:$E$506&lt;&gt;""),Sales!$G$7:$G$506))</f>
        <v/>
      </c>
    </row>
    <row r="24" spans="2:14" s="19" customFormat="1" ht="21" customHeight="1" x14ac:dyDescent="0.2">
      <c r="B24" s="1"/>
      <c r="C24" s="1"/>
      <c r="D24" s="1"/>
      <c r="E24" s="1"/>
      <c r="F24" s="1"/>
      <c r="G24" s="1"/>
      <c r="H24" s="2"/>
      <c r="I24" s="2"/>
      <c r="J24" s="29" t="str">
        <f t="shared" si="1"/>
        <v/>
      </c>
      <c r="K24" s="5" t="str">
        <f>IF(B24="","",COUNTIF(Sales!$C$7:$C$506,B24))</f>
        <v/>
      </c>
      <c r="L24" s="6" t="str">
        <f>IF(B24="","",SUMPRODUCT(--(Sales!$C$7:$C$506=Products!B24),--(Sales!$E$7:$E$506="")))</f>
        <v/>
      </c>
      <c r="M24" s="5" t="str">
        <f>IF(B24="","",SUMPRODUCT(Purchases!$G$7:$G$506,--(Products!B24=Purchases!$C$7:$C$506),--(Purchases!$E$7:$E$506="")))</f>
        <v/>
      </c>
      <c r="N24" s="7" t="str">
        <f>IF(B24="","",F24+SUMPRODUCT(--(B24=Purchases!$C$7:$C$506),--(Purchases!$E$7:$E$506&lt;&gt;""),Purchases!$G$7:$G$506)-SUMPRODUCT(--(B24=Sales!$C$7:$C$506),--(Sales!$E$7:$E$506&lt;&gt;""),Sales!$G$7:$G$506))</f>
        <v/>
      </c>
    </row>
    <row r="25" spans="2:14" s="19" customFormat="1" ht="21" customHeight="1" x14ac:dyDescent="0.2">
      <c r="B25" s="1"/>
      <c r="C25" s="1"/>
      <c r="D25" s="1"/>
      <c r="E25" s="1"/>
      <c r="F25" s="1"/>
      <c r="G25" s="1"/>
      <c r="H25" s="2"/>
      <c r="I25" s="2"/>
      <c r="J25" s="29" t="str">
        <f t="shared" si="1"/>
        <v/>
      </c>
      <c r="K25" s="5" t="str">
        <f>IF(B25="","",COUNTIF(Sales!$C$7:$C$506,B25))</f>
        <v/>
      </c>
      <c r="L25" s="6" t="str">
        <f>IF(B25="","",SUMPRODUCT(--(Sales!$C$7:$C$506=Products!B25),--(Sales!$E$7:$E$506="")))</f>
        <v/>
      </c>
      <c r="M25" s="5" t="str">
        <f>IF(B25="","",SUMPRODUCT(Purchases!$G$7:$G$506,--(Products!B25=Purchases!$C$7:$C$506),--(Purchases!$E$7:$E$506="")))</f>
        <v/>
      </c>
      <c r="N25" s="7" t="str">
        <f>IF(B25="","",F25+SUMPRODUCT(--(B25=Purchases!$C$7:$C$506),--(Purchases!$E$7:$E$506&lt;&gt;""),Purchases!$G$7:$G$506)-SUMPRODUCT(--(B25=Sales!$C$7:$C$506),--(Sales!$E$7:$E$506&lt;&gt;""),Sales!$G$7:$G$506))</f>
        <v/>
      </c>
    </row>
    <row r="26" spans="2:14" s="19" customFormat="1" ht="21" customHeight="1" x14ac:dyDescent="0.2">
      <c r="B26" s="1"/>
      <c r="C26" s="1"/>
      <c r="D26" s="1"/>
      <c r="E26" s="1"/>
      <c r="F26" s="1"/>
      <c r="G26" s="1"/>
      <c r="H26" s="2"/>
      <c r="I26" s="2"/>
      <c r="J26" s="29" t="str">
        <f t="shared" si="1"/>
        <v/>
      </c>
      <c r="K26" s="5" t="str">
        <f>IF(B26="","",COUNTIF(Sales!$C$7:$C$506,B26))</f>
        <v/>
      </c>
      <c r="L26" s="6" t="str">
        <f>IF(B26="","",SUMPRODUCT(--(Sales!$C$7:$C$506=Products!B26),--(Sales!$E$7:$E$506="")))</f>
        <v/>
      </c>
      <c r="M26" s="5" t="str">
        <f>IF(B26="","",SUMPRODUCT(Purchases!$G$7:$G$506,--(Products!B26=Purchases!$C$7:$C$506),--(Purchases!$E$7:$E$506="")))</f>
        <v/>
      </c>
      <c r="N26" s="7" t="str">
        <f>IF(B26="","",F26+SUMPRODUCT(--(B26=Purchases!$C$7:$C$506),--(Purchases!$E$7:$E$506&lt;&gt;""),Purchases!$G$7:$G$506)-SUMPRODUCT(--(B26=Sales!$C$7:$C$506),--(Sales!$E$7:$E$506&lt;&gt;""),Sales!$G$7:$G$506))</f>
        <v/>
      </c>
    </row>
    <row r="27" spans="2:14" s="19" customFormat="1" ht="21" customHeight="1" x14ac:dyDescent="0.2">
      <c r="B27" s="1"/>
      <c r="C27" s="1"/>
      <c r="D27" s="1"/>
      <c r="E27" s="1"/>
      <c r="F27" s="1"/>
      <c r="G27" s="1"/>
      <c r="H27" s="2"/>
      <c r="I27" s="2"/>
      <c r="J27" s="29" t="str">
        <f t="shared" si="1"/>
        <v/>
      </c>
      <c r="K27" s="5" t="str">
        <f>IF(B27="","",COUNTIF(Sales!$C$7:$C$506,B27))</f>
        <v/>
      </c>
      <c r="L27" s="6" t="str">
        <f>IF(B27="","",SUMPRODUCT(--(Sales!$C$7:$C$506=Products!B27),--(Sales!$E$7:$E$506="")))</f>
        <v/>
      </c>
      <c r="M27" s="5" t="str">
        <f>IF(B27="","",SUMPRODUCT(Purchases!$G$7:$G$506,--(Products!B27=Purchases!$C$7:$C$506),--(Purchases!$E$7:$E$506="")))</f>
        <v/>
      </c>
      <c r="N27" s="7" t="str">
        <f>IF(B27="","",F27+SUMPRODUCT(--(B27=Purchases!$C$7:$C$506),--(Purchases!$E$7:$E$506&lt;&gt;""),Purchases!$G$7:$G$506)-SUMPRODUCT(--(B27=Sales!$C$7:$C$506),--(Sales!$E$7:$E$506&lt;&gt;""),Sales!$G$7:$G$506))</f>
        <v/>
      </c>
    </row>
    <row r="28" spans="2:14" s="19" customFormat="1" ht="21" customHeight="1" x14ac:dyDescent="0.2">
      <c r="B28" s="1"/>
      <c r="C28" s="1"/>
      <c r="D28" s="1"/>
      <c r="E28" s="1"/>
      <c r="F28" s="1"/>
      <c r="G28" s="1"/>
      <c r="H28" s="2"/>
      <c r="I28" s="2"/>
      <c r="J28" s="29" t="str">
        <f t="shared" si="1"/>
        <v/>
      </c>
      <c r="K28" s="5" t="str">
        <f>IF(B28="","",COUNTIF(Sales!$C$7:$C$506,B28))</f>
        <v/>
      </c>
      <c r="L28" s="6" t="str">
        <f>IF(B28="","",SUMPRODUCT(--(Sales!$C$7:$C$506=Products!B28),--(Sales!$E$7:$E$506="")))</f>
        <v/>
      </c>
      <c r="M28" s="5" t="str">
        <f>IF(B28="","",SUMPRODUCT(Purchases!$G$7:$G$506,--(Products!B28=Purchases!$C$7:$C$506),--(Purchases!$E$7:$E$506="")))</f>
        <v/>
      </c>
      <c r="N28" s="7" t="str">
        <f>IF(B28="","",F28+SUMPRODUCT(--(B28=Purchases!$C$7:$C$506),--(Purchases!$E$7:$E$506&lt;&gt;""),Purchases!$G$7:$G$506)-SUMPRODUCT(--(B28=Sales!$C$7:$C$506),--(Sales!$E$7:$E$506&lt;&gt;""),Sales!$G$7:$G$506))</f>
        <v/>
      </c>
    </row>
    <row r="29" spans="2:14" s="19" customFormat="1" ht="21" customHeight="1" x14ac:dyDescent="0.2">
      <c r="B29" s="1"/>
      <c r="C29" s="1"/>
      <c r="D29" s="1"/>
      <c r="E29" s="1"/>
      <c r="F29" s="1"/>
      <c r="G29" s="1"/>
      <c r="H29" s="2"/>
      <c r="I29" s="2"/>
      <c r="J29" s="29" t="str">
        <f t="shared" si="1"/>
        <v/>
      </c>
      <c r="K29" s="5" t="str">
        <f>IF(B29="","",COUNTIF(Sales!$C$7:$C$506,B29))</f>
        <v/>
      </c>
      <c r="L29" s="6" t="str">
        <f>IF(B29="","",SUMPRODUCT(--(Sales!$C$7:$C$506=Products!B29),--(Sales!$E$7:$E$506="")))</f>
        <v/>
      </c>
      <c r="M29" s="5" t="str">
        <f>IF(B29="","",SUMPRODUCT(Purchases!$G$7:$G$506,--(Products!B29=Purchases!$C$7:$C$506),--(Purchases!$E$7:$E$506="")))</f>
        <v/>
      </c>
      <c r="N29" s="7" t="str">
        <f>IF(B29="","",F29+SUMPRODUCT(--(B29=Purchases!$C$7:$C$506),--(Purchases!$E$7:$E$506&lt;&gt;""),Purchases!$G$7:$G$506)-SUMPRODUCT(--(B29=Sales!$C$7:$C$506),--(Sales!$E$7:$E$506&lt;&gt;""),Sales!$G$7:$G$506))</f>
        <v/>
      </c>
    </row>
    <row r="30" spans="2:14" s="19" customFormat="1" ht="21" customHeight="1" x14ac:dyDescent="0.2">
      <c r="B30" s="1"/>
      <c r="C30" s="1"/>
      <c r="D30" s="1"/>
      <c r="E30" s="1"/>
      <c r="F30" s="1"/>
      <c r="G30" s="1"/>
      <c r="H30" s="2"/>
      <c r="I30" s="2"/>
      <c r="J30" s="29" t="str">
        <f t="shared" si="1"/>
        <v/>
      </c>
      <c r="K30" s="5" t="str">
        <f>IF(B30="","",COUNTIF(Sales!$C$7:$C$506,B30))</f>
        <v/>
      </c>
      <c r="L30" s="6" t="str">
        <f>IF(B30="","",SUMPRODUCT(--(Sales!$C$7:$C$506=Products!B30),--(Sales!$E$7:$E$506="")))</f>
        <v/>
      </c>
      <c r="M30" s="5" t="str">
        <f>IF(B30="","",SUMPRODUCT(Purchases!$G$7:$G$506,--(Products!B30=Purchases!$C$7:$C$506),--(Purchases!$E$7:$E$506="")))</f>
        <v/>
      </c>
      <c r="N30" s="7" t="str">
        <f>IF(B30="","",F30+SUMPRODUCT(--(B30=Purchases!$C$7:$C$506),--(Purchases!$E$7:$E$506&lt;&gt;""),Purchases!$G$7:$G$506)-SUMPRODUCT(--(B30=Sales!$C$7:$C$506),--(Sales!$E$7:$E$506&lt;&gt;""),Sales!$G$7:$G$506))</f>
        <v/>
      </c>
    </row>
    <row r="31" spans="2:14" s="19" customFormat="1" ht="21" customHeight="1" x14ac:dyDescent="0.2">
      <c r="B31" s="1"/>
      <c r="C31" s="1"/>
      <c r="D31" s="1"/>
      <c r="E31" s="1"/>
      <c r="F31" s="1"/>
      <c r="G31" s="1"/>
      <c r="H31" s="2"/>
      <c r="I31" s="2"/>
      <c r="J31" s="29" t="str">
        <f t="shared" si="1"/>
        <v/>
      </c>
      <c r="K31" s="5" t="str">
        <f>IF(B31="","",COUNTIF(Sales!$C$7:$C$506,B31))</f>
        <v/>
      </c>
      <c r="L31" s="6" t="str">
        <f>IF(B31="","",SUMPRODUCT(--(Sales!$C$7:$C$506=Products!B31),--(Sales!$E$7:$E$506="")))</f>
        <v/>
      </c>
      <c r="M31" s="5" t="str">
        <f>IF(B31="","",SUMPRODUCT(Purchases!$G$7:$G$506,--(Products!B31=Purchases!$C$7:$C$506),--(Purchases!$E$7:$E$506="")))</f>
        <v/>
      </c>
      <c r="N31" s="7" t="str">
        <f>IF(B31="","",F31+SUMPRODUCT(--(B31=Purchases!$C$7:$C$506),--(Purchases!$E$7:$E$506&lt;&gt;""),Purchases!$G$7:$G$506)-SUMPRODUCT(--(B31=Sales!$C$7:$C$506),--(Sales!$E$7:$E$506&lt;&gt;""),Sales!$G$7:$G$506))</f>
        <v/>
      </c>
    </row>
    <row r="32" spans="2:14" s="19" customFormat="1" ht="21" customHeight="1" x14ac:dyDescent="0.2">
      <c r="B32" s="1"/>
      <c r="C32" s="1"/>
      <c r="D32" s="1"/>
      <c r="E32" s="1"/>
      <c r="F32" s="1"/>
      <c r="G32" s="1"/>
      <c r="H32" s="2"/>
      <c r="I32" s="2"/>
      <c r="J32" s="29" t="str">
        <f t="shared" si="1"/>
        <v/>
      </c>
      <c r="K32" s="5" t="str">
        <f>IF(B32="","",COUNTIF(Sales!$C$7:$C$506,B32))</f>
        <v/>
      </c>
      <c r="L32" s="6" t="str">
        <f>IF(B32="","",SUMPRODUCT(--(Sales!$C$7:$C$506=Products!B32),--(Sales!$E$7:$E$506="")))</f>
        <v/>
      </c>
      <c r="M32" s="5" t="str">
        <f>IF(B32="","",SUMPRODUCT(Purchases!$G$7:$G$506,--(Products!B32=Purchases!$C$7:$C$506),--(Purchases!$E$7:$E$506="")))</f>
        <v/>
      </c>
      <c r="N32" s="7" t="str">
        <f>IF(B32="","",F32+SUMPRODUCT(--(B32=Purchases!$C$7:$C$506),--(Purchases!$E$7:$E$506&lt;&gt;""),Purchases!$G$7:$G$506)-SUMPRODUCT(--(B32=Sales!$C$7:$C$506),--(Sales!$E$7:$E$506&lt;&gt;""),Sales!$G$7:$G$506))</f>
        <v/>
      </c>
    </row>
    <row r="33" spans="2:14" s="19" customFormat="1" ht="21" customHeight="1" x14ac:dyDescent="0.2">
      <c r="B33" s="1"/>
      <c r="C33" s="1"/>
      <c r="D33" s="1"/>
      <c r="E33" s="1"/>
      <c r="F33" s="1"/>
      <c r="G33" s="1"/>
      <c r="H33" s="2"/>
      <c r="I33" s="2"/>
      <c r="J33" s="29" t="str">
        <f t="shared" si="1"/>
        <v/>
      </c>
      <c r="K33" s="5" t="str">
        <f>IF(B33="","",COUNTIF(Sales!$C$7:$C$506,B33))</f>
        <v/>
      </c>
      <c r="L33" s="6" t="str">
        <f>IF(B33="","",SUMPRODUCT(--(Sales!$C$7:$C$506=Products!B33),--(Sales!$E$7:$E$506="")))</f>
        <v/>
      </c>
      <c r="M33" s="5" t="str">
        <f>IF(B33="","",SUMPRODUCT(Purchases!$G$7:$G$506,--(Products!B33=Purchases!$C$7:$C$506),--(Purchases!$E$7:$E$506="")))</f>
        <v/>
      </c>
      <c r="N33" s="7" t="str">
        <f>IF(B33="","",F33+SUMPRODUCT(--(B33=Purchases!$C$7:$C$506),--(Purchases!$E$7:$E$506&lt;&gt;""),Purchases!$G$7:$G$506)-SUMPRODUCT(--(B33=Sales!$C$7:$C$506),--(Sales!$E$7:$E$506&lt;&gt;""),Sales!$G$7:$G$506))</f>
        <v/>
      </c>
    </row>
    <row r="34" spans="2:14" s="19" customFormat="1" ht="21" customHeight="1" x14ac:dyDescent="0.2">
      <c r="B34" s="1"/>
      <c r="C34" s="1"/>
      <c r="D34" s="1"/>
      <c r="E34" s="1"/>
      <c r="F34" s="1"/>
      <c r="G34" s="1"/>
      <c r="H34" s="2"/>
      <c r="I34" s="2"/>
      <c r="J34" s="29" t="str">
        <f t="shared" si="1"/>
        <v/>
      </c>
      <c r="K34" s="5" t="str">
        <f>IF(B34="","",COUNTIF(Sales!$C$7:$C$506,B34))</f>
        <v/>
      </c>
      <c r="L34" s="6" t="str">
        <f>IF(B34="","",SUMPRODUCT(--(Sales!$C$7:$C$506=Products!B34),--(Sales!$E$7:$E$506="")))</f>
        <v/>
      </c>
      <c r="M34" s="5" t="str">
        <f>IF(B34="","",SUMPRODUCT(Purchases!$G$7:$G$506,--(Products!B34=Purchases!$C$7:$C$506),--(Purchases!$E$7:$E$506="")))</f>
        <v/>
      </c>
      <c r="N34" s="7" t="str">
        <f>IF(B34="","",F34+SUMPRODUCT(--(B34=Purchases!$C$7:$C$506),--(Purchases!$E$7:$E$506&lt;&gt;""),Purchases!$G$7:$G$506)-SUMPRODUCT(--(B34=Sales!$C$7:$C$506),--(Sales!$E$7:$E$506&lt;&gt;""),Sales!$G$7:$G$506))</f>
        <v/>
      </c>
    </row>
    <row r="35" spans="2:14" s="23" customFormat="1" ht="19" customHeight="1" x14ac:dyDescent="0.2">
      <c r="B35" s="1"/>
      <c r="C35" s="1"/>
      <c r="D35" s="1"/>
      <c r="E35" s="1"/>
      <c r="F35" s="1"/>
      <c r="G35" s="1"/>
      <c r="H35" s="2"/>
      <c r="I35" s="2"/>
      <c r="J35" s="29" t="str">
        <f t="shared" si="1"/>
        <v/>
      </c>
      <c r="K35" s="5" t="str">
        <f>IF(B35="","",COUNTIF(Sales!$C$7:$C$506,B35))</f>
        <v/>
      </c>
      <c r="L35" s="6" t="str">
        <f>IF(B35="","",SUMPRODUCT(--(Sales!$C$7:$C$506=Products!B35),--(Sales!$E$7:$E$506="")))</f>
        <v/>
      </c>
      <c r="M35" s="5" t="str">
        <f>IF(B35="","",SUMPRODUCT(Purchases!$G$7:$G$506,--(Products!B35=Purchases!$C$7:$C$506),--(Purchases!$E$7:$E$506="")))</f>
        <v/>
      </c>
      <c r="N35" s="7" t="str">
        <f>IF(B35="","",F35+SUMPRODUCT(--(B35=Purchases!$C$7:$C$506),--(Purchases!$E$7:$E$506&lt;&gt;""),Purchases!$G$7:$G$506)-SUMPRODUCT(--(B35=Sales!$C$7:$C$506),--(Sales!$E$7:$E$506&lt;&gt;""),Sales!$G$7:$G$506))</f>
        <v/>
      </c>
    </row>
    <row r="36" spans="2:14" s="24" customFormat="1" ht="19" customHeight="1" x14ac:dyDescent="0.25">
      <c r="B36" s="1"/>
      <c r="C36" s="1"/>
      <c r="D36" s="1"/>
      <c r="E36" s="1"/>
      <c r="F36" s="1"/>
      <c r="G36" s="1"/>
      <c r="H36" s="2"/>
      <c r="I36" s="2"/>
      <c r="J36" s="29" t="str">
        <f t="shared" si="1"/>
        <v/>
      </c>
      <c r="K36" s="5" t="str">
        <f>IF(B36="","",COUNTIF(Sales!$C$7:$C$506,B36))</f>
        <v/>
      </c>
      <c r="L36" s="6" t="str">
        <f>IF(B36="","",SUMPRODUCT(--(Sales!$C$7:$C$506=Products!B36),--(Sales!$E$7:$E$506="")))</f>
        <v/>
      </c>
      <c r="M36" s="5" t="str">
        <f>IF(B36="","",SUMPRODUCT(Purchases!$G$7:$G$506,--(Products!B36=Purchases!$C$7:$C$506),--(Purchases!$E$7:$E$506="")))</f>
        <v/>
      </c>
      <c r="N36" s="7" t="str">
        <f>IF(B36="","",F36+SUMPRODUCT(--(B36=Purchases!$C$7:$C$506),--(Purchases!$E$7:$E$506&lt;&gt;""),Purchases!$G$7:$G$506)-SUMPRODUCT(--(B36=Sales!$C$7:$C$506),--(Sales!$E$7:$E$506&lt;&gt;""),Sales!$G$7:$G$506))</f>
        <v/>
      </c>
    </row>
    <row r="37" spans="2:14" s="24" customFormat="1" ht="19" customHeight="1" x14ac:dyDescent="0.25">
      <c r="B37" s="1"/>
      <c r="C37" s="1"/>
      <c r="D37" s="1"/>
      <c r="E37" s="1"/>
      <c r="F37" s="1"/>
      <c r="G37" s="1"/>
      <c r="H37" s="2"/>
      <c r="I37" s="2"/>
      <c r="J37" s="29" t="str">
        <f t="shared" si="1"/>
        <v/>
      </c>
      <c r="K37" s="5" t="str">
        <f>IF(B37="","",COUNTIF(Sales!$C$7:$C$506,B37))</f>
        <v/>
      </c>
      <c r="L37" s="6" t="str">
        <f>IF(B37="","",SUMPRODUCT(--(Sales!$C$7:$C$506=Products!B37),--(Sales!$E$7:$E$506="")))</f>
        <v/>
      </c>
      <c r="M37" s="5" t="str">
        <f>IF(B37="","",SUMPRODUCT(Purchases!$G$7:$G$506,--(Products!B37=Purchases!$C$7:$C$506),--(Purchases!$E$7:$E$506="")))</f>
        <v/>
      </c>
      <c r="N37" s="7" t="str">
        <f>IF(B37="","",F37+SUMPRODUCT(--(B37=Purchases!$C$7:$C$506),--(Purchases!$E$7:$E$506&lt;&gt;""),Purchases!$G$7:$G$506)-SUMPRODUCT(--(B37=Sales!$C$7:$C$506),--(Sales!$E$7:$E$506&lt;&gt;""),Sales!$G$7:$G$506))</f>
        <v/>
      </c>
    </row>
    <row r="38" spans="2:14" ht="21" x14ac:dyDescent="0.2">
      <c r="B38" s="1"/>
      <c r="C38" s="1"/>
      <c r="D38" s="1"/>
      <c r="E38" s="1"/>
      <c r="F38" s="1"/>
      <c r="G38" s="1"/>
      <c r="H38" s="2"/>
      <c r="I38" s="2"/>
      <c r="J38" s="29" t="str">
        <f t="shared" si="1"/>
        <v/>
      </c>
      <c r="K38" s="5" t="str">
        <f>IF(B38="","",COUNTIF(Sales!$C$7:$C$506,B38))</f>
        <v/>
      </c>
      <c r="L38" s="6" t="str">
        <f>IF(B38="","",SUMPRODUCT(--(Sales!$C$7:$C$506=Products!B38),--(Sales!$E$7:$E$506="")))</f>
        <v/>
      </c>
      <c r="M38" s="5" t="str">
        <f>IF(B38="","",SUMPRODUCT(Purchases!$G$7:$G$506,--(Products!B38=Purchases!$C$7:$C$506),--(Purchases!$E$7:$E$506="")))</f>
        <v/>
      </c>
      <c r="N38" s="7" t="str">
        <f>IF(B38="","",F38+SUMPRODUCT(--(B38=Purchases!$C$7:$C$506),--(Purchases!$E$7:$E$506&lt;&gt;""),Purchases!$G$7:$G$506)-SUMPRODUCT(--(B38=Sales!$C$7:$C$506),--(Sales!$E$7:$E$506&lt;&gt;""),Sales!$G$7:$G$506))</f>
        <v/>
      </c>
    </row>
    <row r="39" spans="2:14" ht="21" x14ac:dyDescent="0.2">
      <c r="B39" s="1"/>
      <c r="C39" s="1"/>
      <c r="D39" s="1"/>
      <c r="E39" s="1"/>
      <c r="F39" s="1"/>
      <c r="G39" s="1"/>
      <c r="H39" s="2"/>
      <c r="I39" s="2"/>
      <c r="J39" s="29" t="str">
        <f t="shared" si="1"/>
        <v/>
      </c>
      <c r="K39" s="5" t="str">
        <f>IF(B39="","",COUNTIF(Sales!$C$7:$C$506,B39))</f>
        <v/>
      </c>
      <c r="L39" s="6" t="str">
        <f>IF(B39="","",SUMPRODUCT(--(Sales!$C$7:$C$506=Products!B39),--(Sales!$E$7:$E$506="")))</f>
        <v/>
      </c>
      <c r="M39" s="5" t="str">
        <f>IF(B39="","",SUMPRODUCT(Purchases!$G$7:$G$506,--(Products!B39=Purchases!$C$7:$C$506),--(Purchases!$E$7:$E$506="")))</f>
        <v/>
      </c>
      <c r="N39" s="7" t="str">
        <f>IF(B39="","",F39+SUMPRODUCT(--(B39=Purchases!$C$7:$C$506),--(Purchases!$E$7:$E$506&lt;&gt;""),Purchases!$G$7:$G$506)-SUMPRODUCT(--(B39=Sales!$C$7:$C$506),--(Sales!$E$7:$E$506&lt;&gt;""),Sales!$G$7:$G$506))</f>
        <v/>
      </c>
    </row>
    <row r="40" spans="2:14" ht="21" x14ac:dyDescent="0.2">
      <c r="B40" s="1"/>
      <c r="C40" s="1"/>
      <c r="D40" s="1"/>
      <c r="E40" s="1"/>
      <c r="F40" s="1"/>
      <c r="G40" s="1"/>
      <c r="H40" s="2"/>
      <c r="I40" s="2"/>
      <c r="J40" s="29" t="str">
        <f t="shared" si="1"/>
        <v/>
      </c>
      <c r="K40" s="5" t="str">
        <f>IF(B40="","",COUNTIF(Sales!$C$7:$C$506,B40))</f>
        <v/>
      </c>
      <c r="L40" s="6" t="str">
        <f>IF(B40="","",SUMPRODUCT(--(Sales!$C$7:$C$506=Products!B40),--(Sales!$E$7:$E$506="")))</f>
        <v/>
      </c>
      <c r="M40" s="5" t="str">
        <f>IF(B40="","",SUMPRODUCT(Purchases!$G$7:$G$506,--(Products!B40=Purchases!$C$7:$C$506),--(Purchases!$E$7:$E$506="")))</f>
        <v/>
      </c>
      <c r="N40" s="7" t="str">
        <f>IF(B40="","",F40+SUMPRODUCT(--(B40=Purchases!$C$7:$C$506),--(Purchases!$E$7:$E$506&lt;&gt;""),Purchases!$G$7:$G$506)-SUMPRODUCT(--(B40=Sales!$C$7:$C$506),--(Sales!$E$7:$E$506&lt;&gt;""),Sales!$G$7:$G$506))</f>
        <v/>
      </c>
    </row>
    <row r="41" spans="2:14" ht="21" x14ac:dyDescent="0.2">
      <c r="B41" s="1"/>
      <c r="C41" s="1"/>
      <c r="D41" s="1"/>
      <c r="E41" s="1"/>
      <c r="F41" s="1"/>
      <c r="G41" s="1"/>
      <c r="H41" s="2"/>
      <c r="I41" s="2"/>
      <c r="J41" s="29" t="str">
        <f t="shared" si="1"/>
        <v/>
      </c>
      <c r="K41" s="5" t="str">
        <f>IF(B41="","",COUNTIF(Sales!$C$7:$C$506,B41))</f>
        <v/>
      </c>
      <c r="L41" s="6" t="str">
        <f>IF(B41="","",SUMPRODUCT(--(Sales!$C$7:$C$506=Products!B41),--(Sales!$E$7:$E$506="")))</f>
        <v/>
      </c>
      <c r="M41" s="5" t="str">
        <f>IF(B41="","",SUMPRODUCT(Purchases!$G$7:$G$506,--(Products!B41=Purchases!$C$7:$C$506),--(Purchases!$E$7:$E$506="")))</f>
        <v/>
      </c>
      <c r="N41" s="7" t="str">
        <f>IF(B41="","",F41+SUMPRODUCT(--(B41=Purchases!$C$7:$C$506),--(Purchases!$E$7:$E$506&lt;&gt;""),Purchases!$G$7:$G$506)-SUMPRODUCT(--(B41=Sales!$C$7:$C$506),--(Sales!$E$7:$E$506&lt;&gt;""),Sales!$G$7:$G$506))</f>
        <v/>
      </c>
    </row>
    <row r="42" spans="2:14" ht="21" x14ac:dyDescent="0.2">
      <c r="B42" s="1"/>
      <c r="C42" s="1"/>
      <c r="D42" s="1"/>
      <c r="E42" s="1"/>
      <c r="F42" s="1"/>
      <c r="G42" s="1"/>
      <c r="H42" s="2"/>
      <c r="I42" s="2"/>
      <c r="J42" s="29" t="str">
        <f t="shared" si="1"/>
        <v/>
      </c>
      <c r="K42" s="5" t="str">
        <f>IF(B42="","",COUNTIF(Sales!$C$7:$C$506,B42))</f>
        <v/>
      </c>
      <c r="L42" s="6" t="str">
        <f>IF(B42="","",SUMPRODUCT(--(Sales!$C$7:$C$506=Products!B42),--(Sales!$E$7:$E$506="")))</f>
        <v/>
      </c>
      <c r="M42" s="5" t="str">
        <f>IF(B42="","",SUMPRODUCT(Purchases!$G$7:$G$506,--(Products!B42=Purchases!$C$7:$C$506),--(Purchases!$E$7:$E$506="")))</f>
        <v/>
      </c>
      <c r="N42" s="7" t="str">
        <f>IF(B42="","",F42+SUMPRODUCT(--(B42=Purchases!$C$7:$C$506),--(Purchases!$E$7:$E$506&lt;&gt;""),Purchases!$G$7:$G$506)-SUMPRODUCT(--(B42=Sales!$C$7:$C$506),--(Sales!$E$7:$E$506&lt;&gt;""),Sales!$G$7:$G$506))</f>
        <v/>
      </c>
    </row>
    <row r="43" spans="2:14" ht="21" x14ac:dyDescent="0.2">
      <c r="B43" s="1"/>
      <c r="C43" s="1"/>
      <c r="D43" s="1"/>
      <c r="E43" s="1"/>
      <c r="F43" s="1"/>
      <c r="G43" s="1"/>
      <c r="H43" s="2"/>
      <c r="I43" s="2"/>
      <c r="J43" s="29" t="str">
        <f t="shared" si="1"/>
        <v/>
      </c>
      <c r="K43" s="5" t="str">
        <f>IF(B43="","",COUNTIF(Sales!$C$7:$C$506,B43))</f>
        <v/>
      </c>
      <c r="L43" s="6" t="str">
        <f>IF(B43="","",SUMPRODUCT(--(Sales!$C$7:$C$506=Products!B43),--(Sales!$E$7:$E$506="")))</f>
        <v/>
      </c>
      <c r="M43" s="5" t="str">
        <f>IF(B43="","",SUMPRODUCT(Purchases!$G$7:$G$506,--(Products!B43=Purchases!$C$7:$C$506),--(Purchases!$E$7:$E$506="")))</f>
        <v/>
      </c>
      <c r="N43" s="7" t="str">
        <f>IF(B43="","",F43+SUMPRODUCT(--(B43=Purchases!$C$7:$C$506),--(Purchases!$E$7:$E$506&lt;&gt;""),Purchases!$G$7:$G$506)-SUMPRODUCT(--(B43=Sales!$C$7:$C$506),--(Sales!$E$7:$E$506&lt;&gt;""),Sales!$G$7:$G$506))</f>
        <v/>
      </c>
    </row>
    <row r="44" spans="2:14" ht="21" x14ac:dyDescent="0.2">
      <c r="B44" s="1"/>
      <c r="C44" s="1"/>
      <c r="D44" s="1"/>
      <c r="E44" s="1"/>
      <c r="F44" s="1"/>
      <c r="G44" s="1"/>
      <c r="H44" s="2"/>
      <c r="I44" s="2"/>
      <c r="J44" s="29" t="str">
        <f t="shared" si="1"/>
        <v/>
      </c>
      <c r="K44" s="5" t="str">
        <f>IF(B44="","",COUNTIF(Sales!$C$7:$C$506,B44))</f>
        <v/>
      </c>
      <c r="L44" s="6" t="str">
        <f>IF(B44="","",SUMPRODUCT(--(Sales!$C$7:$C$506=Products!B44),--(Sales!$E$7:$E$506="")))</f>
        <v/>
      </c>
      <c r="M44" s="5" t="str">
        <f>IF(B44="","",SUMPRODUCT(Purchases!$G$7:$G$506,--(Products!B44=Purchases!$C$7:$C$506),--(Purchases!$E$7:$E$506="")))</f>
        <v/>
      </c>
      <c r="N44" s="7" t="str">
        <f>IF(B44="","",F44+SUMPRODUCT(--(B44=Purchases!$C$7:$C$506),--(Purchases!$E$7:$E$506&lt;&gt;""),Purchases!$G$7:$G$506)-SUMPRODUCT(--(B44=Sales!$C$7:$C$506),--(Sales!$E$7:$E$506&lt;&gt;""),Sales!$G$7:$G$506))</f>
        <v/>
      </c>
    </row>
    <row r="45" spans="2:14" ht="21" x14ac:dyDescent="0.2">
      <c r="B45" s="1"/>
      <c r="C45" s="1"/>
      <c r="D45" s="1"/>
      <c r="E45" s="1"/>
      <c r="F45" s="1"/>
      <c r="G45" s="1"/>
      <c r="H45" s="2"/>
      <c r="I45" s="2"/>
      <c r="J45" s="29" t="str">
        <f t="shared" si="1"/>
        <v/>
      </c>
      <c r="K45" s="5" t="str">
        <f>IF(B45="","",COUNTIF(Sales!$C$7:$C$506,B45))</f>
        <v/>
      </c>
      <c r="L45" s="6" t="str">
        <f>IF(B45="","",SUMPRODUCT(--(Sales!$C$7:$C$506=Products!B45),--(Sales!$E$7:$E$506="")))</f>
        <v/>
      </c>
      <c r="M45" s="5" t="str">
        <f>IF(B45="","",SUMPRODUCT(Purchases!$G$7:$G$506,--(Products!B45=Purchases!$C$7:$C$506),--(Purchases!$E$7:$E$506="")))</f>
        <v/>
      </c>
      <c r="N45" s="7" t="str">
        <f>IF(B45="","",F45+SUMPRODUCT(--(B45=Purchases!$C$7:$C$506),--(Purchases!$E$7:$E$506&lt;&gt;""),Purchases!$G$7:$G$506)-SUMPRODUCT(--(B45=Sales!$C$7:$C$506),--(Sales!$E$7:$E$506&lt;&gt;""),Sales!$G$7:$G$506))</f>
        <v/>
      </c>
    </row>
    <row r="46" spans="2:14" ht="21" x14ac:dyDescent="0.2">
      <c r="B46" s="1"/>
      <c r="C46" s="1"/>
      <c r="D46" s="1"/>
      <c r="E46" s="1"/>
      <c r="F46" s="1"/>
      <c r="G46" s="1"/>
      <c r="H46" s="2"/>
      <c r="I46" s="2"/>
      <c r="J46" s="29" t="str">
        <f t="shared" si="1"/>
        <v/>
      </c>
      <c r="K46" s="5" t="str">
        <f>IF(B46="","",COUNTIF(Sales!$C$7:$C$506,B46))</f>
        <v/>
      </c>
      <c r="L46" s="6" t="str">
        <f>IF(B46="","",SUMPRODUCT(--(Sales!$C$7:$C$506=Products!B46),--(Sales!$E$7:$E$506="")))</f>
        <v/>
      </c>
      <c r="M46" s="5" t="str">
        <f>IF(B46="","",SUMPRODUCT(Purchases!$G$7:$G$506,--(Products!B46=Purchases!$C$7:$C$506),--(Purchases!$E$7:$E$506="")))</f>
        <v/>
      </c>
      <c r="N46" s="7" t="str">
        <f>IF(B46="","",F46+SUMPRODUCT(--(B46=Purchases!$C$7:$C$506),--(Purchases!$E$7:$E$506&lt;&gt;""),Purchases!$G$7:$G$506)-SUMPRODUCT(--(B46=Sales!$C$7:$C$506),--(Sales!$E$7:$E$506&lt;&gt;""),Sales!$G$7:$G$506))</f>
        <v/>
      </c>
    </row>
    <row r="47" spans="2:14" ht="21" x14ac:dyDescent="0.2">
      <c r="B47" s="1"/>
      <c r="C47" s="1"/>
      <c r="D47" s="1"/>
      <c r="E47" s="1"/>
      <c r="F47" s="1"/>
      <c r="G47" s="1"/>
      <c r="H47" s="2"/>
      <c r="I47" s="2"/>
      <c r="J47" s="29" t="str">
        <f t="shared" si="1"/>
        <v/>
      </c>
      <c r="K47" s="5" t="str">
        <f>IF(B47="","",COUNTIF(Sales!$C$7:$C$506,B47))</f>
        <v/>
      </c>
      <c r="L47" s="6" t="str">
        <f>IF(B47="","",SUMPRODUCT(--(Sales!$C$7:$C$506=Products!B47),--(Sales!$E$7:$E$506="")))</f>
        <v/>
      </c>
      <c r="M47" s="5" t="str">
        <f>IF(B47="","",SUMPRODUCT(Purchases!$G$7:$G$506,--(Products!B47=Purchases!$C$7:$C$506),--(Purchases!$E$7:$E$506="")))</f>
        <v/>
      </c>
      <c r="N47" s="7" t="str">
        <f>IF(B47="","",F47+SUMPRODUCT(--(B47=Purchases!$C$7:$C$506),--(Purchases!$E$7:$E$506&lt;&gt;""),Purchases!$G$7:$G$506)-SUMPRODUCT(--(B47=Sales!$C$7:$C$506),--(Sales!$E$7:$E$506&lt;&gt;""),Sales!$G$7:$G$506))</f>
        <v/>
      </c>
    </row>
    <row r="48" spans="2:14" ht="21" x14ac:dyDescent="0.2">
      <c r="B48" s="1"/>
      <c r="C48" s="1"/>
      <c r="D48" s="1"/>
      <c r="E48" s="1"/>
      <c r="F48" s="1"/>
      <c r="G48" s="1"/>
      <c r="H48" s="2"/>
      <c r="I48" s="2"/>
      <c r="J48" s="29" t="str">
        <f t="shared" si="1"/>
        <v/>
      </c>
      <c r="K48" s="5" t="str">
        <f>IF(B48="","",COUNTIF(Sales!$C$7:$C$506,B48))</f>
        <v/>
      </c>
      <c r="L48" s="6" t="str">
        <f>IF(B48="","",SUMPRODUCT(--(Sales!$C$7:$C$506=Products!B48),--(Sales!$E$7:$E$506="")))</f>
        <v/>
      </c>
      <c r="M48" s="5" t="str">
        <f>IF(B48="","",SUMPRODUCT(Purchases!$G$7:$G$506,--(Products!B48=Purchases!$C$7:$C$506),--(Purchases!$E$7:$E$506="")))</f>
        <v/>
      </c>
      <c r="N48" s="7" t="str">
        <f>IF(B48="","",F48+SUMPRODUCT(--(B48=Purchases!$C$7:$C$506),--(Purchases!$E$7:$E$506&lt;&gt;""),Purchases!$G$7:$G$506)-SUMPRODUCT(--(B48=Sales!$C$7:$C$506),--(Sales!$E$7:$E$506&lt;&gt;""),Sales!$G$7:$G$506))</f>
        <v/>
      </c>
    </row>
    <row r="49" spans="2:14" ht="21" x14ac:dyDescent="0.2">
      <c r="B49" s="1"/>
      <c r="C49" s="1"/>
      <c r="D49" s="1"/>
      <c r="E49" s="1"/>
      <c r="F49" s="1"/>
      <c r="G49" s="1"/>
      <c r="H49" s="2"/>
      <c r="I49" s="2"/>
      <c r="J49" s="29" t="str">
        <f t="shared" si="1"/>
        <v/>
      </c>
      <c r="K49" s="5" t="str">
        <f>IF(B49="","",COUNTIF(Sales!$C$7:$C$506,B49))</f>
        <v/>
      </c>
      <c r="L49" s="6" t="str">
        <f>IF(B49="","",SUMPRODUCT(--(Sales!$C$7:$C$506=Products!B49),--(Sales!$E$7:$E$506="")))</f>
        <v/>
      </c>
      <c r="M49" s="5" t="str">
        <f>IF(B49="","",SUMPRODUCT(Purchases!$G$7:$G$506,--(Products!B49=Purchases!$C$7:$C$506),--(Purchases!$E$7:$E$506="")))</f>
        <v/>
      </c>
      <c r="N49" s="7" t="str">
        <f>IF(B49="","",F49+SUMPRODUCT(--(B49=Purchases!$C$7:$C$506),--(Purchases!$E$7:$E$506&lt;&gt;""),Purchases!$G$7:$G$506)-SUMPRODUCT(--(B49=Sales!$C$7:$C$506),--(Sales!$E$7:$E$506&lt;&gt;""),Sales!$G$7:$G$506))</f>
        <v/>
      </c>
    </row>
    <row r="50" spans="2:14" ht="21" x14ac:dyDescent="0.2">
      <c r="B50" s="1"/>
      <c r="C50" s="1"/>
      <c r="D50" s="1"/>
      <c r="E50" s="1"/>
      <c r="F50" s="1"/>
      <c r="G50" s="1"/>
      <c r="H50" s="2"/>
      <c r="I50" s="2"/>
      <c r="J50" s="29" t="str">
        <f t="shared" si="1"/>
        <v/>
      </c>
      <c r="K50" s="5" t="str">
        <f>IF(B50="","",COUNTIF(Sales!$C$7:$C$506,B50))</f>
        <v/>
      </c>
      <c r="L50" s="6" t="str">
        <f>IF(B50="","",SUMPRODUCT(--(Sales!$C$7:$C$506=Products!B50),--(Sales!$E$7:$E$506="")))</f>
        <v/>
      </c>
      <c r="M50" s="5" t="str">
        <f>IF(B50="","",SUMPRODUCT(Purchases!$G$7:$G$506,--(Products!B50=Purchases!$C$7:$C$506),--(Purchases!$E$7:$E$506="")))</f>
        <v/>
      </c>
      <c r="N50" s="7" t="str">
        <f>IF(B50="","",F50+SUMPRODUCT(--(B50=Purchases!$C$7:$C$506),--(Purchases!$E$7:$E$506&lt;&gt;""),Purchases!$G$7:$G$506)-SUMPRODUCT(--(B50=Sales!$C$7:$C$506),--(Sales!$E$7:$E$506&lt;&gt;""),Sales!$G$7:$G$506))</f>
        <v/>
      </c>
    </row>
    <row r="51" spans="2:14" ht="21" x14ac:dyDescent="0.2">
      <c r="B51" s="1"/>
      <c r="C51" s="1"/>
      <c r="D51" s="1"/>
      <c r="E51" s="1"/>
      <c r="F51" s="1"/>
      <c r="G51" s="1"/>
      <c r="H51" s="2"/>
      <c r="I51" s="2"/>
      <c r="J51" s="29" t="str">
        <f t="shared" si="1"/>
        <v/>
      </c>
      <c r="K51" s="5" t="str">
        <f>IF(B51="","",COUNTIF(Sales!$C$7:$C$506,B51))</f>
        <v/>
      </c>
      <c r="L51" s="6" t="str">
        <f>IF(B51="","",SUMPRODUCT(--(Sales!$C$7:$C$506=Products!B51),--(Sales!$E$7:$E$506="")))</f>
        <v/>
      </c>
      <c r="M51" s="5" t="str">
        <f>IF(B51="","",SUMPRODUCT(Purchases!$G$7:$G$506,--(Products!B51=Purchases!$C$7:$C$506),--(Purchases!$E$7:$E$506="")))</f>
        <v/>
      </c>
      <c r="N51" s="7" t="str">
        <f>IF(B51="","",F51+SUMPRODUCT(--(B51=Purchases!$C$7:$C$506),--(Purchases!$E$7:$E$506&lt;&gt;""),Purchases!$G$7:$G$506)-SUMPRODUCT(--(B51=Sales!$C$7:$C$506),--(Sales!$E$7:$E$506&lt;&gt;""),Sales!$G$7:$G$506))</f>
        <v/>
      </c>
    </row>
    <row r="52" spans="2:14" ht="21" x14ac:dyDescent="0.2">
      <c r="B52" s="1"/>
      <c r="C52" s="1"/>
      <c r="D52" s="1"/>
      <c r="E52" s="1"/>
      <c r="F52" s="1"/>
      <c r="G52" s="1"/>
      <c r="H52" s="2"/>
      <c r="I52" s="2"/>
      <c r="J52" s="29" t="str">
        <f t="shared" si="1"/>
        <v/>
      </c>
      <c r="K52" s="5" t="str">
        <f>IF(B52="","",COUNTIF(Sales!$C$7:$C$506,B52))</f>
        <v/>
      </c>
      <c r="L52" s="6" t="str">
        <f>IF(B52="","",SUMPRODUCT(--(Sales!$C$7:$C$506=Products!B52),--(Sales!$E$7:$E$506="")))</f>
        <v/>
      </c>
      <c r="M52" s="5" t="str">
        <f>IF(B52="","",SUMPRODUCT(Purchases!$G$7:$G$506,--(Products!B52=Purchases!$C$7:$C$506),--(Purchases!$E$7:$E$506="")))</f>
        <v/>
      </c>
      <c r="N52" s="7" t="str">
        <f>IF(B52="","",F52+SUMPRODUCT(--(B52=Purchases!$C$7:$C$506),--(Purchases!$E$7:$E$506&lt;&gt;""),Purchases!$G$7:$G$506)-SUMPRODUCT(--(B52=Sales!$C$7:$C$506),--(Sales!$E$7:$E$506&lt;&gt;""),Sales!$G$7:$G$506))</f>
        <v/>
      </c>
    </row>
    <row r="53" spans="2:14" ht="21" x14ac:dyDescent="0.2">
      <c r="B53" s="1"/>
      <c r="C53" s="1"/>
      <c r="D53" s="1"/>
      <c r="E53" s="1"/>
      <c r="F53" s="1"/>
      <c r="G53" s="1"/>
      <c r="H53" s="2"/>
      <c r="I53" s="2"/>
      <c r="J53" s="29" t="str">
        <f t="shared" si="1"/>
        <v/>
      </c>
      <c r="K53" s="5" t="str">
        <f>IF(B53="","",COUNTIF(Sales!$C$7:$C$506,B53))</f>
        <v/>
      </c>
      <c r="L53" s="6" t="str">
        <f>IF(B53="","",SUMPRODUCT(--(Sales!$C$7:$C$506=Products!B53),--(Sales!$E$7:$E$506="")))</f>
        <v/>
      </c>
      <c r="M53" s="5" t="str">
        <f>IF(B53="","",SUMPRODUCT(Purchases!$G$7:$G$506,--(Products!B53=Purchases!$C$7:$C$506),--(Purchases!$E$7:$E$506="")))</f>
        <v/>
      </c>
      <c r="N53" s="7" t="str">
        <f>IF(B53="","",F53+SUMPRODUCT(--(B53=Purchases!$C$7:$C$506),--(Purchases!$E$7:$E$506&lt;&gt;""),Purchases!$G$7:$G$506)-SUMPRODUCT(--(B53=Sales!$C$7:$C$506),--(Sales!$E$7:$E$506&lt;&gt;""),Sales!$G$7:$G$506))</f>
        <v/>
      </c>
    </row>
    <row r="54" spans="2:14" ht="21" x14ac:dyDescent="0.2">
      <c r="B54" s="1"/>
      <c r="C54" s="1"/>
      <c r="D54" s="1"/>
      <c r="E54" s="1"/>
      <c r="F54" s="1"/>
      <c r="G54" s="1"/>
      <c r="H54" s="2"/>
      <c r="I54" s="2"/>
      <c r="J54" s="29" t="str">
        <f t="shared" si="1"/>
        <v/>
      </c>
      <c r="K54" s="5" t="str">
        <f>IF(B54="","",COUNTIF(Sales!$C$7:$C$506,B54))</f>
        <v/>
      </c>
      <c r="L54" s="6" t="str">
        <f>IF(B54="","",SUMPRODUCT(--(Sales!$C$7:$C$506=Products!B54),--(Sales!$E$7:$E$506="")))</f>
        <v/>
      </c>
      <c r="M54" s="5" t="str">
        <f>IF(B54="","",SUMPRODUCT(Purchases!$G$7:$G$506,--(Products!B54=Purchases!$C$7:$C$506),--(Purchases!$E$7:$E$506="")))</f>
        <v/>
      </c>
      <c r="N54" s="7" t="str">
        <f>IF(B54="","",F54+SUMPRODUCT(--(B54=Purchases!$C$7:$C$506),--(Purchases!$E$7:$E$506&lt;&gt;""),Purchases!$G$7:$G$506)-SUMPRODUCT(--(B54=Sales!$C$7:$C$506),--(Sales!$E$7:$E$506&lt;&gt;""),Sales!$G$7:$G$506))</f>
        <v/>
      </c>
    </row>
    <row r="55" spans="2:14" ht="21" x14ac:dyDescent="0.2">
      <c r="B55" s="1"/>
      <c r="C55" s="1"/>
      <c r="D55" s="1"/>
      <c r="E55" s="1"/>
      <c r="F55" s="1"/>
      <c r="G55" s="1"/>
      <c r="H55" s="2"/>
      <c r="I55" s="2"/>
      <c r="J55" s="29" t="str">
        <f t="shared" si="1"/>
        <v/>
      </c>
      <c r="K55" s="5" t="str">
        <f>IF(B55="","",COUNTIF(Sales!$C$7:$C$506,B55))</f>
        <v/>
      </c>
      <c r="L55" s="6" t="str">
        <f>IF(B55="","",SUMPRODUCT(--(Sales!$C$7:$C$506=Products!B55),--(Sales!$E$7:$E$506="")))</f>
        <v/>
      </c>
      <c r="M55" s="5" t="str">
        <f>IF(B55="","",SUMPRODUCT(Purchases!$G$7:$G$506,--(Products!B55=Purchases!$C$7:$C$506),--(Purchases!$E$7:$E$506="")))</f>
        <v/>
      </c>
      <c r="N55" s="7" t="str">
        <f>IF(B55="","",F55+SUMPRODUCT(--(B55=Purchases!$C$7:$C$506),--(Purchases!$E$7:$E$506&lt;&gt;""),Purchases!$G$7:$G$506)-SUMPRODUCT(--(B55=Sales!$C$7:$C$506),--(Sales!$E$7:$E$506&lt;&gt;""),Sales!$G$7:$G$506))</f>
        <v/>
      </c>
    </row>
    <row r="56" spans="2:14" ht="21" x14ac:dyDescent="0.2">
      <c r="B56" s="1"/>
      <c r="C56" s="1"/>
      <c r="D56" s="1"/>
      <c r="E56" s="1"/>
      <c r="F56" s="1"/>
      <c r="G56" s="1"/>
      <c r="H56" s="2"/>
      <c r="I56" s="2"/>
      <c r="J56" s="29" t="str">
        <f t="shared" si="1"/>
        <v/>
      </c>
      <c r="K56" s="5" t="str">
        <f>IF(B56="","",COUNTIF(Sales!$C$7:$C$506,B56))</f>
        <v/>
      </c>
      <c r="L56" s="6" t="str">
        <f>IF(B56="","",SUMPRODUCT(--(Sales!$C$7:$C$506=Products!B56),--(Sales!$E$7:$E$506="")))</f>
        <v/>
      </c>
      <c r="M56" s="5" t="str">
        <f>IF(B56="","",SUMPRODUCT(Purchases!$G$7:$G$506,--(Products!B56=Purchases!$C$7:$C$506),--(Purchases!$E$7:$E$506="")))</f>
        <v/>
      </c>
      <c r="N56" s="7" t="str">
        <f>IF(B56="","",F56+SUMPRODUCT(--(B56=Purchases!$C$7:$C$506),--(Purchases!$E$7:$E$506&lt;&gt;""),Purchases!$G$7:$G$506)-SUMPRODUCT(--(B56=Sales!$C$7:$C$506),--(Sales!$E$7:$E$506&lt;&gt;""),Sales!$G$7:$G$506))</f>
        <v/>
      </c>
    </row>
    <row r="57" spans="2:14" ht="21" x14ac:dyDescent="0.2">
      <c r="B57" s="1"/>
      <c r="C57" s="1"/>
      <c r="D57" s="1"/>
      <c r="E57" s="1"/>
      <c r="F57" s="1"/>
      <c r="G57" s="1"/>
      <c r="H57" s="2"/>
      <c r="I57" s="2"/>
      <c r="J57" s="29" t="str">
        <f t="shared" si="1"/>
        <v/>
      </c>
      <c r="K57" s="5" t="str">
        <f>IF(B57="","",COUNTIF(Sales!$C$7:$C$506,B57))</f>
        <v/>
      </c>
      <c r="L57" s="6" t="str">
        <f>IF(B57="","",SUMPRODUCT(--(Sales!$C$7:$C$506=Products!B57),--(Sales!$E$7:$E$506="")))</f>
        <v/>
      </c>
      <c r="M57" s="5" t="str">
        <f>IF(B57="","",SUMPRODUCT(Purchases!$G$7:$G$506,--(Products!B57=Purchases!$C$7:$C$506),--(Purchases!$E$7:$E$506="")))</f>
        <v/>
      </c>
      <c r="N57" s="7" t="str">
        <f>IF(B57="","",F57+SUMPRODUCT(--(B57=Purchases!$C$7:$C$506),--(Purchases!$E$7:$E$506&lt;&gt;""),Purchases!$G$7:$G$506)-SUMPRODUCT(--(B57=Sales!$C$7:$C$506),--(Sales!$E$7:$E$506&lt;&gt;""),Sales!$G$7:$G$506))</f>
        <v/>
      </c>
    </row>
    <row r="58" spans="2:14" ht="21" x14ac:dyDescent="0.2">
      <c r="B58" s="1"/>
      <c r="C58" s="1"/>
      <c r="D58" s="1"/>
      <c r="E58" s="1"/>
      <c r="F58" s="1"/>
      <c r="G58" s="1"/>
      <c r="H58" s="2"/>
      <c r="I58" s="2"/>
      <c r="J58" s="29" t="str">
        <f t="shared" si="1"/>
        <v/>
      </c>
      <c r="K58" s="5" t="str">
        <f>IF(B58="","",COUNTIF(Sales!$C$7:$C$506,B58))</f>
        <v/>
      </c>
      <c r="L58" s="6" t="str">
        <f>IF(B58="","",SUMPRODUCT(--(Sales!$C$7:$C$506=Products!B58),--(Sales!$E$7:$E$506="")))</f>
        <v/>
      </c>
      <c r="M58" s="5" t="str">
        <f>IF(B58="","",SUMPRODUCT(Purchases!$G$7:$G$506,--(Products!B58=Purchases!$C$7:$C$506),--(Purchases!$E$7:$E$506="")))</f>
        <v/>
      </c>
      <c r="N58" s="7" t="str">
        <f>IF(B58="","",F58+SUMPRODUCT(--(B58=Purchases!$C$7:$C$506),--(Purchases!$E$7:$E$506&lt;&gt;""),Purchases!$G$7:$G$506)-SUMPRODUCT(--(B58=Sales!$C$7:$C$506),--(Sales!$E$7:$E$506&lt;&gt;""),Sales!$G$7:$G$506))</f>
        <v/>
      </c>
    </row>
    <row r="59" spans="2:14" ht="21" x14ac:dyDescent="0.2">
      <c r="B59" s="1"/>
      <c r="C59" s="1"/>
      <c r="D59" s="1"/>
      <c r="E59" s="1"/>
      <c r="F59" s="1"/>
      <c r="G59" s="1"/>
      <c r="H59" s="2"/>
      <c r="I59" s="2"/>
      <c r="J59" s="29" t="str">
        <f t="shared" si="1"/>
        <v/>
      </c>
      <c r="K59" s="5" t="str">
        <f>IF(B59="","",COUNTIF(Sales!$C$7:$C$506,B59))</f>
        <v/>
      </c>
      <c r="L59" s="6" t="str">
        <f>IF(B59="","",SUMPRODUCT(--(Sales!$C$7:$C$506=Products!B59),--(Sales!$E$7:$E$506="")))</f>
        <v/>
      </c>
      <c r="M59" s="5" t="str">
        <f>IF(B59="","",SUMPRODUCT(Purchases!$G$7:$G$506,--(Products!B59=Purchases!$C$7:$C$506),--(Purchases!$E$7:$E$506="")))</f>
        <v/>
      </c>
      <c r="N59" s="7" t="str">
        <f>IF(B59="","",F59+SUMPRODUCT(--(B59=Purchases!$C$7:$C$506),--(Purchases!$E$7:$E$506&lt;&gt;""),Purchases!$G$7:$G$506)-SUMPRODUCT(--(B59=Sales!$C$7:$C$506),--(Sales!$E$7:$E$506&lt;&gt;""),Sales!$G$7:$G$506))</f>
        <v/>
      </c>
    </row>
    <row r="60" spans="2:14" ht="21" x14ac:dyDescent="0.2">
      <c r="B60" s="1"/>
      <c r="C60" s="1"/>
      <c r="D60" s="1"/>
      <c r="E60" s="1"/>
      <c r="F60" s="1"/>
      <c r="G60" s="1"/>
      <c r="H60" s="2"/>
      <c r="I60" s="2"/>
      <c r="J60" s="29" t="str">
        <f t="shared" si="1"/>
        <v/>
      </c>
      <c r="K60" s="5" t="str">
        <f>IF(B60="","",COUNTIF(Sales!$C$7:$C$506,B60))</f>
        <v/>
      </c>
      <c r="L60" s="6" t="str">
        <f>IF(B60="","",SUMPRODUCT(--(Sales!$C$7:$C$506=Products!B60),--(Sales!$E$7:$E$506="")))</f>
        <v/>
      </c>
      <c r="M60" s="5" t="str">
        <f>IF(B60="","",SUMPRODUCT(Purchases!$G$7:$G$506,--(Products!B60=Purchases!$C$7:$C$506),--(Purchases!$E$7:$E$506="")))</f>
        <v/>
      </c>
      <c r="N60" s="7" t="str">
        <f>IF(B60="","",F60+SUMPRODUCT(--(B60=Purchases!$C$7:$C$506),--(Purchases!$E$7:$E$506&lt;&gt;""),Purchases!$G$7:$G$506)-SUMPRODUCT(--(B60=Sales!$C$7:$C$506),--(Sales!$E$7:$E$506&lt;&gt;""),Sales!$G$7:$G$506))</f>
        <v/>
      </c>
    </row>
    <row r="61" spans="2:14" ht="21" x14ac:dyDescent="0.2">
      <c r="B61" s="1"/>
      <c r="C61" s="1"/>
      <c r="D61" s="1"/>
      <c r="E61" s="1"/>
      <c r="F61" s="1"/>
      <c r="G61" s="1"/>
      <c r="H61" s="2"/>
      <c r="I61" s="2"/>
      <c r="J61" s="29" t="str">
        <f t="shared" si="1"/>
        <v/>
      </c>
      <c r="K61" s="5" t="str">
        <f>IF(B61="","",COUNTIF(Sales!$C$7:$C$506,B61))</f>
        <v/>
      </c>
      <c r="L61" s="6" t="str">
        <f>IF(B61="","",SUMPRODUCT(--(Sales!$C$7:$C$506=Products!B61),--(Sales!$E$7:$E$506="")))</f>
        <v/>
      </c>
      <c r="M61" s="5" t="str">
        <f>IF(B61="","",SUMPRODUCT(Purchases!$G$7:$G$506,--(Products!B61=Purchases!$C$7:$C$506),--(Purchases!$E$7:$E$506="")))</f>
        <v/>
      </c>
      <c r="N61" s="7" t="str">
        <f>IF(B61="","",F61+SUMPRODUCT(--(B61=Purchases!$C$7:$C$506),--(Purchases!$E$7:$E$506&lt;&gt;""),Purchases!$G$7:$G$506)-SUMPRODUCT(--(B61=Sales!$C$7:$C$506),--(Sales!$E$7:$E$506&lt;&gt;""),Sales!$G$7:$G$506))</f>
        <v/>
      </c>
    </row>
    <row r="62" spans="2:14" ht="21" x14ac:dyDescent="0.2">
      <c r="B62" s="1"/>
      <c r="C62" s="1"/>
      <c r="D62" s="1"/>
      <c r="E62" s="1"/>
      <c r="F62" s="1"/>
      <c r="G62" s="1"/>
      <c r="H62" s="2"/>
      <c r="I62" s="2"/>
      <c r="J62" s="29" t="str">
        <f t="shared" si="1"/>
        <v/>
      </c>
      <c r="K62" s="5" t="str">
        <f>IF(B62="","",COUNTIF(Sales!$C$7:$C$506,B62))</f>
        <v/>
      </c>
      <c r="L62" s="6" t="str">
        <f>IF(B62="","",SUMPRODUCT(--(Sales!$C$7:$C$506=Products!B62),--(Sales!$E$7:$E$506="")))</f>
        <v/>
      </c>
      <c r="M62" s="5" t="str">
        <f>IF(B62="","",SUMPRODUCT(Purchases!$G$7:$G$506,--(Products!B62=Purchases!$C$7:$C$506),--(Purchases!$E$7:$E$506="")))</f>
        <v/>
      </c>
      <c r="N62" s="7" t="str">
        <f>IF(B62="","",F62+SUMPRODUCT(--(B62=Purchases!$C$7:$C$506),--(Purchases!$E$7:$E$506&lt;&gt;""),Purchases!$G$7:$G$506)-SUMPRODUCT(--(B62=Sales!$C$7:$C$506),--(Sales!$E$7:$E$506&lt;&gt;""),Sales!$G$7:$G$506))</f>
        <v/>
      </c>
    </row>
    <row r="63" spans="2:14" ht="21" x14ac:dyDescent="0.2">
      <c r="B63" s="1"/>
      <c r="C63" s="1"/>
      <c r="D63" s="1"/>
      <c r="E63" s="1"/>
      <c r="F63" s="1"/>
      <c r="G63" s="1"/>
      <c r="H63" s="2"/>
      <c r="I63" s="2"/>
      <c r="J63" s="29" t="str">
        <f t="shared" si="1"/>
        <v/>
      </c>
      <c r="K63" s="5" t="str">
        <f>IF(B63="","",COUNTIF(Sales!$C$7:$C$506,B63))</f>
        <v/>
      </c>
      <c r="L63" s="6" t="str">
        <f>IF(B63="","",SUMPRODUCT(--(Sales!$C$7:$C$506=Products!B63),--(Sales!$E$7:$E$506="")))</f>
        <v/>
      </c>
      <c r="M63" s="5" t="str">
        <f>IF(B63="","",SUMPRODUCT(Purchases!$G$7:$G$506,--(Products!B63=Purchases!$C$7:$C$506),--(Purchases!$E$7:$E$506="")))</f>
        <v/>
      </c>
      <c r="N63" s="7" t="str">
        <f>IF(B63="","",F63+SUMPRODUCT(--(B63=Purchases!$C$7:$C$506),--(Purchases!$E$7:$E$506&lt;&gt;""),Purchases!$G$7:$G$506)-SUMPRODUCT(--(B63=Sales!$C$7:$C$506),--(Sales!$E$7:$E$506&lt;&gt;""),Sales!$G$7:$G$506))</f>
        <v/>
      </c>
    </row>
    <row r="64" spans="2:14" ht="21" x14ac:dyDescent="0.2">
      <c r="B64" s="1"/>
      <c r="C64" s="1"/>
      <c r="D64" s="1"/>
      <c r="E64" s="1"/>
      <c r="F64" s="1"/>
      <c r="G64" s="1"/>
      <c r="H64" s="2"/>
      <c r="I64" s="2"/>
      <c r="J64" s="29" t="str">
        <f t="shared" si="1"/>
        <v/>
      </c>
      <c r="K64" s="5" t="str">
        <f>IF(B64="","",COUNTIF(Sales!$C$7:$C$506,B64))</f>
        <v/>
      </c>
      <c r="L64" s="6" t="str">
        <f>IF(B64="","",SUMPRODUCT(--(Sales!$C$7:$C$506=Products!B64),--(Sales!$E$7:$E$506="")))</f>
        <v/>
      </c>
      <c r="M64" s="5" t="str">
        <f>IF(B64="","",SUMPRODUCT(Purchases!$G$7:$G$506,--(Products!B64=Purchases!$C$7:$C$506),--(Purchases!$E$7:$E$506="")))</f>
        <v/>
      </c>
      <c r="N64" s="7" t="str">
        <f>IF(B64="","",F64+SUMPRODUCT(--(B64=Purchases!$C$7:$C$506),--(Purchases!$E$7:$E$506&lt;&gt;""),Purchases!$G$7:$G$506)-SUMPRODUCT(--(B64=Sales!$C$7:$C$506),--(Sales!$E$7:$E$506&lt;&gt;""),Sales!$G$7:$G$506))</f>
        <v/>
      </c>
    </row>
    <row r="65" spans="2:14" ht="21" x14ac:dyDescent="0.2">
      <c r="B65" s="1"/>
      <c r="C65" s="1"/>
      <c r="D65" s="1"/>
      <c r="E65" s="1"/>
      <c r="F65" s="1"/>
      <c r="G65" s="1"/>
      <c r="H65" s="2"/>
      <c r="I65" s="2"/>
      <c r="J65" s="29" t="str">
        <f t="shared" si="1"/>
        <v/>
      </c>
      <c r="K65" s="5" t="str">
        <f>IF(B65="","",COUNTIF(Sales!$C$7:$C$506,B65))</f>
        <v/>
      </c>
      <c r="L65" s="6" t="str">
        <f>IF(B65="","",SUMPRODUCT(--(Sales!$C$7:$C$506=Products!B65),--(Sales!$E$7:$E$506="")))</f>
        <v/>
      </c>
      <c r="M65" s="5" t="str">
        <f>IF(B65="","",SUMPRODUCT(Purchases!$G$7:$G$506,--(Products!B65=Purchases!$C$7:$C$506),--(Purchases!$E$7:$E$506="")))</f>
        <v/>
      </c>
      <c r="N65" s="7" t="str">
        <f>IF(B65="","",F65+SUMPRODUCT(--(B65=Purchases!$C$7:$C$506),--(Purchases!$E$7:$E$506&lt;&gt;""),Purchases!$G$7:$G$506)-SUMPRODUCT(--(B65=Sales!$C$7:$C$506),--(Sales!$E$7:$E$506&lt;&gt;""),Sales!$G$7:$G$506))</f>
        <v/>
      </c>
    </row>
    <row r="66" spans="2:14" ht="21" x14ac:dyDescent="0.2">
      <c r="B66" s="1"/>
      <c r="C66" s="1"/>
      <c r="D66" s="1"/>
      <c r="E66" s="1"/>
      <c r="F66" s="1"/>
      <c r="G66" s="1"/>
      <c r="H66" s="2"/>
      <c r="I66" s="2"/>
      <c r="J66" s="29" t="str">
        <f t="shared" si="1"/>
        <v/>
      </c>
      <c r="K66" s="5" t="str">
        <f>IF(B66="","",COUNTIF(Sales!$C$7:$C$506,B66))</f>
        <v/>
      </c>
      <c r="L66" s="6" t="str">
        <f>IF(B66="","",SUMPRODUCT(--(Sales!$C$7:$C$506=Products!B66),--(Sales!$E$7:$E$506="")))</f>
        <v/>
      </c>
      <c r="M66" s="5" t="str">
        <f>IF(B66="","",SUMPRODUCT(Purchases!$G$7:$G$506,--(Products!B66=Purchases!$C$7:$C$506),--(Purchases!$E$7:$E$506="")))</f>
        <v/>
      </c>
      <c r="N66" s="7" t="str">
        <f>IF(B66="","",F66+SUMPRODUCT(--(B66=Purchases!$C$7:$C$506),--(Purchases!$E$7:$E$506&lt;&gt;""),Purchases!$G$7:$G$506)-SUMPRODUCT(--(B66=Sales!$C$7:$C$506),--(Sales!$E$7:$E$506&lt;&gt;""),Sales!$G$7:$G$506))</f>
        <v/>
      </c>
    </row>
    <row r="67" spans="2:14" ht="21" x14ac:dyDescent="0.2">
      <c r="B67" s="1"/>
      <c r="C67" s="1"/>
      <c r="D67" s="1"/>
      <c r="E67" s="1"/>
      <c r="F67" s="1"/>
      <c r="G67" s="1"/>
      <c r="H67" s="2"/>
      <c r="I67" s="2"/>
      <c r="J67" s="29" t="str">
        <f t="shared" si="1"/>
        <v/>
      </c>
      <c r="K67" s="5" t="str">
        <f>IF(B67="","",COUNTIF(Sales!$C$7:$C$506,B67))</f>
        <v/>
      </c>
      <c r="L67" s="6" t="str">
        <f>IF(B67="","",SUMPRODUCT(--(Sales!$C$7:$C$506=Products!B67),--(Sales!$E$7:$E$506="")))</f>
        <v/>
      </c>
      <c r="M67" s="5" t="str">
        <f>IF(B67="","",SUMPRODUCT(Purchases!$G$7:$G$506,--(Products!B67=Purchases!$C$7:$C$506),--(Purchases!$E$7:$E$506="")))</f>
        <v/>
      </c>
      <c r="N67" s="7" t="str">
        <f>IF(B67="","",F67+SUMPRODUCT(--(B67=Purchases!$C$7:$C$506),--(Purchases!$E$7:$E$506&lt;&gt;""),Purchases!$G$7:$G$506)-SUMPRODUCT(--(B67=Sales!$C$7:$C$506),--(Sales!$E$7:$E$506&lt;&gt;""),Sales!$G$7:$G$506))</f>
        <v/>
      </c>
    </row>
    <row r="68" spans="2:14" ht="21" x14ac:dyDescent="0.2">
      <c r="B68" s="1"/>
      <c r="C68" s="1"/>
      <c r="D68" s="1"/>
      <c r="E68" s="1"/>
      <c r="F68" s="1"/>
      <c r="G68" s="1"/>
      <c r="H68" s="2"/>
      <c r="I68" s="2"/>
      <c r="J68" s="29" t="str">
        <f t="shared" si="1"/>
        <v/>
      </c>
      <c r="K68" s="5" t="str">
        <f>IF(B68="","",COUNTIF(Sales!$C$7:$C$506,B68))</f>
        <v/>
      </c>
      <c r="L68" s="6" t="str">
        <f>IF(B68="","",SUMPRODUCT(--(Sales!$C$7:$C$506=Products!B68),--(Sales!$E$7:$E$506="")))</f>
        <v/>
      </c>
      <c r="M68" s="5" t="str">
        <f>IF(B68="","",SUMPRODUCT(Purchases!$G$7:$G$506,--(Products!B68=Purchases!$C$7:$C$506),--(Purchases!$E$7:$E$506="")))</f>
        <v/>
      </c>
      <c r="N68" s="7" t="str">
        <f>IF(B68="","",F68+SUMPRODUCT(--(B68=Purchases!$C$7:$C$506),--(Purchases!$E$7:$E$506&lt;&gt;""),Purchases!$G$7:$G$506)-SUMPRODUCT(--(B68=Sales!$C$7:$C$506),--(Sales!$E$7:$E$506&lt;&gt;""),Sales!$G$7:$G$506))</f>
        <v/>
      </c>
    </row>
    <row r="69" spans="2:14" ht="21" x14ac:dyDescent="0.2">
      <c r="B69" s="1"/>
      <c r="C69" s="1"/>
      <c r="D69" s="1"/>
      <c r="E69" s="1"/>
      <c r="F69" s="1"/>
      <c r="G69" s="1"/>
      <c r="H69" s="2"/>
      <c r="I69" s="2"/>
      <c r="J69" s="29" t="str">
        <f t="shared" si="1"/>
        <v/>
      </c>
      <c r="K69" s="5" t="str">
        <f>IF(B69="","",COUNTIF(Sales!$C$7:$C$506,B69))</f>
        <v/>
      </c>
      <c r="L69" s="6" t="str">
        <f>IF(B69="","",SUMPRODUCT(--(Sales!$C$7:$C$506=Products!B69),--(Sales!$E$7:$E$506="")))</f>
        <v/>
      </c>
      <c r="M69" s="5" t="str">
        <f>IF(B69="","",SUMPRODUCT(Purchases!$G$7:$G$506,--(Products!B69=Purchases!$C$7:$C$506),--(Purchases!$E$7:$E$506="")))</f>
        <v/>
      </c>
      <c r="N69" s="7" t="str">
        <f>IF(B69="","",F69+SUMPRODUCT(--(B69=Purchases!$C$7:$C$506),--(Purchases!$E$7:$E$506&lt;&gt;""),Purchases!$G$7:$G$506)-SUMPRODUCT(--(B69=Sales!$C$7:$C$506),--(Sales!$E$7:$E$506&lt;&gt;""),Sales!$G$7:$G$506))</f>
        <v/>
      </c>
    </row>
    <row r="70" spans="2:14" ht="21" x14ac:dyDescent="0.2">
      <c r="B70" s="1"/>
      <c r="C70" s="1"/>
      <c r="D70" s="1"/>
      <c r="E70" s="1"/>
      <c r="F70" s="1"/>
      <c r="G70" s="1"/>
      <c r="H70" s="2"/>
      <c r="I70" s="2"/>
      <c r="J70" s="29" t="str">
        <f t="shared" si="1"/>
        <v/>
      </c>
      <c r="K70" s="5" t="str">
        <f>IF(B70="","",COUNTIF(Sales!$C$7:$C$506,B70))</f>
        <v/>
      </c>
      <c r="L70" s="6" t="str">
        <f>IF(B70="","",SUMPRODUCT(--(Sales!$C$7:$C$506=Products!B70),--(Sales!$E$7:$E$506="")))</f>
        <v/>
      </c>
      <c r="M70" s="5" t="str">
        <f>IF(B70="","",SUMPRODUCT(Purchases!$G$7:$G$506,--(Products!B70=Purchases!$C$7:$C$506),--(Purchases!$E$7:$E$506="")))</f>
        <v/>
      </c>
      <c r="N70" s="7" t="str">
        <f>IF(B70="","",F70+SUMPRODUCT(--(B70=Purchases!$C$7:$C$506),--(Purchases!$E$7:$E$506&lt;&gt;""),Purchases!$G$7:$G$506)-SUMPRODUCT(--(B70=Sales!$C$7:$C$506),--(Sales!$E$7:$E$506&lt;&gt;""),Sales!$G$7:$G$506))</f>
        <v/>
      </c>
    </row>
    <row r="71" spans="2:14" ht="21" x14ac:dyDescent="0.2">
      <c r="B71" s="1"/>
      <c r="C71" s="1"/>
      <c r="D71" s="1"/>
      <c r="E71" s="1"/>
      <c r="F71" s="1"/>
      <c r="G71" s="1"/>
      <c r="H71" s="2"/>
      <c r="I71" s="2"/>
      <c r="J71" s="29" t="str">
        <f t="shared" si="1"/>
        <v/>
      </c>
      <c r="K71" s="5" t="str">
        <f>IF(B71="","",COUNTIF(Sales!$C$7:$C$506,B71))</f>
        <v/>
      </c>
      <c r="L71" s="6" t="str">
        <f>IF(B71="","",SUMPRODUCT(--(Sales!$C$7:$C$506=Products!B71),--(Sales!$E$7:$E$506="")))</f>
        <v/>
      </c>
      <c r="M71" s="5" t="str">
        <f>IF(B71="","",SUMPRODUCT(Purchases!$G$7:$G$506,--(Products!B71=Purchases!$C$7:$C$506),--(Purchases!$E$7:$E$506="")))</f>
        <v/>
      </c>
      <c r="N71" s="7" t="str">
        <f>IF(B71="","",F71+SUMPRODUCT(--(B71=Purchases!$C$7:$C$506),--(Purchases!$E$7:$E$506&lt;&gt;""),Purchases!$G$7:$G$506)-SUMPRODUCT(--(B71=Sales!$C$7:$C$506),--(Sales!$E$7:$E$506&lt;&gt;""),Sales!$G$7:$G$506))</f>
        <v/>
      </c>
    </row>
    <row r="72" spans="2:14" ht="21" x14ac:dyDescent="0.2">
      <c r="B72" s="1"/>
      <c r="C72" s="1"/>
      <c r="D72" s="1"/>
      <c r="E72" s="1"/>
      <c r="F72" s="1"/>
      <c r="G72" s="1"/>
      <c r="H72" s="2"/>
      <c r="I72" s="2"/>
      <c r="J72" s="29" t="str">
        <f t="shared" si="1"/>
        <v/>
      </c>
      <c r="K72" s="5" t="str">
        <f>IF(B72="","",COUNTIF(Sales!$C$7:$C$506,B72))</f>
        <v/>
      </c>
      <c r="L72" s="6" t="str">
        <f>IF(B72="","",SUMPRODUCT(--(Sales!$C$7:$C$506=Products!B72),--(Sales!$E$7:$E$506="")))</f>
        <v/>
      </c>
      <c r="M72" s="5" t="str">
        <f>IF(B72="","",SUMPRODUCT(Purchases!$G$7:$G$506,--(Products!B72=Purchases!$C$7:$C$506),--(Purchases!$E$7:$E$506="")))</f>
        <v/>
      </c>
      <c r="N72" s="7" t="str">
        <f>IF(B72="","",F72+SUMPRODUCT(--(B72=Purchases!$C$7:$C$506),--(Purchases!$E$7:$E$506&lt;&gt;""),Purchases!$G$7:$G$506)-SUMPRODUCT(--(B72=Sales!$C$7:$C$506),--(Sales!$E$7:$E$506&lt;&gt;""),Sales!$G$7:$G$506))</f>
        <v/>
      </c>
    </row>
    <row r="73" spans="2:14" ht="21" x14ac:dyDescent="0.2">
      <c r="B73" s="1"/>
      <c r="C73" s="1"/>
      <c r="D73" s="1"/>
      <c r="E73" s="1"/>
      <c r="F73" s="1"/>
      <c r="G73" s="1"/>
      <c r="H73" s="2"/>
      <c r="I73" s="2"/>
      <c r="J73" s="29" t="str">
        <f t="shared" si="1"/>
        <v/>
      </c>
      <c r="K73" s="5" t="str">
        <f>IF(B73="","",COUNTIF(Sales!$C$7:$C$506,B73))</f>
        <v/>
      </c>
      <c r="L73" s="6" t="str">
        <f>IF(B73="","",SUMPRODUCT(--(Sales!$C$7:$C$506=Products!B73),--(Sales!$E$7:$E$506="")))</f>
        <v/>
      </c>
      <c r="M73" s="5" t="str">
        <f>IF(B73="","",SUMPRODUCT(Purchases!$G$7:$G$506,--(Products!B73=Purchases!$C$7:$C$506),--(Purchases!$E$7:$E$506="")))</f>
        <v/>
      </c>
      <c r="N73" s="7" t="str">
        <f>IF(B73="","",F73+SUMPRODUCT(--(B73=Purchases!$C$7:$C$506),--(Purchases!$E$7:$E$506&lt;&gt;""),Purchases!$G$7:$G$506)-SUMPRODUCT(--(B73=Sales!$C$7:$C$506),--(Sales!$E$7:$E$506&lt;&gt;""),Sales!$G$7:$G$506))</f>
        <v/>
      </c>
    </row>
    <row r="74" spans="2:14" ht="21" x14ac:dyDescent="0.2">
      <c r="B74" s="1"/>
      <c r="C74" s="1"/>
      <c r="D74" s="1"/>
      <c r="E74" s="1"/>
      <c r="F74" s="1"/>
      <c r="G74" s="1"/>
      <c r="H74" s="2"/>
      <c r="I74" s="2"/>
      <c r="J74" s="29" t="str">
        <f t="shared" si="1"/>
        <v/>
      </c>
      <c r="K74" s="5" t="str">
        <f>IF(B74="","",COUNTIF(Sales!$C$7:$C$506,B74))</f>
        <v/>
      </c>
      <c r="L74" s="6" t="str">
        <f>IF(B74="","",SUMPRODUCT(--(Sales!$C$7:$C$506=Products!B74),--(Sales!$E$7:$E$506="")))</f>
        <v/>
      </c>
      <c r="M74" s="5" t="str">
        <f>IF(B74="","",SUMPRODUCT(Purchases!$G$7:$G$506,--(Products!B74=Purchases!$C$7:$C$506),--(Purchases!$E$7:$E$506="")))</f>
        <v/>
      </c>
      <c r="N74" s="7" t="str">
        <f>IF(B74="","",F74+SUMPRODUCT(--(B74=Purchases!$C$7:$C$506),--(Purchases!$E$7:$E$506&lt;&gt;""),Purchases!$G$7:$G$506)-SUMPRODUCT(--(B74=Sales!$C$7:$C$506),--(Sales!$E$7:$E$506&lt;&gt;""),Sales!$G$7:$G$506))</f>
        <v/>
      </c>
    </row>
    <row r="75" spans="2:14" ht="21" x14ac:dyDescent="0.2">
      <c r="B75" s="1"/>
      <c r="C75" s="1"/>
      <c r="D75" s="1"/>
      <c r="E75" s="1"/>
      <c r="F75" s="1"/>
      <c r="G75" s="1"/>
      <c r="H75" s="2"/>
      <c r="I75" s="2"/>
      <c r="J75" s="29" t="str">
        <f t="shared" si="1"/>
        <v/>
      </c>
      <c r="K75" s="5" t="str">
        <f>IF(B75="","",COUNTIF(Sales!$C$7:$C$506,B75))</f>
        <v/>
      </c>
      <c r="L75" s="6" t="str">
        <f>IF(B75="","",SUMPRODUCT(--(Sales!$C$7:$C$506=Products!B75),--(Sales!$E$7:$E$506="")))</f>
        <v/>
      </c>
      <c r="M75" s="5" t="str">
        <f>IF(B75="","",SUMPRODUCT(Purchases!$G$7:$G$506,--(Products!B75=Purchases!$C$7:$C$506),--(Purchases!$E$7:$E$506="")))</f>
        <v/>
      </c>
      <c r="N75" s="7" t="str">
        <f>IF(B75="","",F75+SUMPRODUCT(--(B75=Purchases!$C$7:$C$506),--(Purchases!$E$7:$E$506&lt;&gt;""),Purchases!$G$7:$G$506)-SUMPRODUCT(--(B75=Sales!$C$7:$C$506),--(Sales!$E$7:$E$506&lt;&gt;""),Sales!$G$7:$G$506))</f>
        <v/>
      </c>
    </row>
    <row r="76" spans="2:14" ht="21" x14ac:dyDescent="0.2">
      <c r="B76" s="1"/>
      <c r="C76" s="1"/>
      <c r="D76" s="1"/>
      <c r="E76" s="1"/>
      <c r="F76" s="1"/>
      <c r="G76" s="1"/>
      <c r="H76" s="2"/>
      <c r="I76" s="2"/>
      <c r="J76" s="29" t="str">
        <f t="shared" si="1"/>
        <v/>
      </c>
      <c r="K76" s="5" t="str">
        <f>IF(B76="","",COUNTIF(Sales!$C$7:$C$506,B76))</f>
        <v/>
      </c>
      <c r="L76" s="6" t="str">
        <f>IF(B76="","",SUMPRODUCT(--(Sales!$C$7:$C$506=Products!B76),--(Sales!$E$7:$E$506="")))</f>
        <v/>
      </c>
      <c r="M76" s="5" t="str">
        <f>IF(B76="","",SUMPRODUCT(Purchases!$G$7:$G$506,--(Products!B76=Purchases!$C$7:$C$506),--(Purchases!$E$7:$E$506="")))</f>
        <v/>
      </c>
      <c r="N76" s="7" t="str">
        <f>IF(B76="","",F76+SUMPRODUCT(--(B76=Purchases!$C$7:$C$506),--(Purchases!$E$7:$E$506&lt;&gt;""),Purchases!$G$7:$G$506)-SUMPRODUCT(--(B76=Sales!$C$7:$C$506),--(Sales!$E$7:$E$506&lt;&gt;""),Sales!$G$7:$G$506))</f>
        <v/>
      </c>
    </row>
    <row r="77" spans="2:14" ht="21" x14ac:dyDescent="0.2">
      <c r="B77" s="1"/>
      <c r="C77" s="1"/>
      <c r="D77" s="1"/>
      <c r="E77" s="1"/>
      <c r="F77" s="1"/>
      <c r="G77" s="1"/>
      <c r="H77" s="2"/>
      <c r="I77" s="2"/>
      <c r="J77" s="29" t="str">
        <f t="shared" si="1"/>
        <v/>
      </c>
      <c r="K77" s="5" t="str">
        <f>IF(B77="","",COUNTIF(Sales!$C$7:$C$506,B77))</f>
        <v/>
      </c>
      <c r="L77" s="6" t="str">
        <f>IF(B77="","",SUMPRODUCT(--(Sales!$C$7:$C$506=Products!B77),--(Sales!$E$7:$E$506="")))</f>
        <v/>
      </c>
      <c r="M77" s="5" t="str">
        <f>IF(B77="","",SUMPRODUCT(Purchases!$G$7:$G$506,--(Products!B77=Purchases!$C$7:$C$506),--(Purchases!$E$7:$E$506="")))</f>
        <v/>
      </c>
      <c r="N77" s="7" t="str">
        <f>IF(B77="","",F77+SUMPRODUCT(--(B77=Purchases!$C$7:$C$506),--(Purchases!$E$7:$E$506&lt;&gt;""),Purchases!$G$7:$G$506)-SUMPRODUCT(--(B77=Sales!$C$7:$C$506),--(Sales!$E$7:$E$506&lt;&gt;""),Sales!$G$7:$G$506))</f>
        <v/>
      </c>
    </row>
    <row r="78" spans="2:14" ht="21" x14ac:dyDescent="0.2">
      <c r="B78" s="1"/>
      <c r="C78" s="1"/>
      <c r="D78" s="1"/>
      <c r="E78" s="1"/>
      <c r="F78" s="1"/>
      <c r="G78" s="1"/>
      <c r="H78" s="2"/>
      <c r="I78" s="2"/>
      <c r="J78" s="29" t="str">
        <f t="shared" si="1"/>
        <v/>
      </c>
      <c r="K78" s="5" t="str">
        <f>IF(B78="","",COUNTIF(Sales!$C$7:$C$506,B78))</f>
        <v/>
      </c>
      <c r="L78" s="6" t="str">
        <f>IF(B78="","",SUMPRODUCT(--(Sales!$C$7:$C$506=Products!B78),--(Sales!$E$7:$E$506="")))</f>
        <v/>
      </c>
      <c r="M78" s="5" t="str">
        <f>IF(B78="","",SUMPRODUCT(Purchases!$G$7:$G$506,--(Products!B78=Purchases!$C$7:$C$506),--(Purchases!$E$7:$E$506="")))</f>
        <v/>
      </c>
      <c r="N78" s="7" t="str">
        <f>IF(B78="","",F78+SUMPRODUCT(--(B78=Purchases!$C$7:$C$506),--(Purchases!$E$7:$E$506&lt;&gt;""),Purchases!$G$7:$G$506)-SUMPRODUCT(--(B78=Sales!$C$7:$C$506),--(Sales!$E$7:$E$506&lt;&gt;""),Sales!$G$7:$G$506))</f>
        <v/>
      </c>
    </row>
    <row r="79" spans="2:14" ht="21" x14ac:dyDescent="0.2">
      <c r="B79" s="1"/>
      <c r="C79" s="1"/>
      <c r="D79" s="1"/>
      <c r="E79" s="1"/>
      <c r="F79" s="1"/>
      <c r="G79" s="1"/>
      <c r="H79" s="2"/>
      <c r="I79" s="2"/>
      <c r="J79" s="29" t="str">
        <f t="shared" ref="J79:J88" si="2">IF(H79="","",H79+I79)</f>
        <v/>
      </c>
      <c r="K79" s="5" t="str">
        <f>IF(B79="","",COUNTIF(Sales!$C$7:$C$506,B79))</f>
        <v/>
      </c>
      <c r="L79" s="6" t="str">
        <f>IF(B79="","",SUMPRODUCT(--(Sales!$C$7:$C$506=Products!B79),--(Sales!$E$7:$E$506="")))</f>
        <v/>
      </c>
      <c r="M79" s="5" t="str">
        <f>IF(B79="","",SUMPRODUCT(Purchases!$G$7:$G$506,--(Products!B79=Purchases!$C$7:$C$506),--(Purchases!$E$7:$E$506="")))</f>
        <v/>
      </c>
      <c r="N79" s="7" t="str">
        <f>IF(B79="","",F79+SUMPRODUCT(--(B79=Purchases!$C$7:$C$506),--(Purchases!$E$7:$E$506&lt;&gt;""),Purchases!$G$7:$G$506)-SUMPRODUCT(--(B79=Sales!$C$7:$C$506),--(Sales!$E$7:$E$506&lt;&gt;""),Sales!$G$7:$G$506))</f>
        <v/>
      </c>
    </row>
    <row r="80" spans="2:14" ht="21" x14ac:dyDescent="0.2">
      <c r="B80" s="1"/>
      <c r="C80" s="1"/>
      <c r="D80" s="1"/>
      <c r="E80" s="1"/>
      <c r="F80" s="1"/>
      <c r="G80" s="1"/>
      <c r="H80" s="2"/>
      <c r="I80" s="2"/>
      <c r="J80" s="29" t="str">
        <f t="shared" si="2"/>
        <v/>
      </c>
      <c r="K80" s="5" t="str">
        <f>IF(B80="","",COUNTIF(Sales!$C$7:$C$506,B80))</f>
        <v/>
      </c>
      <c r="L80" s="6" t="str">
        <f>IF(B80="","",SUMPRODUCT(--(Sales!$C$7:$C$506=Products!B80),--(Sales!$E$7:$E$506="")))</f>
        <v/>
      </c>
      <c r="M80" s="5" t="str">
        <f>IF(B80="","",SUMPRODUCT(Purchases!$G$7:$G$506,--(Products!B80=Purchases!$C$7:$C$506),--(Purchases!$E$7:$E$506="")))</f>
        <v/>
      </c>
      <c r="N80" s="7" t="str">
        <f>IF(B80="","",F80+SUMPRODUCT(--(B80=Purchases!$C$7:$C$506),--(Purchases!$E$7:$E$506&lt;&gt;""),Purchases!$G$7:$G$506)-SUMPRODUCT(--(B80=Sales!$C$7:$C$506),--(Sales!$E$7:$E$506&lt;&gt;""),Sales!$G$7:$G$506))</f>
        <v/>
      </c>
    </row>
    <row r="81" spans="2:14" ht="21" x14ac:dyDescent="0.2">
      <c r="B81" s="1"/>
      <c r="C81" s="1"/>
      <c r="D81" s="1"/>
      <c r="E81" s="1"/>
      <c r="F81" s="1"/>
      <c r="G81" s="1"/>
      <c r="H81" s="2"/>
      <c r="I81" s="2"/>
      <c r="J81" s="29" t="str">
        <f t="shared" si="2"/>
        <v/>
      </c>
      <c r="K81" s="5" t="str">
        <f>IF(B81="","",COUNTIF(Sales!$C$7:$C$506,B81))</f>
        <v/>
      </c>
      <c r="L81" s="6" t="str">
        <f>IF(B81="","",SUMPRODUCT(--(Sales!$C$7:$C$506=Products!B81),--(Sales!$E$7:$E$506="")))</f>
        <v/>
      </c>
      <c r="M81" s="5" t="str">
        <f>IF(B81="","",SUMPRODUCT(Purchases!$G$7:$G$506,--(Products!B81=Purchases!$C$7:$C$506),--(Purchases!$E$7:$E$506="")))</f>
        <v/>
      </c>
      <c r="N81" s="7" t="str">
        <f>IF(B81="","",F81+SUMPRODUCT(--(B81=Purchases!$C$7:$C$506),--(Purchases!$E$7:$E$506&lt;&gt;""),Purchases!$G$7:$G$506)-SUMPRODUCT(--(B81=Sales!$C$7:$C$506),--(Sales!$E$7:$E$506&lt;&gt;""),Sales!$G$7:$G$506))</f>
        <v/>
      </c>
    </row>
    <row r="82" spans="2:14" ht="21" x14ac:dyDescent="0.2">
      <c r="B82" s="1"/>
      <c r="C82" s="1"/>
      <c r="D82" s="1"/>
      <c r="E82" s="1"/>
      <c r="F82" s="1"/>
      <c r="G82" s="1"/>
      <c r="H82" s="2"/>
      <c r="I82" s="2"/>
      <c r="J82" s="29" t="str">
        <f t="shared" si="2"/>
        <v/>
      </c>
      <c r="K82" s="5" t="str">
        <f>IF(B82="","",COUNTIF(Sales!$C$7:$C$506,B82))</f>
        <v/>
      </c>
      <c r="L82" s="6" t="str">
        <f>IF(B82="","",SUMPRODUCT(--(Sales!$C$7:$C$506=Products!B82),--(Sales!$E$7:$E$506="")))</f>
        <v/>
      </c>
      <c r="M82" s="5" t="str">
        <f>IF(B82="","",SUMPRODUCT(Purchases!$G$7:$G$506,--(Products!B82=Purchases!$C$7:$C$506),--(Purchases!$E$7:$E$506="")))</f>
        <v/>
      </c>
      <c r="N82" s="7" t="str">
        <f>IF(B82="","",F82+SUMPRODUCT(--(B82=Purchases!$C$7:$C$506),--(Purchases!$E$7:$E$506&lt;&gt;""),Purchases!$G$7:$G$506)-SUMPRODUCT(--(B82=Sales!$C$7:$C$506),--(Sales!$E$7:$E$506&lt;&gt;""),Sales!$G$7:$G$506))</f>
        <v/>
      </c>
    </row>
    <row r="83" spans="2:14" ht="21" x14ac:dyDescent="0.2">
      <c r="B83" s="1"/>
      <c r="C83" s="1"/>
      <c r="D83" s="1"/>
      <c r="E83" s="1"/>
      <c r="F83" s="1"/>
      <c r="G83" s="1"/>
      <c r="H83" s="2"/>
      <c r="I83" s="2"/>
      <c r="J83" s="29" t="str">
        <f t="shared" si="2"/>
        <v/>
      </c>
      <c r="K83" s="5" t="str">
        <f>IF(B83="","",COUNTIF(Sales!$C$7:$C$506,B83))</f>
        <v/>
      </c>
      <c r="L83" s="6" t="str">
        <f>IF(B83="","",SUMPRODUCT(--(Sales!$C$7:$C$506=Products!B83),--(Sales!$E$7:$E$506="")))</f>
        <v/>
      </c>
      <c r="M83" s="5" t="str">
        <f>IF(B83="","",SUMPRODUCT(Purchases!$G$7:$G$506,--(Products!B83=Purchases!$C$7:$C$506),--(Purchases!$E$7:$E$506="")))</f>
        <v/>
      </c>
      <c r="N83" s="7" t="str">
        <f>IF(B83="","",F83+SUMPRODUCT(--(B83=Purchases!$C$7:$C$506),--(Purchases!$E$7:$E$506&lt;&gt;""),Purchases!$G$7:$G$506)-SUMPRODUCT(--(B83=Sales!$C$7:$C$506),--(Sales!$E$7:$E$506&lt;&gt;""),Sales!$G$7:$G$506))</f>
        <v/>
      </c>
    </row>
    <row r="84" spans="2:14" ht="21" x14ac:dyDescent="0.2">
      <c r="B84" s="1"/>
      <c r="C84" s="1"/>
      <c r="D84" s="1"/>
      <c r="E84" s="1"/>
      <c r="F84" s="1"/>
      <c r="G84" s="1"/>
      <c r="H84" s="2"/>
      <c r="I84" s="2"/>
      <c r="J84" s="29" t="str">
        <f t="shared" si="2"/>
        <v/>
      </c>
      <c r="K84" s="5" t="str">
        <f>IF(B84="","",COUNTIF(Sales!$C$7:$C$506,B84))</f>
        <v/>
      </c>
      <c r="L84" s="6" t="str">
        <f>IF(B84="","",SUMPRODUCT(--(Sales!$C$7:$C$506=Products!B84),--(Sales!$E$7:$E$506="")))</f>
        <v/>
      </c>
      <c r="M84" s="5" t="str">
        <f>IF(B84="","",SUMPRODUCT(Purchases!$G$7:$G$506,--(Products!B84=Purchases!$C$7:$C$506),--(Purchases!$E$7:$E$506="")))</f>
        <v/>
      </c>
      <c r="N84" s="7" t="str">
        <f>IF(B84="","",F84+SUMPRODUCT(--(B84=Purchases!$C$7:$C$506),--(Purchases!$E$7:$E$506&lt;&gt;""),Purchases!$G$7:$G$506)-SUMPRODUCT(--(B84=Sales!$C$7:$C$506),--(Sales!$E$7:$E$506&lt;&gt;""),Sales!$G$7:$G$506))</f>
        <v/>
      </c>
    </row>
    <row r="85" spans="2:14" ht="21" x14ac:dyDescent="0.2">
      <c r="B85" s="1"/>
      <c r="C85" s="1"/>
      <c r="D85" s="1"/>
      <c r="E85" s="1"/>
      <c r="F85" s="1"/>
      <c r="G85" s="1"/>
      <c r="H85" s="2"/>
      <c r="I85" s="2"/>
      <c r="J85" s="29" t="str">
        <f t="shared" si="2"/>
        <v/>
      </c>
      <c r="K85" s="5" t="str">
        <f>IF(B85="","",COUNTIF(Sales!$C$7:$C$506,B85))</f>
        <v/>
      </c>
      <c r="L85" s="6" t="str">
        <f>IF(B85="","",SUMPRODUCT(--(Sales!$C$7:$C$506=Products!B85),--(Sales!$E$7:$E$506="")))</f>
        <v/>
      </c>
      <c r="M85" s="5" t="str">
        <f>IF(B85="","",SUMPRODUCT(Purchases!$G$7:$G$506,--(Products!B85=Purchases!$C$7:$C$506),--(Purchases!$E$7:$E$506="")))</f>
        <v/>
      </c>
      <c r="N85" s="7" t="str">
        <f>IF(B85="","",F85+SUMPRODUCT(--(B85=Purchases!$C$7:$C$506),--(Purchases!$E$7:$E$506&lt;&gt;""),Purchases!$G$7:$G$506)-SUMPRODUCT(--(B85=Sales!$C$7:$C$506),--(Sales!$E$7:$E$506&lt;&gt;""),Sales!$G$7:$G$506))</f>
        <v/>
      </c>
    </row>
    <row r="86" spans="2:14" ht="21" x14ac:dyDescent="0.2">
      <c r="B86" s="1"/>
      <c r="C86" s="1"/>
      <c r="D86" s="1"/>
      <c r="E86" s="1"/>
      <c r="F86" s="1"/>
      <c r="G86" s="1"/>
      <c r="H86" s="2"/>
      <c r="I86" s="2"/>
      <c r="J86" s="29" t="str">
        <f t="shared" si="2"/>
        <v/>
      </c>
      <c r="K86" s="5" t="str">
        <f>IF(B86="","",COUNTIF(Sales!$C$7:$C$506,B86))</f>
        <v/>
      </c>
      <c r="L86" s="6" t="str">
        <f>IF(B86="","",SUMPRODUCT(--(Sales!$C$7:$C$506=Products!B86),--(Sales!$E$7:$E$506="")))</f>
        <v/>
      </c>
      <c r="M86" s="5" t="str">
        <f>IF(B86="","",SUMPRODUCT(Purchases!$G$7:$G$506,--(Products!B86=Purchases!$C$7:$C$506),--(Purchases!$E$7:$E$506="")))</f>
        <v/>
      </c>
      <c r="N86" s="7" t="str">
        <f>IF(B86="","",F86+SUMPRODUCT(--(B86=Purchases!$C$7:$C$506),--(Purchases!$E$7:$E$506&lt;&gt;""),Purchases!$G$7:$G$506)-SUMPRODUCT(--(B86=Sales!$C$7:$C$506),--(Sales!$E$7:$E$506&lt;&gt;""),Sales!$G$7:$G$506))</f>
        <v/>
      </c>
    </row>
    <row r="87" spans="2:14" ht="21" x14ac:dyDescent="0.2">
      <c r="B87" s="1"/>
      <c r="C87" s="1"/>
      <c r="D87" s="1"/>
      <c r="E87" s="1"/>
      <c r="F87" s="1"/>
      <c r="G87" s="1"/>
      <c r="H87" s="2"/>
      <c r="I87" s="2"/>
      <c r="J87" s="29" t="str">
        <f t="shared" si="2"/>
        <v/>
      </c>
      <c r="K87" s="5" t="str">
        <f>IF(B87="","",COUNTIF(Sales!$C$7:$C$506,B87))</f>
        <v/>
      </c>
      <c r="L87" s="6" t="str">
        <f>IF(B87="","",SUMPRODUCT(--(Sales!$C$7:$C$506=Products!B87),--(Sales!$E$7:$E$506="")))</f>
        <v/>
      </c>
      <c r="M87" s="5" t="str">
        <f>IF(B87="","",SUMPRODUCT(Purchases!$G$7:$G$506,--(Products!B87=Purchases!$C$7:$C$506),--(Purchases!$E$7:$E$506="")))</f>
        <v/>
      </c>
      <c r="N87" s="7" t="str">
        <f>IF(B87="","",F87+SUMPRODUCT(--(B87=Purchases!$C$7:$C$506),--(Purchases!$E$7:$E$506&lt;&gt;""),Purchases!$G$7:$G$506)-SUMPRODUCT(--(B87=Sales!$C$7:$C$506),--(Sales!$E$7:$E$506&lt;&gt;""),Sales!$G$7:$G$506))</f>
        <v/>
      </c>
    </row>
    <row r="88" spans="2:14" ht="21" x14ac:dyDescent="0.2">
      <c r="B88" s="1"/>
      <c r="C88" s="1"/>
      <c r="D88" s="1"/>
      <c r="E88" s="1"/>
      <c r="F88" s="1"/>
      <c r="G88" s="1"/>
      <c r="H88" s="2"/>
      <c r="I88" s="2"/>
      <c r="J88" s="29" t="str">
        <f t="shared" si="2"/>
        <v/>
      </c>
      <c r="K88" s="5" t="str">
        <f>IF(B88="","",COUNTIF(Sales!$C$7:$C$506,B88))</f>
        <v/>
      </c>
      <c r="L88" s="6" t="str">
        <f>IF(B88="","",SUMPRODUCT(--(Sales!$C$7:$C$506=Products!B88),--(Sales!$E$7:$E$506="")))</f>
        <v/>
      </c>
      <c r="M88" s="5" t="str">
        <f>IF(B88="","",SUMPRODUCT(Purchases!$G$7:$G$506,--(Products!B88=Purchases!$C$7:$C$506),--(Purchases!$E$7:$E$506="")))</f>
        <v/>
      </c>
      <c r="N88" s="7" t="str">
        <f>IF(B88="","",F88+SUMPRODUCT(--(B88=Purchases!$C$7:$C$506),--(Purchases!$E$7:$E$506&lt;&gt;""),Purchases!$G$7:$G$506)-SUMPRODUCT(--(B88=Sales!$C$7:$C$506),--(Sales!$E$7:$E$506&lt;&gt;""),Sales!$G$7:$G$506))</f>
        <v/>
      </c>
    </row>
    <row r="89" spans="2:14" ht="19" x14ac:dyDescent="0.2">
      <c r="B89" s="78" t="s">
        <v>76</v>
      </c>
      <c r="C89" s="78"/>
      <c r="D89" s="78"/>
      <c r="E89" s="78"/>
      <c r="F89" s="78"/>
      <c r="G89" s="78"/>
      <c r="H89" s="78"/>
      <c r="I89" s="78"/>
      <c r="J89" s="78"/>
      <c r="K89" s="78"/>
      <c r="L89" s="78"/>
      <c r="M89" s="78"/>
      <c r="N89" s="78"/>
    </row>
  </sheetData>
  <sheetProtection password="F553" sheet="1" objects="1" scenarios="1"/>
  <mergeCells count="4">
    <mergeCell ref="J6:N6"/>
    <mergeCell ref="B2:C2"/>
    <mergeCell ref="B6:I6"/>
    <mergeCell ref="B89:N89"/>
  </mergeCells>
  <conditionalFormatting sqref="N9:N88">
    <cfRule type="expression" dxfId="0" priority="1">
      <formula>IF(AND(B9&lt;&gt;"",N9&lt;=G9),1,0)</formula>
    </cfRule>
  </conditionalFormatting>
  <hyperlinks>
    <hyperlink ref="B89:I89" r:id="rId1" display="Is this sheet getting messy and out of control? Try TradeGecko for free and say goodbye to spreadsheets!"/>
  </hyperlinks>
  <pageMargins left="0.7" right="0.7" top="0.75" bottom="0.75" header="0.3" footer="0.3"/>
  <pageSetup scale="38" fitToHeight="0"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rgb="FF70CF21"/>
    <pageSetUpPr fitToPage="1"/>
  </sheetPr>
  <dimension ref="B1:K507"/>
  <sheetViews>
    <sheetView showGridLines="0" showRowColHeaders="0" workbookViewId="0">
      <pane xSplit="1" ySplit="6" topLeftCell="B7" activePane="bottomRight" state="frozen"/>
      <selection activeCell="C3" sqref="C3"/>
      <selection pane="topRight" activeCell="C3" sqref="C3"/>
      <selection pane="bottomLeft" activeCell="C3" sqref="C3"/>
      <selection pane="bottomRight" activeCell="B12" sqref="B12"/>
    </sheetView>
  </sheetViews>
  <sheetFormatPr baseColWidth="10" defaultColWidth="10.83203125" defaultRowHeight="16" x14ac:dyDescent="0.2"/>
  <cols>
    <col min="1" max="1" width="2.33203125" style="8" customWidth="1"/>
    <col min="2" max="2" width="28.5" style="8" customWidth="1"/>
    <col min="3" max="3" width="55.33203125" style="8" customWidth="1"/>
    <col min="4" max="4" width="20.83203125" style="8" bestFit="1" customWidth="1"/>
    <col min="5" max="5" width="17.6640625" style="8" customWidth="1"/>
    <col min="6" max="6" width="15" style="8" bestFit="1" customWidth="1"/>
    <col min="7" max="7" width="16.1640625" style="8" bestFit="1" customWidth="1"/>
    <col min="8" max="8" width="16.5" style="8" customWidth="1"/>
    <col min="9" max="9" width="14.5" style="8" customWidth="1"/>
    <col min="10" max="11" width="0" style="8" hidden="1" customWidth="1"/>
    <col min="12" max="16384" width="10.83203125" style="8"/>
  </cols>
  <sheetData>
    <row r="1" spans="2:11" ht="25" customHeight="1" x14ac:dyDescent="0.2"/>
    <row r="2" spans="2:11" ht="36.75" customHeight="1" x14ac:dyDescent="0.35">
      <c r="B2" s="79"/>
      <c r="C2" s="79"/>
      <c r="G2" s="10"/>
      <c r="H2" s="10"/>
      <c r="I2" s="12" t="s">
        <v>0</v>
      </c>
    </row>
    <row r="3" spans="2:11" s="13" customFormat="1" ht="37" customHeight="1" x14ac:dyDescent="0.2">
      <c r="C3" s="14"/>
      <c r="D3" s="14"/>
      <c r="E3" s="14"/>
      <c r="F3" s="14"/>
      <c r="G3" s="30"/>
      <c r="H3" s="30"/>
      <c r="I3" s="49" t="s">
        <v>22</v>
      </c>
    </row>
    <row r="4" spans="2:11" s="13" customFormat="1" ht="54" customHeight="1" x14ac:dyDescent="0.2">
      <c r="B4" s="44" t="s">
        <v>68</v>
      </c>
      <c r="G4" s="31"/>
      <c r="H4" s="31"/>
      <c r="I4" s="17"/>
    </row>
    <row r="5" spans="2:11" s="19" customFormat="1" ht="21" customHeight="1" x14ac:dyDescent="0.2">
      <c r="B5" s="94" t="s">
        <v>23</v>
      </c>
      <c r="C5" s="95"/>
      <c r="D5" s="95"/>
      <c r="E5" s="95"/>
      <c r="F5" s="95"/>
      <c r="G5" s="95"/>
      <c r="H5" s="96"/>
      <c r="I5" s="47"/>
      <c r="J5" s="32"/>
      <c r="K5" s="32"/>
    </row>
    <row r="6" spans="2:11" s="45" customFormat="1" ht="40.5" customHeight="1" x14ac:dyDescent="0.25">
      <c r="B6" s="56" t="s">
        <v>71</v>
      </c>
      <c r="C6" s="56" t="s">
        <v>2</v>
      </c>
      <c r="D6" s="56" t="s">
        <v>25</v>
      </c>
      <c r="E6" s="57" t="s">
        <v>72</v>
      </c>
      <c r="F6" s="56" t="s">
        <v>20</v>
      </c>
      <c r="G6" s="56" t="s">
        <v>17</v>
      </c>
      <c r="H6" s="56" t="s">
        <v>6</v>
      </c>
      <c r="I6" s="58" t="s">
        <v>21</v>
      </c>
      <c r="J6" s="45" t="s">
        <v>55</v>
      </c>
    </row>
    <row r="7" spans="2:11" s="19" customFormat="1" ht="21" customHeight="1" x14ac:dyDescent="0.2">
      <c r="B7" s="34">
        <v>10001</v>
      </c>
      <c r="C7" s="34" t="s">
        <v>29</v>
      </c>
      <c r="D7" s="35">
        <v>42282</v>
      </c>
      <c r="E7" s="35">
        <v>42289</v>
      </c>
      <c r="F7" s="34" t="s">
        <v>24</v>
      </c>
      <c r="G7" s="34">
        <v>40</v>
      </c>
      <c r="H7" s="3">
        <f>IFERROR(IF(G7="","",INDEX(Products!$H$9:$H$88,MATCH(C7,Products!$B$9:$B$88,0))),"")</f>
        <v>14</v>
      </c>
      <c r="I7" s="33">
        <f t="shared" ref="I7:I15" si="0">IFERROR(IF(G7="","",H7*G7),"")</f>
        <v>560</v>
      </c>
      <c r="J7" s="38" t="str">
        <f t="shared" ref="J7:J70" si="1">IF(D7="","",IF(filter_product="(ALL)","(ALL)",C7)&amp;"_"&amp;IF(filter_year="(ALL)","(ALL)",YEAR(D7))&amp;"_QTR "&amp;ROUNDUP(MONTH(D7)/3,0))</f>
        <v>(ALL)_(ALL)_QTR 4</v>
      </c>
      <c r="K7" s="19" t="str">
        <f t="shared" ref="K7:K70" si="2">IF(D7="","",IF(filter_product="(ALL)","(ALL)",C7)&amp;"_"&amp;IF(filter_year="(ALL)","(ALL)",YEAR(D7)))</f>
        <v>(ALL)_(ALL)</v>
      </c>
    </row>
    <row r="8" spans="2:11" s="19" customFormat="1" ht="21" customHeight="1" x14ac:dyDescent="0.2">
      <c r="B8" s="34">
        <v>10001</v>
      </c>
      <c r="C8" s="34" t="s">
        <v>30</v>
      </c>
      <c r="D8" s="35">
        <v>42282</v>
      </c>
      <c r="E8" s="35">
        <v>42289</v>
      </c>
      <c r="F8" s="34" t="s">
        <v>24</v>
      </c>
      <c r="G8" s="34">
        <v>35</v>
      </c>
      <c r="H8" s="3">
        <f>IFERROR(IF(G8="","",INDEX(Products!$H$9:$H$88,MATCH(C8,Products!$B$9:$B$88,0))),"")</f>
        <v>14</v>
      </c>
      <c r="I8" s="33">
        <f t="shared" si="0"/>
        <v>490</v>
      </c>
      <c r="J8" s="38" t="str">
        <f t="shared" si="1"/>
        <v>(ALL)_(ALL)_QTR 4</v>
      </c>
      <c r="K8" s="19" t="str">
        <f t="shared" si="2"/>
        <v>(ALL)_(ALL)</v>
      </c>
    </row>
    <row r="9" spans="2:11" s="19" customFormat="1" ht="21" customHeight="1" x14ac:dyDescent="0.2">
      <c r="B9" s="34">
        <v>10001</v>
      </c>
      <c r="C9" s="34" t="s">
        <v>31</v>
      </c>
      <c r="D9" s="35">
        <v>42282</v>
      </c>
      <c r="E9" s="35">
        <v>42289</v>
      </c>
      <c r="F9" s="34" t="s">
        <v>24</v>
      </c>
      <c r="G9" s="34">
        <v>35</v>
      </c>
      <c r="H9" s="3">
        <f>IFERROR(IF(G9="","",INDEX(Products!$H$9:$H$88,MATCH(C9,Products!$B$9:$B$88,0))),"")</f>
        <v>14</v>
      </c>
      <c r="I9" s="33">
        <f t="shared" si="0"/>
        <v>490</v>
      </c>
      <c r="J9" s="38" t="str">
        <f t="shared" si="1"/>
        <v>(ALL)_(ALL)_QTR 4</v>
      </c>
      <c r="K9" s="19" t="str">
        <f t="shared" si="2"/>
        <v>(ALL)_(ALL)</v>
      </c>
    </row>
    <row r="10" spans="2:11" s="19" customFormat="1" ht="21" customHeight="1" x14ac:dyDescent="0.2">
      <c r="B10" s="34">
        <v>10001</v>
      </c>
      <c r="C10" s="34" t="s">
        <v>32</v>
      </c>
      <c r="D10" s="35">
        <v>42282</v>
      </c>
      <c r="E10" s="35">
        <v>42289</v>
      </c>
      <c r="F10" s="34" t="s">
        <v>24</v>
      </c>
      <c r="G10" s="34">
        <v>20</v>
      </c>
      <c r="H10" s="3">
        <f>IFERROR(IF(G10="","",INDEX(Products!$H$9:$H$88,MATCH(C10,Products!$B$9:$B$88,0))),"")</f>
        <v>10</v>
      </c>
      <c r="I10" s="33">
        <f t="shared" si="0"/>
        <v>200</v>
      </c>
      <c r="J10" s="38" t="str">
        <f t="shared" si="1"/>
        <v>(ALL)_(ALL)_QTR 4</v>
      </c>
      <c r="K10" s="19" t="str">
        <f t="shared" si="2"/>
        <v>(ALL)_(ALL)</v>
      </c>
    </row>
    <row r="11" spans="2:11" s="19" customFormat="1" ht="21" customHeight="1" x14ac:dyDescent="0.2">
      <c r="B11" s="34">
        <v>10001</v>
      </c>
      <c r="C11" s="34" t="s">
        <v>33</v>
      </c>
      <c r="D11" s="35">
        <v>42282</v>
      </c>
      <c r="E11" s="35">
        <v>42289</v>
      </c>
      <c r="F11" s="34" t="s">
        <v>24</v>
      </c>
      <c r="G11" s="34">
        <v>20</v>
      </c>
      <c r="H11" s="3">
        <f>IFERROR(IF(G11="","",INDEX(Products!$H$9:$H$88,MATCH(C11,Products!$B$9:$B$88,0))),"")</f>
        <v>10</v>
      </c>
      <c r="I11" s="33">
        <f t="shared" si="0"/>
        <v>200</v>
      </c>
      <c r="J11" s="38" t="str">
        <f t="shared" si="1"/>
        <v>(ALL)_(ALL)_QTR 4</v>
      </c>
      <c r="K11" s="19" t="str">
        <f t="shared" si="2"/>
        <v>(ALL)_(ALL)</v>
      </c>
    </row>
    <row r="12" spans="2:11" s="19" customFormat="1" ht="21" x14ac:dyDescent="0.2">
      <c r="B12" s="34">
        <v>10001</v>
      </c>
      <c r="C12" s="34" t="s">
        <v>34</v>
      </c>
      <c r="D12" s="35">
        <v>42282</v>
      </c>
      <c r="E12" s="35">
        <v>42289</v>
      </c>
      <c r="F12" s="34" t="s">
        <v>24</v>
      </c>
      <c r="G12" s="34">
        <v>20</v>
      </c>
      <c r="H12" s="3">
        <f>IFERROR(IF(G12="","",INDEX(Products!$H$9:$H$88,MATCH(C12,Products!$B$9:$B$88,0))),"")</f>
        <v>10</v>
      </c>
      <c r="I12" s="33">
        <f t="shared" si="0"/>
        <v>200</v>
      </c>
      <c r="J12" s="38" t="str">
        <f t="shared" si="1"/>
        <v>(ALL)_(ALL)_QTR 4</v>
      </c>
      <c r="K12" s="19" t="str">
        <f t="shared" si="2"/>
        <v>(ALL)_(ALL)</v>
      </c>
    </row>
    <row r="13" spans="2:11" s="19" customFormat="1" ht="21" customHeight="1" x14ac:dyDescent="0.2">
      <c r="B13" s="34">
        <v>10002</v>
      </c>
      <c r="C13" s="34" t="s">
        <v>32</v>
      </c>
      <c r="D13" s="35">
        <v>42304</v>
      </c>
      <c r="E13" s="35"/>
      <c r="F13" s="34" t="s">
        <v>47</v>
      </c>
      <c r="G13" s="34">
        <v>15</v>
      </c>
      <c r="H13" s="3">
        <f>IFERROR(IF(G13="","",INDEX(Products!$H$9:$H$88,MATCH(C13,Products!$B$9:$B$88,0))),"")</f>
        <v>10</v>
      </c>
      <c r="I13" s="33">
        <f t="shared" si="0"/>
        <v>150</v>
      </c>
      <c r="J13" s="38" t="str">
        <f t="shared" si="1"/>
        <v>(ALL)_(ALL)_QTR 4</v>
      </c>
      <c r="K13" s="19" t="str">
        <f t="shared" si="2"/>
        <v>(ALL)_(ALL)</v>
      </c>
    </row>
    <row r="14" spans="2:11" s="19" customFormat="1" ht="21" customHeight="1" x14ac:dyDescent="0.2">
      <c r="B14" s="34">
        <v>10002</v>
      </c>
      <c r="C14" s="34" t="s">
        <v>33</v>
      </c>
      <c r="D14" s="35">
        <v>42304</v>
      </c>
      <c r="E14" s="35"/>
      <c r="F14" s="34" t="s">
        <v>47</v>
      </c>
      <c r="G14" s="34">
        <v>15</v>
      </c>
      <c r="H14" s="3">
        <f>IFERROR(IF(G14="","",INDEX(Products!$H$9:$H$88,MATCH(C14,Products!$B$9:$B$88,0))),"")</f>
        <v>10</v>
      </c>
      <c r="I14" s="33">
        <f t="shared" si="0"/>
        <v>150</v>
      </c>
      <c r="J14" s="38" t="str">
        <f t="shared" si="1"/>
        <v>(ALL)_(ALL)_QTR 4</v>
      </c>
      <c r="K14" s="19" t="str">
        <f t="shared" si="2"/>
        <v>(ALL)_(ALL)</v>
      </c>
    </row>
    <row r="15" spans="2:11" s="19" customFormat="1" ht="21" customHeight="1" x14ac:dyDescent="0.2">
      <c r="B15" s="34">
        <v>10002</v>
      </c>
      <c r="C15" s="34" t="s">
        <v>29</v>
      </c>
      <c r="D15" s="35">
        <v>42304</v>
      </c>
      <c r="E15" s="35"/>
      <c r="F15" s="34" t="s">
        <v>47</v>
      </c>
      <c r="G15" s="34">
        <v>32</v>
      </c>
      <c r="H15" s="3">
        <f>IFERROR(IF(G15="","",INDEX(Products!$H$9:$H$88,MATCH(C15,Products!$B$9:$B$88,0))),"")</f>
        <v>14</v>
      </c>
      <c r="I15" s="33">
        <f t="shared" si="0"/>
        <v>448</v>
      </c>
      <c r="J15" s="38" t="str">
        <f t="shared" si="1"/>
        <v>(ALL)_(ALL)_QTR 4</v>
      </c>
      <c r="K15" s="19" t="str">
        <f t="shared" si="2"/>
        <v>(ALL)_(ALL)</v>
      </c>
    </row>
    <row r="16" spans="2:11" s="19" customFormat="1" ht="21" customHeight="1" x14ac:dyDescent="0.2">
      <c r="B16" s="34"/>
      <c r="C16" s="34" t="s">
        <v>29</v>
      </c>
      <c r="D16" s="35">
        <f>D15+30</f>
        <v>42334</v>
      </c>
      <c r="E16" s="35">
        <f>D16+8</f>
        <v>42342</v>
      </c>
      <c r="F16" s="34" t="s">
        <v>24</v>
      </c>
      <c r="G16" s="34">
        <v>36</v>
      </c>
      <c r="H16" s="3">
        <f>IFERROR(IF(G16="","",INDEX(Products!$H$9:$H$88,MATCH(C16,Products!$B$9:$B$88,0))),"")</f>
        <v>14</v>
      </c>
      <c r="I16" s="33">
        <f>IFERROR(IF(G16="","",H16*G16),"")</f>
        <v>504</v>
      </c>
      <c r="J16" s="38" t="str">
        <f t="shared" si="1"/>
        <v>(ALL)_(ALL)_QTR 4</v>
      </c>
      <c r="K16" s="19" t="str">
        <f t="shared" si="2"/>
        <v>(ALL)_(ALL)</v>
      </c>
    </row>
    <row r="17" spans="2:11" s="19" customFormat="1" ht="21" customHeight="1" x14ac:dyDescent="0.2">
      <c r="B17" s="34"/>
      <c r="C17" s="34" t="s">
        <v>29</v>
      </c>
      <c r="D17" s="35">
        <f t="shared" ref="D17:D22" si="3">D16+30</f>
        <v>42364</v>
      </c>
      <c r="E17" s="35">
        <f t="shared" ref="E17:E23" si="4">D17+8</f>
        <v>42372</v>
      </c>
      <c r="F17" s="34" t="str">
        <f>F15</f>
        <v>Supplier Y</v>
      </c>
      <c r="G17" s="34">
        <v>32</v>
      </c>
      <c r="H17" s="3">
        <f>IFERROR(IF(G17="","",INDEX(Products!$H$9:$H$88,MATCH(C17,Products!$B$9:$B$88,0))),"")</f>
        <v>14</v>
      </c>
      <c r="I17" s="33">
        <f t="shared" ref="I17:I80" si="5">IFERROR(IF(G17="","",H17*G17),"")</f>
        <v>448</v>
      </c>
      <c r="J17" s="38" t="str">
        <f t="shared" si="1"/>
        <v>(ALL)_(ALL)_QTR 4</v>
      </c>
      <c r="K17" s="19" t="str">
        <f t="shared" si="2"/>
        <v>(ALL)_(ALL)</v>
      </c>
    </row>
    <row r="18" spans="2:11" s="19" customFormat="1" ht="21" customHeight="1" x14ac:dyDescent="0.2">
      <c r="B18" s="34"/>
      <c r="C18" s="34" t="s">
        <v>29</v>
      </c>
      <c r="D18" s="35">
        <f t="shared" si="3"/>
        <v>42394</v>
      </c>
      <c r="E18" s="35">
        <f t="shared" si="4"/>
        <v>42402</v>
      </c>
      <c r="F18" s="34" t="str">
        <f t="shared" ref="F18:G23" si="6">F16</f>
        <v>Supplier X</v>
      </c>
      <c r="G18" s="34">
        <v>36</v>
      </c>
      <c r="H18" s="3">
        <f>IFERROR(IF(G18="","",INDEX(Products!$H$9:$H$88,MATCH(C18,Products!$B$9:$B$88,0))),"")</f>
        <v>14</v>
      </c>
      <c r="I18" s="33">
        <f t="shared" si="5"/>
        <v>504</v>
      </c>
      <c r="J18" s="38" t="str">
        <f t="shared" si="1"/>
        <v>(ALL)_(ALL)_QTR 1</v>
      </c>
      <c r="K18" s="19" t="str">
        <f t="shared" si="2"/>
        <v>(ALL)_(ALL)</v>
      </c>
    </row>
    <row r="19" spans="2:11" s="19" customFormat="1" ht="21" customHeight="1" x14ac:dyDescent="0.2">
      <c r="B19" s="34"/>
      <c r="C19" s="34" t="s">
        <v>29</v>
      </c>
      <c r="D19" s="35">
        <f t="shared" si="3"/>
        <v>42424</v>
      </c>
      <c r="E19" s="35">
        <f t="shared" si="4"/>
        <v>42432</v>
      </c>
      <c r="F19" s="34" t="str">
        <f t="shared" si="6"/>
        <v>Supplier Y</v>
      </c>
      <c r="G19" s="34">
        <v>32</v>
      </c>
      <c r="H19" s="3">
        <f>IFERROR(IF(G19="","",INDEX(Products!$H$9:$H$88,MATCH(C19,Products!$B$9:$B$88,0))),"")</f>
        <v>14</v>
      </c>
      <c r="I19" s="33">
        <f t="shared" si="5"/>
        <v>448</v>
      </c>
      <c r="J19" s="38" t="str">
        <f t="shared" si="1"/>
        <v>(ALL)_(ALL)_QTR 1</v>
      </c>
      <c r="K19" s="19" t="str">
        <f t="shared" si="2"/>
        <v>(ALL)_(ALL)</v>
      </c>
    </row>
    <row r="20" spans="2:11" s="19" customFormat="1" ht="21" customHeight="1" x14ac:dyDescent="0.2">
      <c r="B20" s="34"/>
      <c r="C20" s="34" t="s">
        <v>29</v>
      </c>
      <c r="D20" s="35">
        <f t="shared" si="3"/>
        <v>42454</v>
      </c>
      <c r="E20" s="35">
        <f t="shared" si="4"/>
        <v>42462</v>
      </c>
      <c r="F20" s="34" t="str">
        <f t="shared" si="6"/>
        <v>Supplier X</v>
      </c>
      <c r="G20" s="34">
        <f t="shared" si="6"/>
        <v>36</v>
      </c>
      <c r="H20" s="3">
        <f>IFERROR(IF(G20="","",INDEX(Products!$H$9:$H$88,MATCH(C20,Products!$B$9:$B$88,0))),"")</f>
        <v>14</v>
      </c>
      <c r="I20" s="33">
        <f t="shared" si="5"/>
        <v>504</v>
      </c>
      <c r="J20" s="38" t="str">
        <f t="shared" si="1"/>
        <v>(ALL)_(ALL)_QTR 1</v>
      </c>
      <c r="K20" s="19" t="str">
        <f t="shared" si="2"/>
        <v>(ALL)_(ALL)</v>
      </c>
    </row>
    <row r="21" spans="2:11" s="19" customFormat="1" ht="21" customHeight="1" x14ac:dyDescent="0.2">
      <c r="B21" s="34"/>
      <c r="C21" s="34" t="s">
        <v>29</v>
      </c>
      <c r="D21" s="35">
        <f t="shared" si="3"/>
        <v>42484</v>
      </c>
      <c r="E21" s="35">
        <f t="shared" si="4"/>
        <v>42492</v>
      </c>
      <c r="F21" s="34" t="str">
        <f t="shared" si="6"/>
        <v>Supplier Y</v>
      </c>
      <c r="G21" s="34">
        <f t="shared" si="6"/>
        <v>32</v>
      </c>
      <c r="H21" s="3">
        <f>IFERROR(IF(G21="","",INDEX(Products!$H$9:$H$88,MATCH(C21,Products!$B$9:$B$88,0))),"")</f>
        <v>14</v>
      </c>
      <c r="I21" s="33">
        <f t="shared" si="5"/>
        <v>448</v>
      </c>
      <c r="J21" s="38" t="str">
        <f t="shared" si="1"/>
        <v>(ALL)_(ALL)_QTR 2</v>
      </c>
      <c r="K21" s="19" t="str">
        <f t="shared" si="2"/>
        <v>(ALL)_(ALL)</v>
      </c>
    </row>
    <row r="22" spans="2:11" s="19" customFormat="1" ht="21" customHeight="1" x14ac:dyDescent="0.2">
      <c r="B22" s="34"/>
      <c r="C22" s="34" t="s">
        <v>29</v>
      </c>
      <c r="D22" s="35">
        <f t="shared" si="3"/>
        <v>42514</v>
      </c>
      <c r="E22" s="35">
        <f t="shared" si="4"/>
        <v>42522</v>
      </c>
      <c r="F22" s="34" t="str">
        <f t="shared" si="6"/>
        <v>Supplier X</v>
      </c>
      <c r="G22" s="34">
        <f t="shared" si="6"/>
        <v>36</v>
      </c>
      <c r="H22" s="3">
        <f>IFERROR(IF(G22="","",INDEX(Products!$H$9:$H$88,MATCH(C22,Products!$B$9:$B$88,0))),"")</f>
        <v>14</v>
      </c>
      <c r="I22" s="33">
        <f t="shared" si="5"/>
        <v>504</v>
      </c>
      <c r="J22" s="38" t="str">
        <f t="shared" si="1"/>
        <v>(ALL)_(ALL)_QTR 2</v>
      </c>
      <c r="K22" s="19" t="str">
        <f t="shared" si="2"/>
        <v>(ALL)_(ALL)</v>
      </c>
    </row>
    <row r="23" spans="2:11" s="19" customFormat="1" ht="21" customHeight="1" x14ac:dyDescent="0.2">
      <c r="B23" s="34"/>
      <c r="C23" s="34" t="s">
        <v>29</v>
      </c>
      <c r="D23" s="35">
        <f>D22+30</f>
        <v>42544</v>
      </c>
      <c r="E23" s="35">
        <f t="shared" si="4"/>
        <v>42552</v>
      </c>
      <c r="F23" s="34" t="s">
        <v>63</v>
      </c>
      <c r="G23" s="34">
        <f t="shared" si="6"/>
        <v>32</v>
      </c>
      <c r="H23" s="3">
        <f>IFERROR(IF(G23="","",INDEX(Products!$H$9:$H$88,MATCH(C23,Products!$B$9:$B$88,0))),"")</f>
        <v>14</v>
      </c>
      <c r="I23" s="33">
        <f t="shared" si="5"/>
        <v>448</v>
      </c>
      <c r="J23" s="38" t="str">
        <f t="shared" si="1"/>
        <v>(ALL)_(ALL)_QTR 2</v>
      </c>
      <c r="K23" s="19" t="str">
        <f t="shared" si="2"/>
        <v>(ALL)_(ALL)</v>
      </c>
    </row>
    <row r="24" spans="2:11" s="19" customFormat="1" ht="21" customHeight="1" x14ac:dyDescent="0.2">
      <c r="B24" s="34"/>
      <c r="C24" s="34"/>
      <c r="D24" s="34"/>
      <c r="E24" s="34"/>
      <c r="F24" s="34"/>
      <c r="G24" s="34"/>
      <c r="H24" s="3" t="str">
        <f>IFERROR(IF(G24="","",INDEX(Products!$H$9:$H$88,MATCH(C24,Products!$B$9:$B$88,0))),"")</f>
        <v/>
      </c>
      <c r="I24" s="33" t="str">
        <f t="shared" si="5"/>
        <v/>
      </c>
      <c r="J24" s="38" t="str">
        <f t="shared" si="1"/>
        <v/>
      </c>
      <c r="K24" s="19" t="str">
        <f t="shared" si="2"/>
        <v/>
      </c>
    </row>
    <row r="25" spans="2:11" s="19" customFormat="1" ht="21" customHeight="1" x14ac:dyDescent="0.2">
      <c r="B25" s="34"/>
      <c r="C25" s="34"/>
      <c r="D25" s="34"/>
      <c r="E25" s="34"/>
      <c r="F25" s="34"/>
      <c r="G25" s="34"/>
      <c r="H25" s="3" t="str">
        <f>IFERROR(IF(G25="","",INDEX(Products!$H$9:$H$88,MATCH(C25,Products!$B$9:$B$88,0))),"")</f>
        <v/>
      </c>
      <c r="I25" s="33" t="str">
        <f t="shared" si="5"/>
        <v/>
      </c>
      <c r="J25" s="38" t="str">
        <f t="shared" si="1"/>
        <v/>
      </c>
      <c r="K25" s="19" t="str">
        <f t="shared" si="2"/>
        <v/>
      </c>
    </row>
    <row r="26" spans="2:11" s="19" customFormat="1" ht="21" customHeight="1" x14ac:dyDescent="0.2">
      <c r="B26" s="34"/>
      <c r="C26" s="34"/>
      <c r="D26" s="34"/>
      <c r="E26" s="34"/>
      <c r="F26" s="34"/>
      <c r="G26" s="34"/>
      <c r="H26" s="3" t="str">
        <f>IFERROR(IF(G26="","",INDEX(Products!$H$9:$H$88,MATCH(C26,Products!$B$9:$B$88,0))),"")</f>
        <v/>
      </c>
      <c r="I26" s="33" t="str">
        <f t="shared" si="5"/>
        <v/>
      </c>
      <c r="J26" s="38" t="str">
        <f t="shared" si="1"/>
        <v/>
      </c>
      <c r="K26" s="19" t="str">
        <f t="shared" si="2"/>
        <v/>
      </c>
    </row>
    <row r="27" spans="2:11" s="19" customFormat="1" ht="21" customHeight="1" x14ac:dyDescent="0.2">
      <c r="B27" s="34"/>
      <c r="C27" s="34"/>
      <c r="D27" s="34"/>
      <c r="E27" s="34"/>
      <c r="F27" s="34"/>
      <c r="G27" s="34"/>
      <c r="H27" s="3" t="str">
        <f>IFERROR(IF(G27="","",INDEX(Products!$H$9:$H$88,MATCH(C27,Products!$B$9:$B$88,0))),"")</f>
        <v/>
      </c>
      <c r="I27" s="33" t="str">
        <f t="shared" si="5"/>
        <v/>
      </c>
      <c r="J27" s="38" t="str">
        <f t="shared" si="1"/>
        <v/>
      </c>
      <c r="K27" s="19" t="str">
        <f t="shared" si="2"/>
        <v/>
      </c>
    </row>
    <row r="28" spans="2:11" s="19" customFormat="1" ht="21" customHeight="1" x14ac:dyDescent="0.2">
      <c r="B28" s="34"/>
      <c r="C28" s="34"/>
      <c r="D28" s="34"/>
      <c r="E28" s="34"/>
      <c r="F28" s="34"/>
      <c r="G28" s="34"/>
      <c r="H28" s="3" t="str">
        <f>IFERROR(IF(G28="","",INDEX(Products!$H$9:$H$88,MATCH(C28,Products!$B$9:$B$88,0))),"")</f>
        <v/>
      </c>
      <c r="I28" s="33" t="str">
        <f t="shared" si="5"/>
        <v/>
      </c>
      <c r="J28" s="38" t="str">
        <f t="shared" si="1"/>
        <v/>
      </c>
      <c r="K28" s="19" t="str">
        <f t="shared" si="2"/>
        <v/>
      </c>
    </row>
    <row r="29" spans="2:11" s="19" customFormat="1" ht="21" customHeight="1" x14ac:dyDescent="0.2">
      <c r="B29" s="34"/>
      <c r="C29" s="34"/>
      <c r="D29" s="34"/>
      <c r="E29" s="34"/>
      <c r="F29" s="34"/>
      <c r="G29" s="34"/>
      <c r="H29" s="3" t="str">
        <f>IFERROR(IF(G29="","",INDEX(Products!$H$9:$H$88,MATCH(C29,Products!$B$9:$B$88,0))),"")</f>
        <v/>
      </c>
      <c r="I29" s="33" t="str">
        <f t="shared" si="5"/>
        <v/>
      </c>
      <c r="J29" s="38" t="str">
        <f t="shared" si="1"/>
        <v/>
      </c>
      <c r="K29" s="19" t="str">
        <f t="shared" si="2"/>
        <v/>
      </c>
    </row>
    <row r="30" spans="2:11" s="19" customFormat="1" ht="21" customHeight="1" x14ac:dyDescent="0.2">
      <c r="B30" s="34"/>
      <c r="C30" s="34"/>
      <c r="D30" s="34"/>
      <c r="E30" s="34"/>
      <c r="F30" s="34"/>
      <c r="G30" s="34"/>
      <c r="H30" s="3" t="str">
        <f>IFERROR(IF(G30="","",INDEX(Products!$H$9:$H$88,MATCH(C30,Products!$B$9:$B$88,0))),"")</f>
        <v/>
      </c>
      <c r="I30" s="33" t="str">
        <f t="shared" si="5"/>
        <v/>
      </c>
      <c r="J30" s="38" t="str">
        <f t="shared" si="1"/>
        <v/>
      </c>
      <c r="K30" s="19" t="str">
        <f t="shared" si="2"/>
        <v/>
      </c>
    </row>
    <row r="31" spans="2:11" s="19" customFormat="1" ht="21" customHeight="1" x14ac:dyDescent="0.2">
      <c r="B31" s="34"/>
      <c r="C31" s="34"/>
      <c r="D31" s="34"/>
      <c r="E31" s="34"/>
      <c r="F31" s="34"/>
      <c r="G31" s="34"/>
      <c r="H31" s="3" t="str">
        <f>IFERROR(IF(G31="","",INDEX(Products!$H$9:$H$88,MATCH(C31,Products!$B$9:$B$88,0))),"")</f>
        <v/>
      </c>
      <c r="I31" s="33" t="str">
        <f t="shared" si="5"/>
        <v/>
      </c>
      <c r="J31" s="38" t="str">
        <f t="shared" si="1"/>
        <v/>
      </c>
      <c r="K31" s="19" t="str">
        <f t="shared" si="2"/>
        <v/>
      </c>
    </row>
    <row r="32" spans="2:11" s="19" customFormat="1" ht="21" customHeight="1" x14ac:dyDescent="0.2">
      <c r="B32" s="34"/>
      <c r="C32" s="34"/>
      <c r="D32" s="34"/>
      <c r="E32" s="34"/>
      <c r="F32" s="34"/>
      <c r="G32" s="34"/>
      <c r="H32" s="3" t="str">
        <f>IFERROR(IF(G32="","",INDEX(Products!$H$9:$H$88,MATCH(C32,Products!$B$9:$B$88,0))),"")</f>
        <v/>
      </c>
      <c r="I32" s="33" t="str">
        <f t="shared" si="5"/>
        <v/>
      </c>
      <c r="J32" s="38" t="str">
        <f t="shared" si="1"/>
        <v/>
      </c>
      <c r="K32" s="19" t="str">
        <f t="shared" si="2"/>
        <v/>
      </c>
    </row>
    <row r="33" spans="2:11" s="23" customFormat="1" ht="19" customHeight="1" x14ac:dyDescent="0.2">
      <c r="B33" s="34"/>
      <c r="C33" s="34"/>
      <c r="D33" s="34"/>
      <c r="E33" s="34"/>
      <c r="F33" s="34"/>
      <c r="G33" s="34"/>
      <c r="H33" s="3" t="str">
        <f>IFERROR(IF(G33="","",INDEX(Products!$H$9:$H$88,MATCH(C33,Products!$B$9:$B$88,0))),"")</f>
        <v/>
      </c>
      <c r="I33" s="33" t="str">
        <f t="shared" si="5"/>
        <v/>
      </c>
      <c r="J33" s="38" t="str">
        <f t="shared" si="1"/>
        <v/>
      </c>
      <c r="K33" s="19" t="str">
        <f t="shared" si="2"/>
        <v/>
      </c>
    </row>
    <row r="34" spans="2:11" s="24" customFormat="1" ht="19" customHeight="1" x14ac:dyDescent="0.25">
      <c r="B34" s="34"/>
      <c r="C34" s="34"/>
      <c r="D34" s="34"/>
      <c r="E34" s="34"/>
      <c r="F34" s="34"/>
      <c r="G34" s="34"/>
      <c r="H34" s="3" t="str">
        <f>IFERROR(IF(G34="","",INDEX(Products!$H$9:$H$88,MATCH(C34,Products!$B$9:$B$88,0))),"")</f>
        <v/>
      </c>
      <c r="I34" s="33" t="str">
        <f t="shared" si="5"/>
        <v/>
      </c>
      <c r="J34" s="38" t="str">
        <f t="shared" si="1"/>
        <v/>
      </c>
      <c r="K34" s="19" t="str">
        <f t="shared" si="2"/>
        <v/>
      </c>
    </row>
    <row r="35" spans="2:11" s="24" customFormat="1" ht="19" customHeight="1" x14ac:dyDescent="0.25">
      <c r="B35" s="34"/>
      <c r="C35" s="34"/>
      <c r="D35" s="34"/>
      <c r="E35" s="34"/>
      <c r="F35" s="34"/>
      <c r="G35" s="34"/>
      <c r="H35" s="3" t="str">
        <f>IFERROR(IF(G35="","",INDEX(Products!$H$9:$H$88,MATCH(C35,Products!$B$9:$B$88,0))),"")</f>
        <v/>
      </c>
      <c r="I35" s="33" t="str">
        <f t="shared" si="5"/>
        <v/>
      </c>
      <c r="J35" s="38" t="str">
        <f t="shared" si="1"/>
        <v/>
      </c>
      <c r="K35" s="19" t="str">
        <f t="shared" si="2"/>
        <v/>
      </c>
    </row>
    <row r="36" spans="2:11" ht="21" x14ac:dyDescent="0.2">
      <c r="B36" s="34"/>
      <c r="C36" s="34"/>
      <c r="D36" s="34"/>
      <c r="E36" s="34"/>
      <c r="F36" s="34"/>
      <c r="G36" s="34"/>
      <c r="H36" s="3" t="str">
        <f>IFERROR(IF(G36="","",INDEX(Products!$H$9:$H$88,MATCH(C36,Products!$B$9:$B$88,0))),"")</f>
        <v/>
      </c>
      <c r="I36" s="33" t="str">
        <f t="shared" si="5"/>
        <v/>
      </c>
      <c r="J36" s="38" t="str">
        <f t="shared" si="1"/>
        <v/>
      </c>
      <c r="K36" s="19" t="str">
        <f t="shared" si="2"/>
        <v/>
      </c>
    </row>
    <row r="37" spans="2:11" ht="21" x14ac:dyDescent="0.2">
      <c r="B37" s="34"/>
      <c r="C37" s="34"/>
      <c r="D37" s="34"/>
      <c r="E37" s="34"/>
      <c r="F37" s="34"/>
      <c r="G37" s="34"/>
      <c r="H37" s="3" t="str">
        <f>IFERROR(IF(G37="","",INDEX(Products!$H$9:$H$88,MATCH(C37,Products!$B$9:$B$88,0))),"")</f>
        <v/>
      </c>
      <c r="I37" s="33" t="str">
        <f t="shared" si="5"/>
        <v/>
      </c>
      <c r="J37" s="38" t="str">
        <f t="shared" si="1"/>
        <v/>
      </c>
      <c r="K37" s="19" t="str">
        <f t="shared" si="2"/>
        <v/>
      </c>
    </row>
    <row r="38" spans="2:11" ht="21" x14ac:dyDescent="0.2">
      <c r="B38" s="34"/>
      <c r="C38" s="34"/>
      <c r="D38" s="34"/>
      <c r="E38" s="34"/>
      <c r="F38" s="34"/>
      <c r="G38" s="34"/>
      <c r="H38" s="3" t="str">
        <f>IFERROR(IF(G38="","",INDEX(Products!$H$9:$H$88,MATCH(C38,Products!$B$9:$B$88,0))),"")</f>
        <v/>
      </c>
      <c r="I38" s="33" t="str">
        <f t="shared" si="5"/>
        <v/>
      </c>
      <c r="J38" s="38" t="str">
        <f t="shared" si="1"/>
        <v/>
      </c>
      <c r="K38" s="19" t="str">
        <f t="shared" si="2"/>
        <v/>
      </c>
    </row>
    <row r="39" spans="2:11" ht="21" x14ac:dyDescent="0.2">
      <c r="B39" s="34"/>
      <c r="C39" s="34"/>
      <c r="D39" s="34"/>
      <c r="E39" s="34"/>
      <c r="F39" s="34"/>
      <c r="G39" s="34"/>
      <c r="H39" s="3" t="str">
        <f>IFERROR(IF(G39="","",INDEX(Products!$H$9:$H$88,MATCH(C39,Products!$B$9:$B$88,0))),"")</f>
        <v/>
      </c>
      <c r="I39" s="33" t="str">
        <f t="shared" si="5"/>
        <v/>
      </c>
      <c r="J39" s="38" t="str">
        <f t="shared" si="1"/>
        <v/>
      </c>
      <c r="K39" s="19" t="str">
        <f t="shared" si="2"/>
        <v/>
      </c>
    </row>
    <row r="40" spans="2:11" ht="21" x14ac:dyDescent="0.2">
      <c r="B40" s="34"/>
      <c r="C40" s="34"/>
      <c r="D40" s="34"/>
      <c r="E40" s="34"/>
      <c r="F40" s="34"/>
      <c r="G40" s="34"/>
      <c r="H40" s="3" t="str">
        <f>IFERROR(IF(G40="","",INDEX(Products!$H$9:$H$88,MATCH(C40,Products!$B$9:$B$88,0))),"")</f>
        <v/>
      </c>
      <c r="I40" s="33" t="str">
        <f t="shared" si="5"/>
        <v/>
      </c>
      <c r="J40" s="38" t="str">
        <f t="shared" si="1"/>
        <v/>
      </c>
      <c r="K40" s="19" t="str">
        <f t="shared" si="2"/>
        <v/>
      </c>
    </row>
    <row r="41" spans="2:11" ht="21" x14ac:dyDescent="0.2">
      <c r="B41" s="34"/>
      <c r="C41" s="34"/>
      <c r="D41" s="34"/>
      <c r="E41" s="34"/>
      <c r="F41" s="34"/>
      <c r="G41" s="34"/>
      <c r="H41" s="3" t="str">
        <f>IFERROR(IF(G41="","",INDEX(Products!$H$9:$H$88,MATCH(C41,Products!$B$9:$B$88,0))),"")</f>
        <v/>
      </c>
      <c r="I41" s="33" t="str">
        <f t="shared" si="5"/>
        <v/>
      </c>
      <c r="J41" s="38" t="str">
        <f t="shared" si="1"/>
        <v/>
      </c>
      <c r="K41" s="19" t="str">
        <f t="shared" si="2"/>
        <v/>
      </c>
    </row>
    <row r="42" spans="2:11" ht="21" x14ac:dyDescent="0.2">
      <c r="B42" s="34"/>
      <c r="C42" s="34"/>
      <c r="D42" s="34"/>
      <c r="E42" s="34"/>
      <c r="F42" s="34"/>
      <c r="G42" s="34"/>
      <c r="H42" s="3" t="str">
        <f>IFERROR(IF(G42="","",INDEX(Products!$H$9:$H$88,MATCH(C42,Products!$B$9:$B$88,0))),"")</f>
        <v/>
      </c>
      <c r="I42" s="33" t="str">
        <f t="shared" si="5"/>
        <v/>
      </c>
      <c r="J42" s="38" t="str">
        <f t="shared" si="1"/>
        <v/>
      </c>
      <c r="K42" s="19" t="str">
        <f t="shared" si="2"/>
        <v/>
      </c>
    </row>
    <row r="43" spans="2:11" ht="21" x14ac:dyDescent="0.2">
      <c r="B43" s="34"/>
      <c r="C43" s="34"/>
      <c r="D43" s="34"/>
      <c r="E43" s="34"/>
      <c r="F43" s="34"/>
      <c r="G43" s="34"/>
      <c r="H43" s="3" t="str">
        <f>IFERROR(IF(G43="","",INDEX(Products!$H$9:$H$88,MATCH(C43,Products!$B$9:$B$88,0))),"")</f>
        <v/>
      </c>
      <c r="I43" s="33" t="str">
        <f t="shared" si="5"/>
        <v/>
      </c>
      <c r="J43" s="38" t="str">
        <f t="shared" si="1"/>
        <v/>
      </c>
      <c r="K43" s="19" t="str">
        <f t="shared" si="2"/>
        <v/>
      </c>
    </row>
    <row r="44" spans="2:11" ht="21" x14ac:dyDescent="0.2">
      <c r="B44" s="34"/>
      <c r="C44" s="34"/>
      <c r="D44" s="34"/>
      <c r="E44" s="34"/>
      <c r="F44" s="34"/>
      <c r="G44" s="34"/>
      <c r="H44" s="3" t="str">
        <f>IFERROR(IF(G44="","",INDEX(Products!$H$9:$H$88,MATCH(C44,Products!$B$9:$B$88,0))),"")</f>
        <v/>
      </c>
      <c r="I44" s="33" t="str">
        <f t="shared" si="5"/>
        <v/>
      </c>
      <c r="J44" s="38" t="str">
        <f t="shared" si="1"/>
        <v/>
      </c>
      <c r="K44" s="19" t="str">
        <f t="shared" si="2"/>
        <v/>
      </c>
    </row>
    <row r="45" spans="2:11" ht="21" x14ac:dyDescent="0.2">
      <c r="B45" s="34"/>
      <c r="C45" s="34"/>
      <c r="D45" s="34"/>
      <c r="E45" s="34"/>
      <c r="F45" s="34"/>
      <c r="G45" s="34"/>
      <c r="H45" s="3" t="str">
        <f>IFERROR(IF(G45="","",INDEX(Products!$H$9:$H$88,MATCH(C45,Products!$B$9:$B$88,0))),"")</f>
        <v/>
      </c>
      <c r="I45" s="33" t="str">
        <f t="shared" si="5"/>
        <v/>
      </c>
      <c r="J45" s="38" t="str">
        <f t="shared" si="1"/>
        <v/>
      </c>
      <c r="K45" s="19" t="str">
        <f t="shared" si="2"/>
        <v/>
      </c>
    </row>
    <row r="46" spans="2:11" ht="21" x14ac:dyDescent="0.2">
      <c r="B46" s="34"/>
      <c r="C46" s="34"/>
      <c r="D46" s="34"/>
      <c r="E46" s="34"/>
      <c r="F46" s="34"/>
      <c r="G46" s="34"/>
      <c r="H46" s="3" t="str">
        <f>IFERROR(IF(G46="","",INDEX(Products!$H$9:$H$88,MATCH(C46,Products!$B$9:$B$88,0))),"")</f>
        <v/>
      </c>
      <c r="I46" s="33" t="str">
        <f t="shared" si="5"/>
        <v/>
      </c>
      <c r="J46" s="38" t="str">
        <f t="shared" si="1"/>
        <v/>
      </c>
      <c r="K46" s="19" t="str">
        <f t="shared" si="2"/>
        <v/>
      </c>
    </row>
    <row r="47" spans="2:11" ht="21" x14ac:dyDescent="0.2">
      <c r="B47" s="34"/>
      <c r="C47" s="34"/>
      <c r="D47" s="34"/>
      <c r="E47" s="34"/>
      <c r="F47" s="34"/>
      <c r="G47" s="34"/>
      <c r="H47" s="3" t="str">
        <f>IFERROR(IF(G47="","",INDEX(Products!$H$9:$H$88,MATCH(C47,Products!$B$9:$B$88,0))),"")</f>
        <v/>
      </c>
      <c r="I47" s="33" t="str">
        <f t="shared" si="5"/>
        <v/>
      </c>
      <c r="J47" s="38" t="str">
        <f t="shared" si="1"/>
        <v/>
      </c>
      <c r="K47" s="19" t="str">
        <f t="shared" si="2"/>
        <v/>
      </c>
    </row>
    <row r="48" spans="2:11" ht="21" x14ac:dyDescent="0.2">
      <c r="B48" s="34"/>
      <c r="C48" s="34"/>
      <c r="D48" s="34"/>
      <c r="E48" s="34"/>
      <c r="F48" s="34"/>
      <c r="G48" s="34"/>
      <c r="H48" s="3" t="str">
        <f>IFERROR(IF(G48="","",INDEX(Products!$H$9:$H$88,MATCH(C48,Products!$B$9:$B$88,0))),"")</f>
        <v/>
      </c>
      <c r="I48" s="33" t="str">
        <f t="shared" si="5"/>
        <v/>
      </c>
      <c r="J48" s="38" t="str">
        <f t="shared" si="1"/>
        <v/>
      </c>
      <c r="K48" s="19" t="str">
        <f t="shared" si="2"/>
        <v/>
      </c>
    </row>
    <row r="49" spans="2:11" ht="21" x14ac:dyDescent="0.2">
      <c r="B49" s="34"/>
      <c r="C49" s="34"/>
      <c r="D49" s="34"/>
      <c r="E49" s="34"/>
      <c r="F49" s="34"/>
      <c r="G49" s="34"/>
      <c r="H49" s="3" t="str">
        <f>IFERROR(IF(G49="","",INDEX(Products!$H$9:$H$88,MATCH(C49,Products!$B$9:$B$88,0))),"")</f>
        <v/>
      </c>
      <c r="I49" s="33" t="str">
        <f t="shared" si="5"/>
        <v/>
      </c>
      <c r="J49" s="38" t="str">
        <f t="shared" si="1"/>
        <v/>
      </c>
      <c r="K49" s="19" t="str">
        <f t="shared" si="2"/>
        <v/>
      </c>
    </row>
    <row r="50" spans="2:11" ht="21" x14ac:dyDescent="0.2">
      <c r="B50" s="34"/>
      <c r="C50" s="34"/>
      <c r="D50" s="34"/>
      <c r="E50" s="34"/>
      <c r="F50" s="34"/>
      <c r="G50" s="34"/>
      <c r="H50" s="3" t="str">
        <f>IFERROR(IF(G50="","",INDEX(Products!$H$9:$H$88,MATCH(C50,Products!$B$9:$B$88,0))),"")</f>
        <v/>
      </c>
      <c r="I50" s="33" t="str">
        <f t="shared" si="5"/>
        <v/>
      </c>
      <c r="J50" s="38" t="str">
        <f t="shared" si="1"/>
        <v/>
      </c>
      <c r="K50" s="19" t="str">
        <f t="shared" si="2"/>
        <v/>
      </c>
    </row>
    <row r="51" spans="2:11" ht="21" x14ac:dyDescent="0.2">
      <c r="B51" s="34"/>
      <c r="C51" s="34"/>
      <c r="D51" s="34"/>
      <c r="E51" s="34"/>
      <c r="F51" s="34"/>
      <c r="G51" s="34"/>
      <c r="H51" s="3" t="str">
        <f>IFERROR(IF(G51="","",INDEX(Products!$H$9:$H$88,MATCH(C51,Products!$B$9:$B$88,0))),"")</f>
        <v/>
      </c>
      <c r="I51" s="33" t="str">
        <f t="shared" si="5"/>
        <v/>
      </c>
      <c r="J51" s="38" t="str">
        <f t="shared" si="1"/>
        <v/>
      </c>
      <c r="K51" s="19" t="str">
        <f t="shared" si="2"/>
        <v/>
      </c>
    </row>
    <row r="52" spans="2:11" ht="21" x14ac:dyDescent="0.2">
      <c r="B52" s="34"/>
      <c r="C52" s="34"/>
      <c r="D52" s="34"/>
      <c r="E52" s="34"/>
      <c r="F52" s="34"/>
      <c r="G52" s="34"/>
      <c r="H52" s="3" t="str">
        <f>IFERROR(IF(G52="","",INDEX(Products!$H$9:$H$88,MATCH(C52,Products!$B$9:$B$88,0))),"")</f>
        <v/>
      </c>
      <c r="I52" s="33" t="str">
        <f t="shared" si="5"/>
        <v/>
      </c>
      <c r="J52" s="38" t="str">
        <f t="shared" si="1"/>
        <v/>
      </c>
      <c r="K52" s="19" t="str">
        <f t="shared" si="2"/>
        <v/>
      </c>
    </row>
    <row r="53" spans="2:11" ht="21" x14ac:dyDescent="0.2">
      <c r="B53" s="34"/>
      <c r="C53" s="34"/>
      <c r="D53" s="34"/>
      <c r="E53" s="34"/>
      <c r="F53" s="34"/>
      <c r="G53" s="34"/>
      <c r="H53" s="3" t="str">
        <f>IFERROR(IF(G53="","",INDEX(Products!$H$9:$H$88,MATCH(C53,Products!$B$9:$B$88,0))),"")</f>
        <v/>
      </c>
      <c r="I53" s="33" t="str">
        <f t="shared" si="5"/>
        <v/>
      </c>
      <c r="J53" s="38" t="str">
        <f t="shared" si="1"/>
        <v/>
      </c>
      <c r="K53" s="19" t="str">
        <f t="shared" si="2"/>
        <v/>
      </c>
    </row>
    <row r="54" spans="2:11" ht="21" x14ac:dyDescent="0.2">
      <c r="B54" s="34"/>
      <c r="C54" s="34"/>
      <c r="D54" s="34"/>
      <c r="E54" s="34"/>
      <c r="F54" s="34"/>
      <c r="G54" s="34"/>
      <c r="H54" s="3" t="str">
        <f>IFERROR(IF(G54="","",INDEX(Products!$H$9:$H$88,MATCH(C54,Products!$B$9:$B$88,0))),"")</f>
        <v/>
      </c>
      <c r="I54" s="33" t="str">
        <f t="shared" si="5"/>
        <v/>
      </c>
      <c r="J54" s="38" t="str">
        <f t="shared" si="1"/>
        <v/>
      </c>
      <c r="K54" s="19" t="str">
        <f t="shared" si="2"/>
        <v/>
      </c>
    </row>
    <row r="55" spans="2:11" ht="21" x14ac:dyDescent="0.2">
      <c r="B55" s="34"/>
      <c r="C55" s="34"/>
      <c r="D55" s="34"/>
      <c r="E55" s="34"/>
      <c r="F55" s="34"/>
      <c r="G55" s="34"/>
      <c r="H55" s="3" t="str">
        <f>IFERROR(IF(G55="","",INDEX(Products!$H$9:$H$88,MATCH(C55,Products!$B$9:$B$88,0))),"")</f>
        <v/>
      </c>
      <c r="I55" s="33" t="str">
        <f t="shared" si="5"/>
        <v/>
      </c>
      <c r="J55" s="38" t="str">
        <f t="shared" si="1"/>
        <v/>
      </c>
      <c r="K55" s="19" t="str">
        <f t="shared" si="2"/>
        <v/>
      </c>
    </row>
    <row r="56" spans="2:11" ht="21" x14ac:dyDescent="0.2">
      <c r="B56" s="34"/>
      <c r="C56" s="34"/>
      <c r="D56" s="34"/>
      <c r="E56" s="34"/>
      <c r="F56" s="34"/>
      <c r="G56" s="34"/>
      <c r="H56" s="3" t="str">
        <f>IFERROR(IF(G56="","",INDEX(Products!$H$9:$H$88,MATCH(C56,Products!$B$9:$B$88,0))),"")</f>
        <v/>
      </c>
      <c r="I56" s="33" t="str">
        <f t="shared" si="5"/>
        <v/>
      </c>
      <c r="J56" s="38" t="str">
        <f t="shared" si="1"/>
        <v/>
      </c>
      <c r="K56" s="19" t="str">
        <f t="shared" si="2"/>
        <v/>
      </c>
    </row>
    <row r="57" spans="2:11" ht="21" x14ac:dyDescent="0.2">
      <c r="B57" s="34"/>
      <c r="C57" s="34"/>
      <c r="D57" s="34"/>
      <c r="E57" s="34"/>
      <c r="F57" s="34"/>
      <c r="G57" s="34"/>
      <c r="H57" s="3" t="str">
        <f>IFERROR(IF(G57="","",INDEX(Products!$H$9:$H$88,MATCH(C57,Products!$B$9:$B$88,0))),"")</f>
        <v/>
      </c>
      <c r="I57" s="33" t="str">
        <f t="shared" si="5"/>
        <v/>
      </c>
      <c r="J57" s="38" t="str">
        <f t="shared" si="1"/>
        <v/>
      </c>
      <c r="K57" s="19" t="str">
        <f t="shared" si="2"/>
        <v/>
      </c>
    </row>
    <row r="58" spans="2:11" ht="21" x14ac:dyDescent="0.2">
      <c r="B58" s="34"/>
      <c r="C58" s="34"/>
      <c r="D58" s="34"/>
      <c r="E58" s="34"/>
      <c r="F58" s="34"/>
      <c r="G58" s="34"/>
      <c r="H58" s="3" t="str">
        <f>IFERROR(IF(G58="","",INDEX(Products!$H$9:$H$88,MATCH(C58,Products!$B$9:$B$88,0))),"")</f>
        <v/>
      </c>
      <c r="I58" s="33" t="str">
        <f t="shared" si="5"/>
        <v/>
      </c>
      <c r="J58" s="38" t="str">
        <f t="shared" si="1"/>
        <v/>
      </c>
      <c r="K58" s="19" t="str">
        <f t="shared" si="2"/>
        <v/>
      </c>
    </row>
    <row r="59" spans="2:11" ht="21" x14ac:dyDescent="0.2">
      <c r="B59" s="34"/>
      <c r="C59" s="34"/>
      <c r="D59" s="34"/>
      <c r="E59" s="34"/>
      <c r="F59" s="34"/>
      <c r="G59" s="34"/>
      <c r="H59" s="3" t="str">
        <f>IFERROR(IF(G59="","",INDEX(Products!$H$9:$H$88,MATCH(C59,Products!$B$9:$B$88,0))),"")</f>
        <v/>
      </c>
      <c r="I59" s="33" t="str">
        <f t="shared" si="5"/>
        <v/>
      </c>
      <c r="J59" s="38" t="str">
        <f t="shared" si="1"/>
        <v/>
      </c>
      <c r="K59" s="19" t="str">
        <f t="shared" si="2"/>
        <v/>
      </c>
    </row>
    <row r="60" spans="2:11" ht="21" x14ac:dyDescent="0.2">
      <c r="B60" s="34"/>
      <c r="C60" s="34"/>
      <c r="D60" s="34"/>
      <c r="E60" s="34"/>
      <c r="F60" s="34"/>
      <c r="G60" s="34"/>
      <c r="H60" s="3" t="str">
        <f>IFERROR(IF(G60="","",INDEX(Products!$H$9:$H$88,MATCH(C60,Products!$B$9:$B$88,0))),"")</f>
        <v/>
      </c>
      <c r="I60" s="33" t="str">
        <f t="shared" si="5"/>
        <v/>
      </c>
      <c r="J60" s="38" t="str">
        <f t="shared" si="1"/>
        <v/>
      </c>
      <c r="K60" s="19" t="str">
        <f t="shared" si="2"/>
        <v/>
      </c>
    </row>
    <row r="61" spans="2:11" ht="21" x14ac:dyDescent="0.2">
      <c r="B61" s="34"/>
      <c r="C61" s="34"/>
      <c r="D61" s="34"/>
      <c r="E61" s="34"/>
      <c r="F61" s="34"/>
      <c r="G61" s="34"/>
      <c r="H61" s="3" t="str">
        <f>IFERROR(IF(G61="","",INDEX(Products!$H$9:$H$88,MATCH(C61,Products!$B$9:$B$88,0))),"")</f>
        <v/>
      </c>
      <c r="I61" s="33" t="str">
        <f t="shared" si="5"/>
        <v/>
      </c>
      <c r="J61" s="38" t="str">
        <f t="shared" si="1"/>
        <v/>
      </c>
      <c r="K61" s="19" t="str">
        <f t="shared" si="2"/>
        <v/>
      </c>
    </row>
    <row r="62" spans="2:11" ht="21" x14ac:dyDescent="0.2">
      <c r="B62" s="34"/>
      <c r="C62" s="34"/>
      <c r="D62" s="34"/>
      <c r="E62" s="34"/>
      <c r="F62" s="34"/>
      <c r="G62" s="34"/>
      <c r="H62" s="3" t="str">
        <f>IFERROR(IF(G62="","",INDEX(Products!$H$9:$H$88,MATCH(C62,Products!$B$9:$B$88,0))),"")</f>
        <v/>
      </c>
      <c r="I62" s="33" t="str">
        <f t="shared" si="5"/>
        <v/>
      </c>
      <c r="J62" s="38" t="str">
        <f t="shared" si="1"/>
        <v/>
      </c>
      <c r="K62" s="19" t="str">
        <f t="shared" si="2"/>
        <v/>
      </c>
    </row>
    <row r="63" spans="2:11" ht="21" x14ac:dyDescent="0.2">
      <c r="B63" s="34"/>
      <c r="C63" s="34"/>
      <c r="D63" s="34"/>
      <c r="E63" s="34"/>
      <c r="F63" s="34"/>
      <c r="G63" s="34"/>
      <c r="H63" s="3" t="str">
        <f>IFERROR(IF(G63="","",INDEX(Products!$H$9:$H$88,MATCH(C63,Products!$B$9:$B$88,0))),"")</f>
        <v/>
      </c>
      <c r="I63" s="33" t="str">
        <f t="shared" si="5"/>
        <v/>
      </c>
      <c r="J63" s="38" t="str">
        <f t="shared" si="1"/>
        <v/>
      </c>
      <c r="K63" s="19" t="str">
        <f t="shared" si="2"/>
        <v/>
      </c>
    </row>
    <row r="64" spans="2:11" ht="21" x14ac:dyDescent="0.2">
      <c r="B64" s="34"/>
      <c r="C64" s="34"/>
      <c r="D64" s="34"/>
      <c r="E64" s="34"/>
      <c r="F64" s="34"/>
      <c r="G64" s="34"/>
      <c r="H64" s="3" t="str">
        <f>IFERROR(IF(G64="","",INDEX(Products!$H$9:$H$88,MATCH(C64,Products!$B$9:$B$88,0))),"")</f>
        <v/>
      </c>
      <c r="I64" s="33" t="str">
        <f t="shared" si="5"/>
        <v/>
      </c>
      <c r="J64" s="38" t="str">
        <f t="shared" si="1"/>
        <v/>
      </c>
      <c r="K64" s="19" t="str">
        <f t="shared" si="2"/>
        <v/>
      </c>
    </row>
    <row r="65" spans="2:11" ht="21" x14ac:dyDescent="0.2">
      <c r="B65" s="34"/>
      <c r="C65" s="34"/>
      <c r="D65" s="34"/>
      <c r="E65" s="34"/>
      <c r="F65" s="34"/>
      <c r="G65" s="34"/>
      <c r="H65" s="3" t="str">
        <f>IFERROR(IF(G65="","",INDEX(Products!$H$9:$H$88,MATCH(C65,Products!$B$9:$B$88,0))),"")</f>
        <v/>
      </c>
      <c r="I65" s="33" t="str">
        <f t="shared" si="5"/>
        <v/>
      </c>
      <c r="J65" s="38" t="str">
        <f t="shared" si="1"/>
        <v/>
      </c>
      <c r="K65" s="19" t="str">
        <f t="shared" si="2"/>
        <v/>
      </c>
    </row>
    <row r="66" spans="2:11" ht="21" x14ac:dyDescent="0.2">
      <c r="B66" s="34"/>
      <c r="C66" s="34"/>
      <c r="D66" s="34"/>
      <c r="E66" s="34"/>
      <c r="F66" s="34"/>
      <c r="G66" s="34"/>
      <c r="H66" s="3" t="str">
        <f>IFERROR(IF(G66="","",INDEX(Products!$H$9:$H$88,MATCH(C66,Products!$B$9:$B$88,0))),"")</f>
        <v/>
      </c>
      <c r="I66" s="33" t="str">
        <f t="shared" si="5"/>
        <v/>
      </c>
      <c r="J66" s="38" t="str">
        <f t="shared" si="1"/>
        <v/>
      </c>
      <c r="K66" s="19" t="str">
        <f t="shared" si="2"/>
        <v/>
      </c>
    </row>
    <row r="67" spans="2:11" ht="21" x14ac:dyDescent="0.2">
      <c r="B67" s="34"/>
      <c r="C67" s="34"/>
      <c r="D67" s="34"/>
      <c r="E67" s="34"/>
      <c r="F67" s="34"/>
      <c r="G67" s="34"/>
      <c r="H67" s="3" t="str">
        <f>IFERROR(IF(G67="","",INDEX(Products!$H$9:$H$88,MATCH(C67,Products!$B$9:$B$88,0))),"")</f>
        <v/>
      </c>
      <c r="I67" s="33" t="str">
        <f t="shared" si="5"/>
        <v/>
      </c>
      <c r="J67" s="38" t="str">
        <f t="shared" si="1"/>
        <v/>
      </c>
      <c r="K67" s="19" t="str">
        <f t="shared" si="2"/>
        <v/>
      </c>
    </row>
    <row r="68" spans="2:11" ht="21" x14ac:dyDescent="0.2">
      <c r="B68" s="34"/>
      <c r="C68" s="34"/>
      <c r="D68" s="34"/>
      <c r="E68" s="34"/>
      <c r="F68" s="34"/>
      <c r="G68" s="34"/>
      <c r="H68" s="3" t="str">
        <f>IFERROR(IF(G68="","",INDEX(Products!$H$9:$H$88,MATCH(C68,Products!$B$9:$B$88,0))),"")</f>
        <v/>
      </c>
      <c r="I68" s="33" t="str">
        <f t="shared" si="5"/>
        <v/>
      </c>
      <c r="J68" s="38" t="str">
        <f t="shared" si="1"/>
        <v/>
      </c>
      <c r="K68" s="19" t="str">
        <f t="shared" si="2"/>
        <v/>
      </c>
    </row>
    <row r="69" spans="2:11" ht="21" x14ac:dyDescent="0.2">
      <c r="B69" s="34"/>
      <c r="C69" s="34"/>
      <c r="D69" s="34"/>
      <c r="E69" s="34"/>
      <c r="F69" s="34"/>
      <c r="G69" s="34"/>
      <c r="H69" s="3" t="str">
        <f>IFERROR(IF(G69="","",INDEX(Products!$H$9:$H$88,MATCH(C69,Products!$B$9:$B$88,0))),"")</f>
        <v/>
      </c>
      <c r="I69" s="33" t="str">
        <f t="shared" si="5"/>
        <v/>
      </c>
      <c r="J69" s="38" t="str">
        <f t="shared" si="1"/>
        <v/>
      </c>
      <c r="K69" s="19" t="str">
        <f t="shared" si="2"/>
        <v/>
      </c>
    </row>
    <row r="70" spans="2:11" ht="21" x14ac:dyDescent="0.2">
      <c r="B70" s="34"/>
      <c r="C70" s="34"/>
      <c r="D70" s="34"/>
      <c r="E70" s="34"/>
      <c r="F70" s="34"/>
      <c r="G70" s="34"/>
      <c r="H70" s="3" t="str">
        <f>IFERROR(IF(G70="","",INDEX(Products!$H$9:$H$88,MATCH(C70,Products!$B$9:$B$88,0))),"")</f>
        <v/>
      </c>
      <c r="I70" s="33" t="str">
        <f t="shared" si="5"/>
        <v/>
      </c>
      <c r="J70" s="38" t="str">
        <f t="shared" si="1"/>
        <v/>
      </c>
      <c r="K70" s="19" t="str">
        <f t="shared" si="2"/>
        <v/>
      </c>
    </row>
    <row r="71" spans="2:11" ht="21" x14ac:dyDescent="0.2">
      <c r="B71" s="34"/>
      <c r="C71" s="34"/>
      <c r="D71" s="34"/>
      <c r="E71" s="34"/>
      <c r="F71" s="34"/>
      <c r="G71" s="34"/>
      <c r="H71" s="3" t="str">
        <f>IFERROR(IF(G71="","",INDEX(Products!$H$9:$H$88,MATCH(C71,Products!$B$9:$B$88,0))),"")</f>
        <v/>
      </c>
      <c r="I71" s="33" t="str">
        <f t="shared" si="5"/>
        <v/>
      </c>
      <c r="J71" s="38" t="str">
        <f t="shared" ref="J71:J134" si="7">IF(D71="","",IF(filter_product="(ALL)","(ALL)",C71)&amp;"_"&amp;IF(filter_year="(ALL)","(ALL)",YEAR(D71))&amp;"_QTR "&amp;ROUNDUP(MONTH(D71)/3,0))</f>
        <v/>
      </c>
      <c r="K71" s="19" t="str">
        <f t="shared" ref="K71:K134" si="8">IF(D71="","",IF(filter_product="(ALL)","(ALL)",C71)&amp;"_"&amp;IF(filter_year="(ALL)","(ALL)",YEAR(D71)))</f>
        <v/>
      </c>
    </row>
    <row r="72" spans="2:11" ht="21" x14ac:dyDescent="0.2">
      <c r="B72" s="34"/>
      <c r="C72" s="34"/>
      <c r="D72" s="34"/>
      <c r="E72" s="34"/>
      <c r="F72" s="34"/>
      <c r="G72" s="34"/>
      <c r="H72" s="3" t="str">
        <f>IFERROR(IF(G72="","",INDEX(Products!$H$9:$H$88,MATCH(C72,Products!$B$9:$B$88,0))),"")</f>
        <v/>
      </c>
      <c r="I72" s="33" t="str">
        <f t="shared" si="5"/>
        <v/>
      </c>
      <c r="J72" s="38" t="str">
        <f t="shared" si="7"/>
        <v/>
      </c>
      <c r="K72" s="19" t="str">
        <f t="shared" si="8"/>
        <v/>
      </c>
    </row>
    <row r="73" spans="2:11" ht="21" x14ac:dyDescent="0.2">
      <c r="B73" s="34"/>
      <c r="C73" s="34"/>
      <c r="D73" s="34"/>
      <c r="E73" s="34"/>
      <c r="F73" s="34"/>
      <c r="G73" s="34"/>
      <c r="H73" s="3" t="str">
        <f>IFERROR(IF(G73="","",INDEX(Products!$H$9:$H$88,MATCH(C73,Products!$B$9:$B$88,0))),"")</f>
        <v/>
      </c>
      <c r="I73" s="33" t="str">
        <f t="shared" si="5"/>
        <v/>
      </c>
      <c r="J73" s="38" t="str">
        <f t="shared" si="7"/>
        <v/>
      </c>
      <c r="K73" s="19" t="str">
        <f t="shared" si="8"/>
        <v/>
      </c>
    </row>
    <row r="74" spans="2:11" ht="21" x14ac:dyDescent="0.2">
      <c r="B74" s="34"/>
      <c r="C74" s="34"/>
      <c r="D74" s="34"/>
      <c r="E74" s="34"/>
      <c r="F74" s="34"/>
      <c r="G74" s="34"/>
      <c r="H74" s="3" t="str">
        <f>IFERROR(IF(G74="","",INDEX(Products!$H$9:$H$88,MATCH(C74,Products!$B$9:$B$88,0))),"")</f>
        <v/>
      </c>
      <c r="I74" s="33" t="str">
        <f t="shared" si="5"/>
        <v/>
      </c>
      <c r="J74" s="38" t="str">
        <f t="shared" si="7"/>
        <v/>
      </c>
      <c r="K74" s="19" t="str">
        <f t="shared" si="8"/>
        <v/>
      </c>
    </row>
    <row r="75" spans="2:11" ht="21" x14ac:dyDescent="0.2">
      <c r="B75" s="34"/>
      <c r="C75" s="34"/>
      <c r="D75" s="34"/>
      <c r="E75" s="34"/>
      <c r="F75" s="34"/>
      <c r="G75" s="34"/>
      <c r="H75" s="3" t="str">
        <f>IFERROR(IF(G75="","",INDEX(Products!$H$9:$H$88,MATCH(C75,Products!$B$9:$B$88,0))),"")</f>
        <v/>
      </c>
      <c r="I75" s="33" t="str">
        <f t="shared" si="5"/>
        <v/>
      </c>
      <c r="J75" s="38" t="str">
        <f t="shared" si="7"/>
        <v/>
      </c>
      <c r="K75" s="19" t="str">
        <f t="shared" si="8"/>
        <v/>
      </c>
    </row>
    <row r="76" spans="2:11" ht="21" x14ac:dyDescent="0.2">
      <c r="B76" s="34"/>
      <c r="C76" s="34"/>
      <c r="D76" s="34"/>
      <c r="E76" s="34"/>
      <c r="F76" s="34"/>
      <c r="G76" s="34"/>
      <c r="H76" s="3" t="str">
        <f>IFERROR(IF(G76="","",INDEX(Products!$H$9:$H$88,MATCH(C76,Products!$B$9:$B$88,0))),"")</f>
        <v/>
      </c>
      <c r="I76" s="33" t="str">
        <f t="shared" si="5"/>
        <v/>
      </c>
      <c r="J76" s="38" t="str">
        <f t="shared" si="7"/>
        <v/>
      </c>
      <c r="K76" s="19" t="str">
        <f t="shared" si="8"/>
        <v/>
      </c>
    </row>
    <row r="77" spans="2:11" ht="21" x14ac:dyDescent="0.2">
      <c r="B77" s="34"/>
      <c r="C77" s="34"/>
      <c r="D77" s="34"/>
      <c r="E77" s="34"/>
      <c r="F77" s="34"/>
      <c r="G77" s="34"/>
      <c r="H77" s="3" t="str">
        <f>IFERROR(IF(G77="","",INDEX(Products!$H$9:$H$88,MATCH(C77,Products!$B$9:$B$88,0))),"")</f>
        <v/>
      </c>
      <c r="I77" s="33" t="str">
        <f t="shared" si="5"/>
        <v/>
      </c>
      <c r="J77" s="38" t="str">
        <f t="shared" si="7"/>
        <v/>
      </c>
      <c r="K77" s="19" t="str">
        <f t="shared" si="8"/>
        <v/>
      </c>
    </row>
    <row r="78" spans="2:11" ht="21" x14ac:dyDescent="0.2">
      <c r="B78" s="34"/>
      <c r="C78" s="34"/>
      <c r="D78" s="34"/>
      <c r="E78" s="34"/>
      <c r="F78" s="34"/>
      <c r="G78" s="34"/>
      <c r="H78" s="3" t="str">
        <f>IFERROR(IF(G78="","",INDEX(Products!$H$9:$H$88,MATCH(C78,Products!$B$9:$B$88,0))),"")</f>
        <v/>
      </c>
      <c r="I78" s="33" t="str">
        <f t="shared" si="5"/>
        <v/>
      </c>
      <c r="J78" s="38" t="str">
        <f t="shared" si="7"/>
        <v/>
      </c>
      <c r="K78" s="19" t="str">
        <f t="shared" si="8"/>
        <v/>
      </c>
    </row>
    <row r="79" spans="2:11" ht="21" x14ac:dyDescent="0.2">
      <c r="B79" s="34"/>
      <c r="C79" s="34"/>
      <c r="D79" s="34"/>
      <c r="E79" s="34"/>
      <c r="F79" s="34"/>
      <c r="G79" s="34"/>
      <c r="H79" s="3" t="str">
        <f>IFERROR(IF(G79="","",INDEX(Products!$H$9:$H$88,MATCH(C79,Products!$B$9:$B$88,0))),"")</f>
        <v/>
      </c>
      <c r="I79" s="33" t="str">
        <f t="shared" si="5"/>
        <v/>
      </c>
      <c r="J79" s="38" t="str">
        <f t="shared" si="7"/>
        <v/>
      </c>
      <c r="K79" s="19" t="str">
        <f t="shared" si="8"/>
        <v/>
      </c>
    </row>
    <row r="80" spans="2:11" ht="21" x14ac:dyDescent="0.2">
      <c r="B80" s="34"/>
      <c r="C80" s="34"/>
      <c r="D80" s="34"/>
      <c r="E80" s="34"/>
      <c r="F80" s="34"/>
      <c r="G80" s="34"/>
      <c r="H80" s="3" t="str">
        <f>IFERROR(IF(G80="","",INDEX(Products!$H$9:$H$88,MATCH(C80,Products!$B$9:$B$88,0))),"")</f>
        <v/>
      </c>
      <c r="I80" s="33" t="str">
        <f t="shared" si="5"/>
        <v/>
      </c>
      <c r="J80" s="38" t="str">
        <f t="shared" si="7"/>
        <v/>
      </c>
      <c r="K80" s="19" t="str">
        <f t="shared" si="8"/>
        <v/>
      </c>
    </row>
    <row r="81" spans="2:11" ht="21" x14ac:dyDescent="0.2">
      <c r="B81" s="34"/>
      <c r="C81" s="34"/>
      <c r="D81" s="34"/>
      <c r="E81" s="34"/>
      <c r="F81" s="34"/>
      <c r="G81" s="34"/>
      <c r="H81" s="3" t="str">
        <f>IFERROR(IF(G81="","",INDEX(Products!$H$9:$H$88,MATCH(C81,Products!$B$9:$B$88,0))),"")</f>
        <v/>
      </c>
      <c r="I81" s="33" t="str">
        <f t="shared" ref="I81:I144" si="9">IFERROR(IF(G81="","",H81*G81),"")</f>
        <v/>
      </c>
      <c r="J81" s="38" t="str">
        <f t="shared" si="7"/>
        <v/>
      </c>
      <c r="K81" s="19" t="str">
        <f t="shared" si="8"/>
        <v/>
      </c>
    </row>
    <row r="82" spans="2:11" ht="21" x14ac:dyDescent="0.2">
      <c r="B82" s="34"/>
      <c r="C82" s="34"/>
      <c r="D82" s="34"/>
      <c r="E82" s="34"/>
      <c r="F82" s="34"/>
      <c r="G82" s="34"/>
      <c r="H82" s="3" t="str">
        <f>IFERROR(IF(G82="","",INDEX(Products!$H$9:$H$88,MATCH(C82,Products!$B$9:$B$88,0))),"")</f>
        <v/>
      </c>
      <c r="I82" s="33" t="str">
        <f t="shared" si="9"/>
        <v/>
      </c>
      <c r="J82" s="38" t="str">
        <f t="shared" si="7"/>
        <v/>
      </c>
      <c r="K82" s="19" t="str">
        <f t="shared" si="8"/>
        <v/>
      </c>
    </row>
    <row r="83" spans="2:11" ht="21" x14ac:dyDescent="0.2">
      <c r="B83" s="34"/>
      <c r="C83" s="34"/>
      <c r="D83" s="34"/>
      <c r="E83" s="34"/>
      <c r="F83" s="34"/>
      <c r="G83" s="34"/>
      <c r="H83" s="3" t="str">
        <f>IFERROR(IF(G83="","",INDEX(Products!$H$9:$H$88,MATCH(C83,Products!$B$9:$B$88,0))),"")</f>
        <v/>
      </c>
      <c r="I83" s="33" t="str">
        <f t="shared" si="9"/>
        <v/>
      </c>
      <c r="J83" s="38" t="str">
        <f t="shared" si="7"/>
        <v/>
      </c>
      <c r="K83" s="19" t="str">
        <f t="shared" si="8"/>
        <v/>
      </c>
    </row>
    <row r="84" spans="2:11" ht="21" x14ac:dyDescent="0.2">
      <c r="B84" s="34"/>
      <c r="C84" s="34"/>
      <c r="D84" s="34"/>
      <c r="E84" s="34"/>
      <c r="F84" s="34"/>
      <c r="G84" s="34"/>
      <c r="H84" s="3" t="str">
        <f>IFERROR(IF(G84="","",INDEX(Products!$H$9:$H$88,MATCH(C84,Products!$B$9:$B$88,0))),"")</f>
        <v/>
      </c>
      <c r="I84" s="33" t="str">
        <f t="shared" si="9"/>
        <v/>
      </c>
      <c r="J84" s="38" t="str">
        <f t="shared" si="7"/>
        <v/>
      </c>
      <c r="K84" s="19" t="str">
        <f t="shared" si="8"/>
        <v/>
      </c>
    </row>
    <row r="85" spans="2:11" ht="21" x14ac:dyDescent="0.2">
      <c r="B85" s="34"/>
      <c r="C85" s="34"/>
      <c r="D85" s="34"/>
      <c r="E85" s="34"/>
      <c r="F85" s="34"/>
      <c r="G85" s="34"/>
      <c r="H85" s="3" t="str">
        <f>IFERROR(IF(G85="","",INDEX(Products!$H$9:$H$88,MATCH(C85,Products!$B$9:$B$88,0))),"")</f>
        <v/>
      </c>
      <c r="I85" s="33" t="str">
        <f t="shared" si="9"/>
        <v/>
      </c>
      <c r="J85" s="38" t="str">
        <f t="shared" si="7"/>
        <v/>
      </c>
      <c r="K85" s="19" t="str">
        <f t="shared" si="8"/>
        <v/>
      </c>
    </row>
    <row r="86" spans="2:11" ht="21" x14ac:dyDescent="0.2">
      <c r="B86" s="34"/>
      <c r="C86" s="34"/>
      <c r="D86" s="34"/>
      <c r="E86" s="34"/>
      <c r="F86" s="34"/>
      <c r="G86" s="34"/>
      <c r="H86" s="3" t="str">
        <f>IFERROR(IF(G86="","",INDEX(Products!$H$9:$H$88,MATCH(C86,Products!$B$9:$B$88,0))),"")</f>
        <v/>
      </c>
      <c r="I86" s="33" t="str">
        <f t="shared" si="9"/>
        <v/>
      </c>
      <c r="J86" s="38" t="str">
        <f t="shared" si="7"/>
        <v/>
      </c>
      <c r="K86" s="19" t="str">
        <f t="shared" si="8"/>
        <v/>
      </c>
    </row>
    <row r="87" spans="2:11" ht="21" x14ac:dyDescent="0.2">
      <c r="B87" s="34"/>
      <c r="C87" s="34"/>
      <c r="D87" s="34"/>
      <c r="E87" s="34"/>
      <c r="F87" s="34"/>
      <c r="G87" s="34"/>
      <c r="H87" s="3" t="str">
        <f>IFERROR(IF(G87="","",INDEX(Products!$H$9:$H$88,MATCH(C87,Products!$B$9:$B$88,0))),"")</f>
        <v/>
      </c>
      <c r="I87" s="33" t="str">
        <f t="shared" si="9"/>
        <v/>
      </c>
      <c r="J87" s="38" t="str">
        <f t="shared" si="7"/>
        <v/>
      </c>
      <c r="K87" s="19" t="str">
        <f t="shared" si="8"/>
        <v/>
      </c>
    </row>
    <row r="88" spans="2:11" ht="21" x14ac:dyDescent="0.2">
      <c r="B88" s="34"/>
      <c r="C88" s="34"/>
      <c r="D88" s="34"/>
      <c r="E88" s="34"/>
      <c r="F88" s="34"/>
      <c r="G88" s="34"/>
      <c r="H88" s="3" t="str">
        <f>IFERROR(IF(G88="","",INDEX(Products!$H$9:$H$88,MATCH(C88,Products!$B$9:$B$88,0))),"")</f>
        <v/>
      </c>
      <c r="I88" s="33" t="str">
        <f t="shared" si="9"/>
        <v/>
      </c>
      <c r="J88" s="38" t="str">
        <f t="shared" si="7"/>
        <v/>
      </c>
      <c r="K88" s="19" t="str">
        <f t="shared" si="8"/>
        <v/>
      </c>
    </row>
    <row r="89" spans="2:11" ht="21" x14ac:dyDescent="0.2">
      <c r="B89" s="34"/>
      <c r="C89" s="34"/>
      <c r="D89" s="34"/>
      <c r="E89" s="34"/>
      <c r="F89" s="34"/>
      <c r="G89" s="34"/>
      <c r="H89" s="3" t="str">
        <f>IFERROR(IF(G89="","",INDEX(Products!$H$9:$H$88,MATCH(C89,Products!$B$9:$B$88,0))),"")</f>
        <v/>
      </c>
      <c r="I89" s="33" t="str">
        <f t="shared" si="9"/>
        <v/>
      </c>
      <c r="J89" s="38" t="str">
        <f t="shared" si="7"/>
        <v/>
      </c>
      <c r="K89" s="19" t="str">
        <f t="shared" si="8"/>
        <v/>
      </c>
    </row>
    <row r="90" spans="2:11" ht="21" x14ac:dyDescent="0.2">
      <c r="B90" s="34"/>
      <c r="C90" s="34"/>
      <c r="D90" s="34"/>
      <c r="E90" s="34"/>
      <c r="F90" s="34"/>
      <c r="G90" s="34"/>
      <c r="H90" s="3" t="str">
        <f>IFERROR(IF(G90="","",INDEX(Products!$H$9:$H$88,MATCH(C90,Products!$B$9:$B$88,0))),"")</f>
        <v/>
      </c>
      <c r="I90" s="33" t="str">
        <f t="shared" si="9"/>
        <v/>
      </c>
      <c r="J90" s="38" t="str">
        <f t="shared" si="7"/>
        <v/>
      </c>
      <c r="K90" s="19" t="str">
        <f t="shared" si="8"/>
        <v/>
      </c>
    </row>
    <row r="91" spans="2:11" ht="21" x14ac:dyDescent="0.2">
      <c r="B91" s="34"/>
      <c r="C91" s="34"/>
      <c r="D91" s="34"/>
      <c r="E91" s="34"/>
      <c r="F91" s="34"/>
      <c r="G91" s="34"/>
      <c r="H91" s="3" t="str">
        <f>IFERROR(IF(G91="","",INDEX(Products!$H$9:$H$88,MATCH(C91,Products!$B$9:$B$88,0))),"")</f>
        <v/>
      </c>
      <c r="I91" s="33" t="str">
        <f t="shared" si="9"/>
        <v/>
      </c>
      <c r="J91" s="38" t="str">
        <f t="shared" si="7"/>
        <v/>
      </c>
      <c r="K91" s="19" t="str">
        <f t="shared" si="8"/>
        <v/>
      </c>
    </row>
    <row r="92" spans="2:11" ht="21" x14ac:dyDescent="0.2">
      <c r="B92" s="34"/>
      <c r="C92" s="34"/>
      <c r="D92" s="34"/>
      <c r="E92" s="34"/>
      <c r="F92" s="34"/>
      <c r="G92" s="34"/>
      <c r="H92" s="3" t="str">
        <f>IFERROR(IF(G92="","",INDEX(Products!$H$9:$H$88,MATCH(C92,Products!$B$9:$B$88,0))),"")</f>
        <v/>
      </c>
      <c r="I92" s="33" t="str">
        <f t="shared" si="9"/>
        <v/>
      </c>
      <c r="J92" s="38" t="str">
        <f t="shared" si="7"/>
        <v/>
      </c>
      <c r="K92" s="19" t="str">
        <f t="shared" si="8"/>
        <v/>
      </c>
    </row>
    <row r="93" spans="2:11" ht="21" x14ac:dyDescent="0.2">
      <c r="B93" s="34"/>
      <c r="C93" s="34"/>
      <c r="D93" s="34"/>
      <c r="E93" s="34"/>
      <c r="F93" s="34"/>
      <c r="G93" s="34"/>
      <c r="H93" s="3" t="str">
        <f>IFERROR(IF(G93="","",INDEX(Products!$H$9:$H$88,MATCH(C93,Products!$B$9:$B$88,0))),"")</f>
        <v/>
      </c>
      <c r="I93" s="33" t="str">
        <f t="shared" si="9"/>
        <v/>
      </c>
      <c r="J93" s="38" t="str">
        <f t="shared" si="7"/>
        <v/>
      </c>
      <c r="K93" s="19" t="str">
        <f t="shared" si="8"/>
        <v/>
      </c>
    </row>
    <row r="94" spans="2:11" ht="21" x14ac:dyDescent="0.2">
      <c r="B94" s="34"/>
      <c r="C94" s="34"/>
      <c r="D94" s="34"/>
      <c r="E94" s="34"/>
      <c r="F94" s="34"/>
      <c r="G94" s="34"/>
      <c r="H94" s="3" t="str">
        <f>IFERROR(IF(G94="","",INDEX(Products!$H$9:$H$88,MATCH(C94,Products!$B$9:$B$88,0))),"")</f>
        <v/>
      </c>
      <c r="I94" s="33" t="str">
        <f t="shared" si="9"/>
        <v/>
      </c>
      <c r="J94" s="38" t="str">
        <f t="shared" si="7"/>
        <v/>
      </c>
      <c r="K94" s="19" t="str">
        <f t="shared" si="8"/>
        <v/>
      </c>
    </row>
    <row r="95" spans="2:11" ht="21" x14ac:dyDescent="0.2">
      <c r="B95" s="34"/>
      <c r="C95" s="34"/>
      <c r="D95" s="34"/>
      <c r="E95" s="34"/>
      <c r="F95" s="34"/>
      <c r="G95" s="34"/>
      <c r="H95" s="3" t="str">
        <f>IFERROR(IF(G95="","",INDEX(Products!$H$9:$H$88,MATCH(C95,Products!$B$9:$B$88,0))),"")</f>
        <v/>
      </c>
      <c r="I95" s="33" t="str">
        <f t="shared" si="9"/>
        <v/>
      </c>
      <c r="J95" s="38" t="str">
        <f t="shared" si="7"/>
        <v/>
      </c>
      <c r="K95" s="19" t="str">
        <f t="shared" si="8"/>
        <v/>
      </c>
    </row>
    <row r="96" spans="2:11" ht="21" x14ac:dyDescent="0.2">
      <c r="B96" s="34"/>
      <c r="C96" s="34"/>
      <c r="D96" s="34"/>
      <c r="E96" s="34"/>
      <c r="F96" s="34"/>
      <c r="G96" s="34"/>
      <c r="H96" s="3" t="str">
        <f>IFERROR(IF(G96="","",INDEX(Products!$H$9:$H$88,MATCH(C96,Products!$B$9:$B$88,0))),"")</f>
        <v/>
      </c>
      <c r="I96" s="33" t="str">
        <f t="shared" si="9"/>
        <v/>
      </c>
      <c r="J96" s="38" t="str">
        <f t="shared" si="7"/>
        <v/>
      </c>
      <c r="K96" s="19" t="str">
        <f t="shared" si="8"/>
        <v/>
      </c>
    </row>
    <row r="97" spans="2:11" ht="21" x14ac:dyDescent="0.2">
      <c r="B97" s="34"/>
      <c r="C97" s="34"/>
      <c r="D97" s="34"/>
      <c r="E97" s="34"/>
      <c r="F97" s="34"/>
      <c r="G97" s="34"/>
      <c r="H97" s="3" t="str">
        <f>IFERROR(IF(G97="","",INDEX(Products!$H$9:$H$88,MATCH(C97,Products!$B$9:$B$88,0))),"")</f>
        <v/>
      </c>
      <c r="I97" s="33" t="str">
        <f t="shared" si="9"/>
        <v/>
      </c>
      <c r="J97" s="38" t="str">
        <f t="shared" si="7"/>
        <v/>
      </c>
      <c r="K97" s="19" t="str">
        <f t="shared" si="8"/>
        <v/>
      </c>
    </row>
    <row r="98" spans="2:11" ht="21" x14ac:dyDescent="0.2">
      <c r="B98" s="34"/>
      <c r="C98" s="34"/>
      <c r="D98" s="34"/>
      <c r="E98" s="34"/>
      <c r="F98" s="34"/>
      <c r="G98" s="34"/>
      <c r="H98" s="3" t="str">
        <f>IFERROR(IF(G98="","",INDEX(Products!$H$9:$H$88,MATCH(C98,Products!$B$9:$B$88,0))),"")</f>
        <v/>
      </c>
      <c r="I98" s="33" t="str">
        <f t="shared" si="9"/>
        <v/>
      </c>
      <c r="J98" s="38" t="str">
        <f t="shared" si="7"/>
        <v/>
      </c>
      <c r="K98" s="19" t="str">
        <f t="shared" si="8"/>
        <v/>
      </c>
    </row>
    <row r="99" spans="2:11" ht="21" x14ac:dyDescent="0.2">
      <c r="B99" s="34"/>
      <c r="C99" s="34"/>
      <c r="D99" s="34"/>
      <c r="E99" s="34"/>
      <c r="F99" s="34"/>
      <c r="G99" s="34"/>
      <c r="H99" s="3" t="str">
        <f>IFERROR(IF(G99="","",INDEX(Products!$H$9:$H$88,MATCH(C99,Products!$B$9:$B$88,0))),"")</f>
        <v/>
      </c>
      <c r="I99" s="33" t="str">
        <f t="shared" si="9"/>
        <v/>
      </c>
      <c r="J99" s="38" t="str">
        <f t="shared" si="7"/>
        <v/>
      </c>
      <c r="K99" s="19" t="str">
        <f t="shared" si="8"/>
        <v/>
      </c>
    </row>
    <row r="100" spans="2:11" ht="21" x14ac:dyDescent="0.2">
      <c r="B100" s="34"/>
      <c r="C100" s="34"/>
      <c r="D100" s="34"/>
      <c r="E100" s="34"/>
      <c r="F100" s="34"/>
      <c r="G100" s="34"/>
      <c r="H100" s="3" t="str">
        <f>IFERROR(IF(G100="","",INDEX(Products!$H$9:$H$88,MATCH(C100,Products!$B$9:$B$88,0))),"")</f>
        <v/>
      </c>
      <c r="I100" s="33" t="str">
        <f t="shared" si="9"/>
        <v/>
      </c>
      <c r="J100" s="38" t="str">
        <f t="shared" si="7"/>
        <v/>
      </c>
      <c r="K100" s="19" t="str">
        <f t="shared" si="8"/>
        <v/>
      </c>
    </row>
    <row r="101" spans="2:11" ht="21" x14ac:dyDescent="0.2">
      <c r="B101" s="34"/>
      <c r="C101" s="34"/>
      <c r="D101" s="34"/>
      <c r="E101" s="34"/>
      <c r="F101" s="34"/>
      <c r="G101" s="34"/>
      <c r="H101" s="3" t="str">
        <f>IFERROR(IF(G101="","",INDEX(Products!$H$9:$H$88,MATCH(C101,Products!$B$9:$B$88,0))),"")</f>
        <v/>
      </c>
      <c r="I101" s="33" t="str">
        <f t="shared" si="9"/>
        <v/>
      </c>
      <c r="J101" s="38" t="str">
        <f t="shared" si="7"/>
        <v/>
      </c>
      <c r="K101" s="19" t="str">
        <f t="shared" si="8"/>
        <v/>
      </c>
    </row>
    <row r="102" spans="2:11" ht="21" x14ac:dyDescent="0.2">
      <c r="B102" s="34"/>
      <c r="C102" s="34"/>
      <c r="D102" s="34"/>
      <c r="E102" s="34"/>
      <c r="F102" s="34"/>
      <c r="G102" s="34"/>
      <c r="H102" s="3" t="str">
        <f>IFERROR(IF(G102="","",INDEX(Products!$H$9:$H$88,MATCH(C102,Products!$B$9:$B$88,0))),"")</f>
        <v/>
      </c>
      <c r="I102" s="33" t="str">
        <f t="shared" si="9"/>
        <v/>
      </c>
      <c r="J102" s="38" t="str">
        <f t="shared" si="7"/>
        <v/>
      </c>
      <c r="K102" s="19" t="str">
        <f t="shared" si="8"/>
        <v/>
      </c>
    </row>
    <row r="103" spans="2:11" ht="21" x14ac:dyDescent="0.2">
      <c r="B103" s="34"/>
      <c r="C103" s="34"/>
      <c r="D103" s="34"/>
      <c r="E103" s="34"/>
      <c r="F103" s="34"/>
      <c r="G103" s="34"/>
      <c r="H103" s="3" t="str">
        <f>IFERROR(IF(G103="","",INDEX(Products!$H$9:$H$88,MATCH(C103,Products!$B$9:$B$88,0))),"")</f>
        <v/>
      </c>
      <c r="I103" s="33" t="str">
        <f t="shared" si="9"/>
        <v/>
      </c>
      <c r="J103" s="38" t="str">
        <f t="shared" si="7"/>
        <v/>
      </c>
      <c r="K103" s="19" t="str">
        <f t="shared" si="8"/>
        <v/>
      </c>
    </row>
    <row r="104" spans="2:11" ht="21" x14ac:dyDescent="0.2">
      <c r="B104" s="34"/>
      <c r="C104" s="34"/>
      <c r="D104" s="34"/>
      <c r="E104" s="34"/>
      <c r="F104" s="34"/>
      <c r="G104" s="34"/>
      <c r="H104" s="3" t="str">
        <f>IFERROR(IF(G104="","",INDEX(Products!$H$9:$H$88,MATCH(C104,Products!$B$9:$B$88,0))),"")</f>
        <v/>
      </c>
      <c r="I104" s="33" t="str">
        <f t="shared" si="9"/>
        <v/>
      </c>
      <c r="J104" s="38" t="str">
        <f t="shared" si="7"/>
        <v/>
      </c>
      <c r="K104" s="19" t="str">
        <f t="shared" si="8"/>
        <v/>
      </c>
    </row>
    <row r="105" spans="2:11" ht="21" x14ac:dyDescent="0.2">
      <c r="B105" s="34"/>
      <c r="C105" s="34"/>
      <c r="D105" s="34"/>
      <c r="E105" s="34"/>
      <c r="F105" s="34"/>
      <c r="G105" s="34"/>
      <c r="H105" s="3" t="str">
        <f>IFERROR(IF(G105="","",INDEX(Products!$H$9:$H$88,MATCH(C105,Products!$B$9:$B$88,0))),"")</f>
        <v/>
      </c>
      <c r="I105" s="33" t="str">
        <f t="shared" si="9"/>
        <v/>
      </c>
      <c r="J105" s="38" t="str">
        <f t="shared" si="7"/>
        <v/>
      </c>
      <c r="K105" s="19" t="str">
        <f t="shared" si="8"/>
        <v/>
      </c>
    </row>
    <row r="106" spans="2:11" ht="21" x14ac:dyDescent="0.2">
      <c r="B106" s="34"/>
      <c r="C106" s="34"/>
      <c r="D106" s="34"/>
      <c r="E106" s="34"/>
      <c r="F106" s="34"/>
      <c r="G106" s="34"/>
      <c r="H106" s="3" t="str">
        <f>IFERROR(IF(G106="","",INDEX(Products!$H$9:$H$88,MATCH(C106,Products!$B$9:$B$88,0))),"")</f>
        <v/>
      </c>
      <c r="I106" s="33" t="str">
        <f t="shared" si="9"/>
        <v/>
      </c>
      <c r="J106" s="38" t="str">
        <f t="shared" si="7"/>
        <v/>
      </c>
      <c r="K106" s="19" t="str">
        <f t="shared" si="8"/>
        <v/>
      </c>
    </row>
    <row r="107" spans="2:11" ht="21" x14ac:dyDescent="0.2">
      <c r="B107" s="34"/>
      <c r="C107" s="34"/>
      <c r="D107" s="34"/>
      <c r="E107" s="34"/>
      <c r="F107" s="34"/>
      <c r="G107" s="34"/>
      <c r="H107" s="3" t="str">
        <f>IFERROR(IF(G107="","",INDEX(Products!$H$9:$H$88,MATCH(C107,Products!$B$9:$B$88,0))),"")</f>
        <v/>
      </c>
      <c r="I107" s="33" t="str">
        <f t="shared" si="9"/>
        <v/>
      </c>
      <c r="J107" s="38" t="str">
        <f t="shared" si="7"/>
        <v/>
      </c>
      <c r="K107" s="19" t="str">
        <f t="shared" si="8"/>
        <v/>
      </c>
    </row>
    <row r="108" spans="2:11" ht="21" x14ac:dyDescent="0.2">
      <c r="B108" s="34"/>
      <c r="C108" s="34"/>
      <c r="D108" s="34"/>
      <c r="E108" s="34"/>
      <c r="F108" s="34"/>
      <c r="G108" s="34"/>
      <c r="H108" s="3" t="str">
        <f>IFERROR(IF(G108="","",INDEX(Products!$H$9:$H$88,MATCH(C108,Products!$B$9:$B$88,0))),"")</f>
        <v/>
      </c>
      <c r="I108" s="33" t="str">
        <f t="shared" si="9"/>
        <v/>
      </c>
      <c r="J108" s="38" t="str">
        <f t="shared" si="7"/>
        <v/>
      </c>
      <c r="K108" s="19" t="str">
        <f t="shared" si="8"/>
        <v/>
      </c>
    </row>
    <row r="109" spans="2:11" ht="21" x14ac:dyDescent="0.2">
      <c r="B109" s="34"/>
      <c r="C109" s="34"/>
      <c r="D109" s="34"/>
      <c r="E109" s="34"/>
      <c r="F109" s="34"/>
      <c r="G109" s="34"/>
      <c r="H109" s="3" t="str">
        <f>IFERROR(IF(G109="","",INDEX(Products!$H$9:$H$88,MATCH(C109,Products!$B$9:$B$88,0))),"")</f>
        <v/>
      </c>
      <c r="I109" s="33" t="str">
        <f t="shared" si="9"/>
        <v/>
      </c>
      <c r="J109" s="38" t="str">
        <f t="shared" si="7"/>
        <v/>
      </c>
      <c r="K109" s="19" t="str">
        <f t="shared" si="8"/>
        <v/>
      </c>
    </row>
    <row r="110" spans="2:11" ht="21" x14ac:dyDescent="0.2">
      <c r="B110" s="34"/>
      <c r="C110" s="34"/>
      <c r="D110" s="34"/>
      <c r="E110" s="34"/>
      <c r="F110" s="34"/>
      <c r="G110" s="34"/>
      <c r="H110" s="3" t="str">
        <f>IFERROR(IF(G110="","",INDEX(Products!$H$9:$H$88,MATCH(C110,Products!$B$9:$B$88,0))),"")</f>
        <v/>
      </c>
      <c r="I110" s="33" t="str">
        <f t="shared" si="9"/>
        <v/>
      </c>
      <c r="J110" s="38" t="str">
        <f t="shared" si="7"/>
        <v/>
      </c>
      <c r="K110" s="19" t="str">
        <f t="shared" si="8"/>
        <v/>
      </c>
    </row>
    <row r="111" spans="2:11" ht="21" x14ac:dyDescent="0.2">
      <c r="B111" s="34"/>
      <c r="C111" s="34"/>
      <c r="D111" s="34"/>
      <c r="E111" s="34"/>
      <c r="F111" s="34"/>
      <c r="G111" s="34"/>
      <c r="H111" s="3" t="str">
        <f>IFERROR(IF(G111="","",INDEX(Products!$H$9:$H$88,MATCH(C111,Products!$B$9:$B$88,0))),"")</f>
        <v/>
      </c>
      <c r="I111" s="33" t="str">
        <f t="shared" si="9"/>
        <v/>
      </c>
      <c r="J111" s="38" t="str">
        <f t="shared" si="7"/>
        <v/>
      </c>
      <c r="K111" s="19" t="str">
        <f t="shared" si="8"/>
        <v/>
      </c>
    </row>
    <row r="112" spans="2:11" ht="21" x14ac:dyDescent="0.2">
      <c r="B112" s="34"/>
      <c r="C112" s="34"/>
      <c r="D112" s="34"/>
      <c r="E112" s="34"/>
      <c r="F112" s="34"/>
      <c r="G112" s="34"/>
      <c r="H112" s="3" t="str">
        <f>IFERROR(IF(G112="","",INDEX(Products!$H$9:$H$88,MATCH(C112,Products!$B$9:$B$88,0))),"")</f>
        <v/>
      </c>
      <c r="I112" s="33" t="str">
        <f t="shared" si="9"/>
        <v/>
      </c>
      <c r="J112" s="38" t="str">
        <f t="shared" si="7"/>
        <v/>
      </c>
      <c r="K112" s="19" t="str">
        <f t="shared" si="8"/>
        <v/>
      </c>
    </row>
    <row r="113" spans="2:11" ht="21" x14ac:dyDescent="0.2">
      <c r="B113" s="34"/>
      <c r="C113" s="34"/>
      <c r="D113" s="34"/>
      <c r="E113" s="34"/>
      <c r="F113" s="34"/>
      <c r="G113" s="34"/>
      <c r="H113" s="3" t="str">
        <f>IFERROR(IF(G113="","",INDEX(Products!$H$9:$H$88,MATCH(C113,Products!$B$9:$B$88,0))),"")</f>
        <v/>
      </c>
      <c r="I113" s="33" t="str">
        <f t="shared" si="9"/>
        <v/>
      </c>
      <c r="J113" s="38" t="str">
        <f t="shared" si="7"/>
        <v/>
      </c>
      <c r="K113" s="19" t="str">
        <f t="shared" si="8"/>
        <v/>
      </c>
    </row>
    <row r="114" spans="2:11" ht="21" x14ac:dyDescent="0.2">
      <c r="B114" s="34"/>
      <c r="C114" s="34"/>
      <c r="D114" s="34"/>
      <c r="E114" s="34"/>
      <c r="F114" s="34"/>
      <c r="G114" s="34"/>
      <c r="H114" s="3" t="str">
        <f>IFERROR(IF(G114="","",INDEX(Products!$H$9:$H$88,MATCH(C114,Products!$B$9:$B$88,0))),"")</f>
        <v/>
      </c>
      <c r="I114" s="33" t="str">
        <f t="shared" si="9"/>
        <v/>
      </c>
      <c r="J114" s="38" t="str">
        <f t="shared" si="7"/>
        <v/>
      </c>
      <c r="K114" s="19" t="str">
        <f t="shared" si="8"/>
        <v/>
      </c>
    </row>
    <row r="115" spans="2:11" ht="21" x14ac:dyDescent="0.2">
      <c r="B115" s="34"/>
      <c r="C115" s="34"/>
      <c r="D115" s="34"/>
      <c r="E115" s="34"/>
      <c r="F115" s="34"/>
      <c r="G115" s="34"/>
      <c r="H115" s="3" t="str">
        <f>IFERROR(IF(G115="","",INDEX(Products!$H$9:$H$88,MATCH(C115,Products!$B$9:$B$88,0))),"")</f>
        <v/>
      </c>
      <c r="I115" s="33" t="str">
        <f t="shared" si="9"/>
        <v/>
      </c>
      <c r="J115" s="38" t="str">
        <f t="shared" si="7"/>
        <v/>
      </c>
      <c r="K115" s="19" t="str">
        <f t="shared" si="8"/>
        <v/>
      </c>
    </row>
    <row r="116" spans="2:11" ht="21" x14ac:dyDescent="0.2">
      <c r="B116" s="34"/>
      <c r="C116" s="34"/>
      <c r="D116" s="34"/>
      <c r="E116" s="34"/>
      <c r="F116" s="34"/>
      <c r="G116" s="34"/>
      <c r="H116" s="3" t="str">
        <f>IFERROR(IF(G116="","",INDEX(Products!$H$9:$H$88,MATCH(C116,Products!$B$9:$B$88,0))),"")</f>
        <v/>
      </c>
      <c r="I116" s="33" t="str">
        <f t="shared" si="9"/>
        <v/>
      </c>
      <c r="J116" s="38" t="str">
        <f t="shared" si="7"/>
        <v/>
      </c>
      <c r="K116" s="19" t="str">
        <f t="shared" si="8"/>
        <v/>
      </c>
    </row>
    <row r="117" spans="2:11" ht="21" x14ac:dyDescent="0.2">
      <c r="B117" s="34"/>
      <c r="C117" s="34"/>
      <c r="D117" s="34"/>
      <c r="E117" s="34"/>
      <c r="F117" s="34"/>
      <c r="G117" s="34"/>
      <c r="H117" s="3" t="str">
        <f>IFERROR(IF(G117="","",INDEX(Products!$H$9:$H$88,MATCH(C117,Products!$B$9:$B$88,0))),"")</f>
        <v/>
      </c>
      <c r="I117" s="33" t="str">
        <f t="shared" si="9"/>
        <v/>
      </c>
      <c r="J117" s="38" t="str">
        <f t="shared" si="7"/>
        <v/>
      </c>
      <c r="K117" s="19" t="str">
        <f t="shared" si="8"/>
        <v/>
      </c>
    </row>
    <row r="118" spans="2:11" ht="21" x14ac:dyDescent="0.2">
      <c r="B118" s="34"/>
      <c r="C118" s="34"/>
      <c r="D118" s="34"/>
      <c r="E118" s="34"/>
      <c r="F118" s="34"/>
      <c r="G118" s="34"/>
      <c r="H118" s="3" t="str">
        <f>IFERROR(IF(G118="","",INDEX(Products!$H$9:$H$88,MATCH(C118,Products!$B$9:$B$88,0))),"")</f>
        <v/>
      </c>
      <c r="I118" s="33" t="str">
        <f t="shared" si="9"/>
        <v/>
      </c>
      <c r="J118" s="38" t="str">
        <f t="shared" si="7"/>
        <v/>
      </c>
      <c r="K118" s="19" t="str">
        <f t="shared" si="8"/>
        <v/>
      </c>
    </row>
    <row r="119" spans="2:11" ht="21" x14ac:dyDescent="0.2">
      <c r="B119" s="34"/>
      <c r="C119" s="34"/>
      <c r="D119" s="34"/>
      <c r="E119" s="34"/>
      <c r="F119" s="34"/>
      <c r="G119" s="34"/>
      <c r="H119" s="3" t="str">
        <f>IFERROR(IF(G119="","",INDEX(Products!$H$9:$H$88,MATCH(C119,Products!$B$9:$B$88,0))),"")</f>
        <v/>
      </c>
      <c r="I119" s="33" t="str">
        <f t="shared" si="9"/>
        <v/>
      </c>
      <c r="J119" s="38" t="str">
        <f t="shared" si="7"/>
        <v/>
      </c>
      <c r="K119" s="19" t="str">
        <f t="shared" si="8"/>
        <v/>
      </c>
    </row>
    <row r="120" spans="2:11" ht="21" x14ac:dyDescent="0.2">
      <c r="B120" s="34"/>
      <c r="C120" s="34"/>
      <c r="D120" s="34"/>
      <c r="E120" s="34"/>
      <c r="F120" s="34"/>
      <c r="G120" s="34"/>
      <c r="H120" s="3" t="str">
        <f>IFERROR(IF(G120="","",INDEX(Products!$H$9:$H$88,MATCH(C120,Products!$B$9:$B$88,0))),"")</f>
        <v/>
      </c>
      <c r="I120" s="33" t="str">
        <f t="shared" si="9"/>
        <v/>
      </c>
      <c r="J120" s="38" t="str">
        <f t="shared" si="7"/>
        <v/>
      </c>
      <c r="K120" s="19" t="str">
        <f t="shared" si="8"/>
        <v/>
      </c>
    </row>
    <row r="121" spans="2:11" ht="21" x14ac:dyDescent="0.2">
      <c r="B121" s="34"/>
      <c r="C121" s="34"/>
      <c r="D121" s="34"/>
      <c r="E121" s="34"/>
      <c r="F121" s="34"/>
      <c r="G121" s="34"/>
      <c r="H121" s="3" t="str">
        <f>IFERROR(IF(G121="","",INDEX(Products!$H$9:$H$88,MATCH(C121,Products!$B$9:$B$88,0))),"")</f>
        <v/>
      </c>
      <c r="I121" s="33" t="str">
        <f t="shared" si="9"/>
        <v/>
      </c>
      <c r="J121" s="38" t="str">
        <f t="shared" si="7"/>
        <v/>
      </c>
      <c r="K121" s="19" t="str">
        <f t="shared" si="8"/>
        <v/>
      </c>
    </row>
    <row r="122" spans="2:11" ht="21" x14ac:dyDescent="0.2">
      <c r="B122" s="34"/>
      <c r="C122" s="34"/>
      <c r="D122" s="34"/>
      <c r="E122" s="34"/>
      <c r="F122" s="34"/>
      <c r="G122" s="34"/>
      <c r="H122" s="3" t="str">
        <f>IFERROR(IF(G122="","",INDEX(Products!$H$9:$H$88,MATCH(C122,Products!$B$9:$B$88,0))),"")</f>
        <v/>
      </c>
      <c r="I122" s="33" t="str">
        <f t="shared" si="9"/>
        <v/>
      </c>
      <c r="J122" s="38" t="str">
        <f t="shared" si="7"/>
        <v/>
      </c>
      <c r="K122" s="19" t="str">
        <f t="shared" si="8"/>
        <v/>
      </c>
    </row>
    <row r="123" spans="2:11" ht="21" x14ac:dyDescent="0.2">
      <c r="B123" s="34"/>
      <c r="C123" s="34"/>
      <c r="D123" s="34"/>
      <c r="E123" s="34"/>
      <c r="F123" s="34"/>
      <c r="G123" s="34"/>
      <c r="H123" s="3" t="str">
        <f>IFERROR(IF(G123="","",INDEX(Products!$H$9:$H$88,MATCH(C123,Products!$B$9:$B$88,0))),"")</f>
        <v/>
      </c>
      <c r="I123" s="33" t="str">
        <f t="shared" si="9"/>
        <v/>
      </c>
      <c r="J123" s="38" t="str">
        <f t="shared" si="7"/>
        <v/>
      </c>
      <c r="K123" s="19" t="str">
        <f t="shared" si="8"/>
        <v/>
      </c>
    </row>
    <row r="124" spans="2:11" ht="21" x14ac:dyDescent="0.2">
      <c r="B124" s="34"/>
      <c r="C124" s="34"/>
      <c r="D124" s="34"/>
      <c r="E124" s="34"/>
      <c r="F124" s="34"/>
      <c r="G124" s="34"/>
      <c r="H124" s="3" t="str">
        <f>IFERROR(IF(G124="","",INDEX(Products!$H$9:$H$88,MATCH(C124,Products!$B$9:$B$88,0))),"")</f>
        <v/>
      </c>
      <c r="I124" s="33" t="str">
        <f t="shared" si="9"/>
        <v/>
      </c>
      <c r="J124" s="38" t="str">
        <f t="shared" si="7"/>
        <v/>
      </c>
      <c r="K124" s="19" t="str">
        <f t="shared" si="8"/>
        <v/>
      </c>
    </row>
    <row r="125" spans="2:11" ht="21" x14ac:dyDescent="0.2">
      <c r="B125" s="34"/>
      <c r="C125" s="34"/>
      <c r="D125" s="34"/>
      <c r="E125" s="34"/>
      <c r="F125" s="34"/>
      <c r="G125" s="34"/>
      <c r="H125" s="3" t="str">
        <f>IFERROR(IF(G125="","",INDEX(Products!$H$9:$H$88,MATCH(C125,Products!$B$9:$B$88,0))),"")</f>
        <v/>
      </c>
      <c r="I125" s="33" t="str">
        <f t="shared" si="9"/>
        <v/>
      </c>
      <c r="J125" s="38" t="str">
        <f t="shared" si="7"/>
        <v/>
      </c>
      <c r="K125" s="19" t="str">
        <f t="shared" si="8"/>
        <v/>
      </c>
    </row>
    <row r="126" spans="2:11" ht="21" x14ac:dyDescent="0.2">
      <c r="B126" s="34"/>
      <c r="C126" s="34"/>
      <c r="D126" s="34"/>
      <c r="E126" s="34"/>
      <c r="F126" s="34"/>
      <c r="G126" s="34"/>
      <c r="H126" s="3" t="str">
        <f>IFERROR(IF(G126="","",INDEX(Products!$H$9:$H$88,MATCH(C126,Products!$B$9:$B$88,0))),"")</f>
        <v/>
      </c>
      <c r="I126" s="33" t="str">
        <f t="shared" si="9"/>
        <v/>
      </c>
      <c r="J126" s="38" t="str">
        <f t="shared" si="7"/>
        <v/>
      </c>
      <c r="K126" s="19" t="str">
        <f t="shared" si="8"/>
        <v/>
      </c>
    </row>
    <row r="127" spans="2:11" ht="21" x14ac:dyDescent="0.2">
      <c r="B127" s="34"/>
      <c r="C127" s="34"/>
      <c r="D127" s="34"/>
      <c r="E127" s="34"/>
      <c r="F127" s="34"/>
      <c r="G127" s="34"/>
      <c r="H127" s="3" t="str">
        <f>IFERROR(IF(G127="","",INDEX(Products!$H$9:$H$88,MATCH(C127,Products!$B$9:$B$88,0))),"")</f>
        <v/>
      </c>
      <c r="I127" s="33" t="str">
        <f t="shared" si="9"/>
        <v/>
      </c>
      <c r="J127" s="38" t="str">
        <f t="shared" si="7"/>
        <v/>
      </c>
      <c r="K127" s="19" t="str">
        <f t="shared" si="8"/>
        <v/>
      </c>
    </row>
    <row r="128" spans="2:11" ht="21" x14ac:dyDescent="0.2">
      <c r="B128" s="34"/>
      <c r="C128" s="34"/>
      <c r="D128" s="34"/>
      <c r="E128" s="34"/>
      <c r="F128" s="34"/>
      <c r="G128" s="34"/>
      <c r="H128" s="3" t="str">
        <f>IFERROR(IF(G128="","",INDEX(Products!$H$9:$H$88,MATCH(C128,Products!$B$9:$B$88,0))),"")</f>
        <v/>
      </c>
      <c r="I128" s="33" t="str">
        <f t="shared" si="9"/>
        <v/>
      </c>
      <c r="J128" s="38" t="str">
        <f t="shared" si="7"/>
        <v/>
      </c>
      <c r="K128" s="19" t="str">
        <f t="shared" si="8"/>
        <v/>
      </c>
    </row>
    <row r="129" spans="2:11" ht="21" x14ac:dyDescent="0.2">
      <c r="B129" s="34"/>
      <c r="C129" s="34"/>
      <c r="D129" s="34"/>
      <c r="E129" s="34"/>
      <c r="F129" s="34"/>
      <c r="G129" s="34"/>
      <c r="H129" s="3" t="str">
        <f>IFERROR(IF(G129="","",INDEX(Products!$H$9:$H$88,MATCH(C129,Products!$B$9:$B$88,0))),"")</f>
        <v/>
      </c>
      <c r="I129" s="33" t="str">
        <f t="shared" si="9"/>
        <v/>
      </c>
      <c r="J129" s="38" t="str">
        <f t="shared" si="7"/>
        <v/>
      </c>
      <c r="K129" s="19" t="str">
        <f t="shared" si="8"/>
        <v/>
      </c>
    </row>
    <row r="130" spans="2:11" ht="21" x14ac:dyDescent="0.2">
      <c r="B130" s="34"/>
      <c r="C130" s="34"/>
      <c r="D130" s="34"/>
      <c r="E130" s="34"/>
      <c r="F130" s="34"/>
      <c r="G130" s="34"/>
      <c r="H130" s="3" t="str">
        <f>IFERROR(IF(G130="","",INDEX(Products!$H$9:$H$88,MATCH(C130,Products!$B$9:$B$88,0))),"")</f>
        <v/>
      </c>
      <c r="I130" s="33" t="str">
        <f t="shared" si="9"/>
        <v/>
      </c>
      <c r="J130" s="38" t="str">
        <f t="shared" si="7"/>
        <v/>
      </c>
      <c r="K130" s="19" t="str">
        <f t="shared" si="8"/>
        <v/>
      </c>
    </row>
    <row r="131" spans="2:11" ht="21" x14ac:dyDescent="0.2">
      <c r="B131" s="34"/>
      <c r="C131" s="34"/>
      <c r="D131" s="34"/>
      <c r="E131" s="34"/>
      <c r="F131" s="34"/>
      <c r="G131" s="34"/>
      <c r="H131" s="3" t="str">
        <f>IFERROR(IF(G131="","",INDEX(Products!$H$9:$H$88,MATCH(C131,Products!$B$9:$B$88,0))),"")</f>
        <v/>
      </c>
      <c r="I131" s="33" t="str">
        <f t="shared" si="9"/>
        <v/>
      </c>
      <c r="J131" s="38" t="str">
        <f t="shared" si="7"/>
        <v/>
      </c>
      <c r="K131" s="19" t="str">
        <f t="shared" si="8"/>
        <v/>
      </c>
    </row>
    <row r="132" spans="2:11" ht="21" x14ac:dyDescent="0.2">
      <c r="B132" s="34"/>
      <c r="C132" s="34"/>
      <c r="D132" s="34"/>
      <c r="E132" s="34"/>
      <c r="F132" s="34"/>
      <c r="G132" s="34"/>
      <c r="H132" s="3" t="str">
        <f>IFERROR(IF(G132="","",INDEX(Products!$H$9:$H$88,MATCH(C132,Products!$B$9:$B$88,0))),"")</f>
        <v/>
      </c>
      <c r="I132" s="33" t="str">
        <f t="shared" si="9"/>
        <v/>
      </c>
      <c r="J132" s="38" t="str">
        <f t="shared" si="7"/>
        <v/>
      </c>
      <c r="K132" s="19" t="str">
        <f t="shared" si="8"/>
        <v/>
      </c>
    </row>
    <row r="133" spans="2:11" ht="21" x14ac:dyDescent="0.2">
      <c r="B133" s="34"/>
      <c r="C133" s="34"/>
      <c r="D133" s="34"/>
      <c r="E133" s="34"/>
      <c r="F133" s="34"/>
      <c r="G133" s="34"/>
      <c r="H133" s="3" t="str">
        <f>IFERROR(IF(G133="","",INDEX(Products!$H$9:$H$88,MATCH(C133,Products!$B$9:$B$88,0))),"")</f>
        <v/>
      </c>
      <c r="I133" s="33" t="str">
        <f t="shared" si="9"/>
        <v/>
      </c>
      <c r="J133" s="38" t="str">
        <f t="shared" si="7"/>
        <v/>
      </c>
      <c r="K133" s="19" t="str">
        <f t="shared" si="8"/>
        <v/>
      </c>
    </row>
    <row r="134" spans="2:11" ht="21" x14ac:dyDescent="0.2">
      <c r="B134" s="34"/>
      <c r="C134" s="34"/>
      <c r="D134" s="34"/>
      <c r="E134" s="34"/>
      <c r="F134" s="34"/>
      <c r="G134" s="34"/>
      <c r="H134" s="3" t="str">
        <f>IFERROR(IF(G134="","",INDEX(Products!$H$9:$H$88,MATCH(C134,Products!$B$9:$B$88,0))),"")</f>
        <v/>
      </c>
      <c r="I134" s="33" t="str">
        <f t="shared" si="9"/>
        <v/>
      </c>
      <c r="J134" s="38" t="str">
        <f t="shared" si="7"/>
        <v/>
      </c>
      <c r="K134" s="19" t="str">
        <f t="shared" si="8"/>
        <v/>
      </c>
    </row>
    <row r="135" spans="2:11" ht="21" x14ac:dyDescent="0.2">
      <c r="B135" s="34"/>
      <c r="C135" s="34"/>
      <c r="D135" s="34"/>
      <c r="E135" s="34"/>
      <c r="F135" s="34"/>
      <c r="G135" s="34"/>
      <c r="H135" s="3" t="str">
        <f>IFERROR(IF(G135="","",INDEX(Products!$H$9:$H$88,MATCH(C135,Products!$B$9:$B$88,0))),"")</f>
        <v/>
      </c>
      <c r="I135" s="33" t="str">
        <f t="shared" si="9"/>
        <v/>
      </c>
      <c r="J135" s="38" t="str">
        <f t="shared" ref="J135:J198" si="10">IF(D135="","",IF(filter_product="(ALL)","(ALL)",C135)&amp;"_"&amp;IF(filter_year="(ALL)","(ALL)",YEAR(D135))&amp;"_QTR "&amp;ROUNDUP(MONTH(D135)/3,0))</f>
        <v/>
      </c>
      <c r="K135" s="19" t="str">
        <f t="shared" ref="K135:K198" si="11">IF(D135="","",IF(filter_product="(ALL)","(ALL)",C135)&amp;"_"&amp;IF(filter_year="(ALL)","(ALL)",YEAR(D135)))</f>
        <v/>
      </c>
    </row>
    <row r="136" spans="2:11" ht="21" x14ac:dyDescent="0.2">
      <c r="B136" s="34"/>
      <c r="C136" s="34"/>
      <c r="D136" s="34"/>
      <c r="E136" s="34"/>
      <c r="F136" s="34"/>
      <c r="G136" s="34"/>
      <c r="H136" s="3" t="str">
        <f>IFERROR(IF(G136="","",INDEX(Products!$H$9:$H$88,MATCH(C136,Products!$B$9:$B$88,0))),"")</f>
        <v/>
      </c>
      <c r="I136" s="33" t="str">
        <f t="shared" si="9"/>
        <v/>
      </c>
      <c r="J136" s="38" t="str">
        <f t="shared" si="10"/>
        <v/>
      </c>
      <c r="K136" s="19" t="str">
        <f t="shared" si="11"/>
        <v/>
      </c>
    </row>
    <row r="137" spans="2:11" ht="21" x14ac:dyDescent="0.2">
      <c r="B137" s="34"/>
      <c r="C137" s="34"/>
      <c r="D137" s="34"/>
      <c r="E137" s="34"/>
      <c r="F137" s="34"/>
      <c r="G137" s="34"/>
      <c r="H137" s="3" t="str">
        <f>IFERROR(IF(G137="","",INDEX(Products!$H$9:$H$88,MATCH(C137,Products!$B$9:$B$88,0))),"")</f>
        <v/>
      </c>
      <c r="I137" s="33" t="str">
        <f t="shared" si="9"/>
        <v/>
      </c>
      <c r="J137" s="38" t="str">
        <f t="shared" si="10"/>
        <v/>
      </c>
      <c r="K137" s="19" t="str">
        <f t="shared" si="11"/>
        <v/>
      </c>
    </row>
    <row r="138" spans="2:11" ht="21" x14ac:dyDescent="0.2">
      <c r="B138" s="34"/>
      <c r="C138" s="34"/>
      <c r="D138" s="34"/>
      <c r="E138" s="34"/>
      <c r="F138" s="34"/>
      <c r="G138" s="34"/>
      <c r="H138" s="3" t="str">
        <f>IFERROR(IF(G138="","",INDEX(Products!$H$9:$H$88,MATCH(C138,Products!$B$9:$B$88,0))),"")</f>
        <v/>
      </c>
      <c r="I138" s="33" t="str">
        <f t="shared" si="9"/>
        <v/>
      </c>
      <c r="J138" s="38" t="str">
        <f t="shared" si="10"/>
        <v/>
      </c>
      <c r="K138" s="19" t="str">
        <f t="shared" si="11"/>
        <v/>
      </c>
    </row>
    <row r="139" spans="2:11" ht="21" x14ac:dyDescent="0.2">
      <c r="B139" s="34"/>
      <c r="C139" s="34"/>
      <c r="D139" s="34"/>
      <c r="E139" s="34"/>
      <c r="F139" s="34"/>
      <c r="G139" s="34"/>
      <c r="H139" s="3" t="str">
        <f>IFERROR(IF(G139="","",INDEX(Products!$H$9:$H$88,MATCH(C139,Products!$B$9:$B$88,0))),"")</f>
        <v/>
      </c>
      <c r="I139" s="33" t="str">
        <f t="shared" si="9"/>
        <v/>
      </c>
      <c r="J139" s="38" t="str">
        <f t="shared" si="10"/>
        <v/>
      </c>
      <c r="K139" s="19" t="str">
        <f t="shared" si="11"/>
        <v/>
      </c>
    </row>
    <row r="140" spans="2:11" ht="21" x14ac:dyDescent="0.2">
      <c r="B140" s="34"/>
      <c r="C140" s="34"/>
      <c r="D140" s="34"/>
      <c r="E140" s="34"/>
      <c r="F140" s="34"/>
      <c r="G140" s="34"/>
      <c r="H140" s="3" t="str">
        <f>IFERROR(IF(G140="","",INDEX(Products!$H$9:$H$88,MATCH(C140,Products!$B$9:$B$88,0))),"")</f>
        <v/>
      </c>
      <c r="I140" s="33" t="str">
        <f t="shared" si="9"/>
        <v/>
      </c>
      <c r="J140" s="38" t="str">
        <f t="shared" si="10"/>
        <v/>
      </c>
      <c r="K140" s="19" t="str">
        <f t="shared" si="11"/>
        <v/>
      </c>
    </row>
    <row r="141" spans="2:11" ht="21" x14ac:dyDescent="0.2">
      <c r="B141" s="34"/>
      <c r="C141" s="34"/>
      <c r="D141" s="34"/>
      <c r="E141" s="34"/>
      <c r="F141" s="34"/>
      <c r="G141" s="34"/>
      <c r="H141" s="3" t="str">
        <f>IFERROR(IF(G141="","",INDEX(Products!$H$9:$H$88,MATCH(C141,Products!$B$9:$B$88,0))),"")</f>
        <v/>
      </c>
      <c r="I141" s="33" t="str">
        <f t="shared" si="9"/>
        <v/>
      </c>
      <c r="J141" s="38" t="str">
        <f t="shared" si="10"/>
        <v/>
      </c>
      <c r="K141" s="19" t="str">
        <f t="shared" si="11"/>
        <v/>
      </c>
    </row>
    <row r="142" spans="2:11" ht="21" x14ac:dyDescent="0.2">
      <c r="B142" s="34"/>
      <c r="C142" s="34"/>
      <c r="D142" s="34"/>
      <c r="E142" s="34"/>
      <c r="F142" s="34"/>
      <c r="G142" s="34"/>
      <c r="H142" s="3" t="str">
        <f>IFERROR(IF(G142="","",INDEX(Products!$H$9:$H$88,MATCH(C142,Products!$B$9:$B$88,0))),"")</f>
        <v/>
      </c>
      <c r="I142" s="33" t="str">
        <f t="shared" si="9"/>
        <v/>
      </c>
      <c r="J142" s="38" t="str">
        <f t="shared" si="10"/>
        <v/>
      </c>
      <c r="K142" s="19" t="str">
        <f t="shared" si="11"/>
        <v/>
      </c>
    </row>
    <row r="143" spans="2:11" ht="21" x14ac:dyDescent="0.2">
      <c r="B143" s="34"/>
      <c r="C143" s="34"/>
      <c r="D143" s="34"/>
      <c r="E143" s="34"/>
      <c r="F143" s="34"/>
      <c r="G143" s="34"/>
      <c r="H143" s="3" t="str">
        <f>IFERROR(IF(G143="","",INDEX(Products!$H$9:$H$88,MATCH(C143,Products!$B$9:$B$88,0))),"")</f>
        <v/>
      </c>
      <c r="I143" s="33" t="str">
        <f t="shared" si="9"/>
        <v/>
      </c>
      <c r="J143" s="38" t="str">
        <f t="shared" si="10"/>
        <v/>
      </c>
      <c r="K143" s="19" t="str">
        <f t="shared" si="11"/>
        <v/>
      </c>
    </row>
    <row r="144" spans="2:11" ht="21" x14ac:dyDescent="0.2">
      <c r="B144" s="34"/>
      <c r="C144" s="34"/>
      <c r="D144" s="34"/>
      <c r="E144" s="34"/>
      <c r="F144" s="34"/>
      <c r="G144" s="34"/>
      <c r="H144" s="3" t="str">
        <f>IFERROR(IF(G144="","",INDEX(Products!$H$9:$H$88,MATCH(C144,Products!$B$9:$B$88,0))),"")</f>
        <v/>
      </c>
      <c r="I144" s="33" t="str">
        <f t="shared" si="9"/>
        <v/>
      </c>
      <c r="J144" s="38" t="str">
        <f t="shared" si="10"/>
        <v/>
      </c>
      <c r="K144" s="19" t="str">
        <f t="shared" si="11"/>
        <v/>
      </c>
    </row>
    <row r="145" spans="2:11" ht="21" x14ac:dyDescent="0.2">
      <c r="B145" s="34"/>
      <c r="C145" s="34"/>
      <c r="D145" s="34"/>
      <c r="E145" s="34"/>
      <c r="F145" s="34"/>
      <c r="G145" s="34"/>
      <c r="H145" s="3" t="str">
        <f>IFERROR(IF(G145="","",INDEX(Products!$H$9:$H$88,MATCH(C145,Products!$B$9:$B$88,0))),"")</f>
        <v/>
      </c>
      <c r="I145" s="33" t="str">
        <f t="shared" ref="I145:I208" si="12">IFERROR(IF(G145="","",H145*G145),"")</f>
        <v/>
      </c>
      <c r="J145" s="38" t="str">
        <f t="shared" si="10"/>
        <v/>
      </c>
      <c r="K145" s="19" t="str">
        <f t="shared" si="11"/>
        <v/>
      </c>
    </row>
    <row r="146" spans="2:11" ht="21" x14ac:dyDescent="0.2">
      <c r="B146" s="34"/>
      <c r="C146" s="34"/>
      <c r="D146" s="34"/>
      <c r="E146" s="34"/>
      <c r="F146" s="34"/>
      <c r="G146" s="34"/>
      <c r="H146" s="3" t="str">
        <f>IFERROR(IF(G146="","",INDEX(Products!$H$9:$H$88,MATCH(C146,Products!$B$9:$B$88,0))),"")</f>
        <v/>
      </c>
      <c r="I146" s="33" t="str">
        <f t="shared" si="12"/>
        <v/>
      </c>
      <c r="J146" s="38" t="str">
        <f t="shared" si="10"/>
        <v/>
      </c>
      <c r="K146" s="19" t="str">
        <f t="shared" si="11"/>
        <v/>
      </c>
    </row>
    <row r="147" spans="2:11" ht="21" x14ac:dyDescent="0.2">
      <c r="B147" s="34"/>
      <c r="C147" s="34"/>
      <c r="D147" s="34"/>
      <c r="E147" s="34"/>
      <c r="F147" s="34"/>
      <c r="G147" s="34"/>
      <c r="H147" s="3" t="str">
        <f>IFERROR(IF(G147="","",INDEX(Products!$H$9:$H$88,MATCH(C147,Products!$B$9:$B$88,0))),"")</f>
        <v/>
      </c>
      <c r="I147" s="33" t="str">
        <f t="shared" si="12"/>
        <v/>
      </c>
      <c r="J147" s="38" t="str">
        <f t="shared" si="10"/>
        <v/>
      </c>
      <c r="K147" s="19" t="str">
        <f t="shared" si="11"/>
        <v/>
      </c>
    </row>
    <row r="148" spans="2:11" ht="21" x14ac:dyDescent="0.2">
      <c r="B148" s="34"/>
      <c r="C148" s="34"/>
      <c r="D148" s="34"/>
      <c r="E148" s="34"/>
      <c r="F148" s="34"/>
      <c r="G148" s="34"/>
      <c r="H148" s="3" t="str">
        <f>IFERROR(IF(G148="","",INDEX(Products!$H$9:$H$88,MATCH(C148,Products!$B$9:$B$88,0))),"")</f>
        <v/>
      </c>
      <c r="I148" s="33" t="str">
        <f t="shared" si="12"/>
        <v/>
      </c>
      <c r="J148" s="38" t="str">
        <f t="shared" si="10"/>
        <v/>
      </c>
      <c r="K148" s="19" t="str">
        <f t="shared" si="11"/>
        <v/>
      </c>
    </row>
    <row r="149" spans="2:11" ht="21" x14ac:dyDescent="0.2">
      <c r="B149" s="34"/>
      <c r="C149" s="34"/>
      <c r="D149" s="34"/>
      <c r="E149" s="34"/>
      <c r="F149" s="34"/>
      <c r="G149" s="34"/>
      <c r="H149" s="3" t="str">
        <f>IFERROR(IF(G149="","",INDEX(Products!$H$9:$H$88,MATCH(C149,Products!$B$9:$B$88,0))),"")</f>
        <v/>
      </c>
      <c r="I149" s="33" t="str">
        <f t="shared" si="12"/>
        <v/>
      </c>
      <c r="J149" s="38" t="str">
        <f t="shared" si="10"/>
        <v/>
      </c>
      <c r="K149" s="19" t="str">
        <f t="shared" si="11"/>
        <v/>
      </c>
    </row>
    <row r="150" spans="2:11" ht="21" x14ac:dyDescent="0.2">
      <c r="B150" s="34"/>
      <c r="C150" s="34"/>
      <c r="D150" s="34"/>
      <c r="E150" s="34"/>
      <c r="F150" s="34"/>
      <c r="G150" s="34"/>
      <c r="H150" s="3" t="str">
        <f>IFERROR(IF(G150="","",INDEX(Products!$H$9:$H$88,MATCH(C150,Products!$B$9:$B$88,0))),"")</f>
        <v/>
      </c>
      <c r="I150" s="33" t="str">
        <f t="shared" si="12"/>
        <v/>
      </c>
      <c r="J150" s="38" t="str">
        <f t="shared" si="10"/>
        <v/>
      </c>
      <c r="K150" s="19" t="str">
        <f t="shared" si="11"/>
        <v/>
      </c>
    </row>
    <row r="151" spans="2:11" ht="21" x14ac:dyDescent="0.2">
      <c r="B151" s="34"/>
      <c r="C151" s="34"/>
      <c r="D151" s="34"/>
      <c r="E151" s="34"/>
      <c r="F151" s="34"/>
      <c r="G151" s="34"/>
      <c r="H151" s="3" t="str">
        <f>IFERROR(IF(G151="","",INDEX(Products!$H$9:$H$88,MATCH(C151,Products!$B$9:$B$88,0))),"")</f>
        <v/>
      </c>
      <c r="I151" s="33" t="str">
        <f t="shared" si="12"/>
        <v/>
      </c>
      <c r="J151" s="38" t="str">
        <f t="shared" si="10"/>
        <v/>
      </c>
      <c r="K151" s="19" t="str">
        <f t="shared" si="11"/>
        <v/>
      </c>
    </row>
    <row r="152" spans="2:11" ht="21" x14ac:dyDescent="0.2">
      <c r="B152" s="34"/>
      <c r="C152" s="34"/>
      <c r="D152" s="34"/>
      <c r="E152" s="34"/>
      <c r="F152" s="34"/>
      <c r="G152" s="34"/>
      <c r="H152" s="3" t="str">
        <f>IFERROR(IF(G152="","",INDEX(Products!$H$9:$H$88,MATCH(C152,Products!$B$9:$B$88,0))),"")</f>
        <v/>
      </c>
      <c r="I152" s="33" t="str">
        <f t="shared" si="12"/>
        <v/>
      </c>
      <c r="J152" s="38" t="str">
        <f t="shared" si="10"/>
        <v/>
      </c>
      <c r="K152" s="19" t="str">
        <f t="shared" si="11"/>
        <v/>
      </c>
    </row>
    <row r="153" spans="2:11" ht="21" x14ac:dyDescent="0.2">
      <c r="B153" s="34"/>
      <c r="C153" s="34"/>
      <c r="D153" s="34"/>
      <c r="E153" s="34"/>
      <c r="F153" s="34"/>
      <c r="G153" s="34"/>
      <c r="H153" s="3" t="str">
        <f>IFERROR(IF(G153="","",INDEX(Products!$H$9:$H$88,MATCH(C153,Products!$B$9:$B$88,0))),"")</f>
        <v/>
      </c>
      <c r="I153" s="33" t="str">
        <f t="shared" si="12"/>
        <v/>
      </c>
      <c r="J153" s="38" t="str">
        <f t="shared" si="10"/>
        <v/>
      </c>
      <c r="K153" s="19" t="str">
        <f t="shared" si="11"/>
        <v/>
      </c>
    </row>
    <row r="154" spans="2:11" ht="21" x14ac:dyDescent="0.2">
      <c r="B154" s="34"/>
      <c r="C154" s="34"/>
      <c r="D154" s="34"/>
      <c r="E154" s="34"/>
      <c r="F154" s="34"/>
      <c r="G154" s="34"/>
      <c r="H154" s="3" t="str">
        <f>IFERROR(IF(G154="","",INDEX(Products!$H$9:$H$88,MATCH(C154,Products!$B$9:$B$88,0))),"")</f>
        <v/>
      </c>
      <c r="I154" s="33" t="str">
        <f t="shared" si="12"/>
        <v/>
      </c>
      <c r="J154" s="38" t="str">
        <f t="shared" si="10"/>
        <v/>
      </c>
      <c r="K154" s="19" t="str">
        <f t="shared" si="11"/>
        <v/>
      </c>
    </row>
    <row r="155" spans="2:11" ht="21" x14ac:dyDescent="0.2">
      <c r="B155" s="34"/>
      <c r="C155" s="34"/>
      <c r="D155" s="34"/>
      <c r="E155" s="34"/>
      <c r="F155" s="34"/>
      <c r="G155" s="34"/>
      <c r="H155" s="3" t="str">
        <f>IFERROR(IF(G155="","",INDEX(Products!$H$9:$H$88,MATCH(C155,Products!$B$9:$B$88,0))),"")</f>
        <v/>
      </c>
      <c r="I155" s="33" t="str">
        <f t="shared" si="12"/>
        <v/>
      </c>
      <c r="J155" s="38" t="str">
        <f t="shared" si="10"/>
        <v/>
      </c>
      <c r="K155" s="19" t="str">
        <f t="shared" si="11"/>
        <v/>
      </c>
    </row>
    <row r="156" spans="2:11" ht="21" x14ac:dyDescent="0.2">
      <c r="B156" s="34"/>
      <c r="C156" s="34"/>
      <c r="D156" s="34"/>
      <c r="E156" s="34"/>
      <c r="F156" s="34"/>
      <c r="G156" s="34"/>
      <c r="H156" s="3" t="str">
        <f>IFERROR(IF(G156="","",INDEX(Products!$H$9:$H$88,MATCH(C156,Products!$B$9:$B$88,0))),"")</f>
        <v/>
      </c>
      <c r="I156" s="33" t="str">
        <f t="shared" si="12"/>
        <v/>
      </c>
      <c r="J156" s="38" t="str">
        <f t="shared" si="10"/>
        <v/>
      </c>
      <c r="K156" s="19" t="str">
        <f t="shared" si="11"/>
        <v/>
      </c>
    </row>
    <row r="157" spans="2:11" ht="21" x14ac:dyDescent="0.2">
      <c r="B157" s="34"/>
      <c r="C157" s="34"/>
      <c r="D157" s="34"/>
      <c r="E157" s="34"/>
      <c r="F157" s="34"/>
      <c r="G157" s="34"/>
      <c r="H157" s="3" t="str">
        <f>IFERROR(IF(G157="","",INDEX(Products!$H$9:$H$88,MATCH(C157,Products!$B$9:$B$88,0))),"")</f>
        <v/>
      </c>
      <c r="I157" s="33" t="str">
        <f t="shared" si="12"/>
        <v/>
      </c>
      <c r="J157" s="38" t="str">
        <f t="shared" si="10"/>
        <v/>
      </c>
      <c r="K157" s="19" t="str">
        <f t="shared" si="11"/>
        <v/>
      </c>
    </row>
    <row r="158" spans="2:11" ht="21" x14ac:dyDescent="0.2">
      <c r="B158" s="34"/>
      <c r="C158" s="34"/>
      <c r="D158" s="34"/>
      <c r="E158" s="34"/>
      <c r="F158" s="34"/>
      <c r="G158" s="34"/>
      <c r="H158" s="3" t="str">
        <f>IFERROR(IF(G158="","",INDEX(Products!$H$9:$H$88,MATCH(C158,Products!$B$9:$B$88,0))),"")</f>
        <v/>
      </c>
      <c r="I158" s="33" t="str">
        <f t="shared" si="12"/>
        <v/>
      </c>
      <c r="J158" s="38" t="str">
        <f t="shared" si="10"/>
        <v/>
      </c>
      <c r="K158" s="19" t="str">
        <f t="shared" si="11"/>
        <v/>
      </c>
    </row>
    <row r="159" spans="2:11" ht="21" x14ac:dyDescent="0.2">
      <c r="B159" s="34"/>
      <c r="C159" s="34"/>
      <c r="D159" s="34"/>
      <c r="E159" s="34"/>
      <c r="F159" s="34"/>
      <c r="G159" s="34"/>
      <c r="H159" s="3" t="str">
        <f>IFERROR(IF(G159="","",INDEX(Products!$H$9:$H$88,MATCH(C159,Products!$B$9:$B$88,0))),"")</f>
        <v/>
      </c>
      <c r="I159" s="33" t="str">
        <f t="shared" si="12"/>
        <v/>
      </c>
      <c r="J159" s="38" t="str">
        <f t="shared" si="10"/>
        <v/>
      </c>
      <c r="K159" s="19" t="str">
        <f t="shared" si="11"/>
        <v/>
      </c>
    </row>
    <row r="160" spans="2:11" ht="21" x14ac:dyDescent="0.2">
      <c r="B160" s="34"/>
      <c r="C160" s="34"/>
      <c r="D160" s="34"/>
      <c r="E160" s="34"/>
      <c r="F160" s="34"/>
      <c r="G160" s="34"/>
      <c r="H160" s="3" t="str">
        <f>IFERROR(IF(G160="","",INDEX(Products!$H$9:$H$88,MATCH(C160,Products!$B$9:$B$88,0))),"")</f>
        <v/>
      </c>
      <c r="I160" s="33" t="str">
        <f t="shared" si="12"/>
        <v/>
      </c>
      <c r="J160" s="38" t="str">
        <f t="shared" si="10"/>
        <v/>
      </c>
      <c r="K160" s="19" t="str">
        <f t="shared" si="11"/>
        <v/>
      </c>
    </row>
    <row r="161" spans="2:11" ht="21" x14ac:dyDescent="0.2">
      <c r="B161" s="34"/>
      <c r="C161" s="34"/>
      <c r="D161" s="34"/>
      <c r="E161" s="34"/>
      <c r="F161" s="34"/>
      <c r="G161" s="34"/>
      <c r="H161" s="3" t="str">
        <f>IFERROR(IF(G161="","",INDEX(Products!$H$9:$H$88,MATCH(C161,Products!$B$9:$B$88,0))),"")</f>
        <v/>
      </c>
      <c r="I161" s="33" t="str">
        <f t="shared" si="12"/>
        <v/>
      </c>
      <c r="J161" s="38" t="str">
        <f t="shared" si="10"/>
        <v/>
      </c>
      <c r="K161" s="19" t="str">
        <f t="shared" si="11"/>
        <v/>
      </c>
    </row>
    <row r="162" spans="2:11" ht="21" x14ac:dyDescent="0.2">
      <c r="B162" s="34"/>
      <c r="C162" s="34"/>
      <c r="D162" s="34"/>
      <c r="E162" s="34"/>
      <c r="F162" s="34"/>
      <c r="G162" s="34"/>
      <c r="H162" s="3" t="str">
        <f>IFERROR(IF(G162="","",INDEX(Products!$H$9:$H$88,MATCH(C162,Products!$B$9:$B$88,0))),"")</f>
        <v/>
      </c>
      <c r="I162" s="33" t="str">
        <f t="shared" si="12"/>
        <v/>
      </c>
      <c r="J162" s="38" t="str">
        <f t="shared" si="10"/>
        <v/>
      </c>
      <c r="K162" s="19" t="str">
        <f t="shared" si="11"/>
        <v/>
      </c>
    </row>
    <row r="163" spans="2:11" ht="21" x14ac:dyDescent="0.2">
      <c r="B163" s="34"/>
      <c r="C163" s="34"/>
      <c r="D163" s="34"/>
      <c r="E163" s="34"/>
      <c r="F163" s="34"/>
      <c r="G163" s="34"/>
      <c r="H163" s="3" t="str">
        <f>IFERROR(IF(G163="","",INDEX(Products!$H$9:$H$88,MATCH(C163,Products!$B$9:$B$88,0))),"")</f>
        <v/>
      </c>
      <c r="I163" s="33" t="str">
        <f t="shared" si="12"/>
        <v/>
      </c>
      <c r="J163" s="38" t="str">
        <f t="shared" si="10"/>
        <v/>
      </c>
      <c r="K163" s="19" t="str">
        <f t="shared" si="11"/>
        <v/>
      </c>
    </row>
    <row r="164" spans="2:11" ht="21" x14ac:dyDescent="0.2">
      <c r="B164" s="34"/>
      <c r="C164" s="34"/>
      <c r="D164" s="34"/>
      <c r="E164" s="34"/>
      <c r="F164" s="34"/>
      <c r="G164" s="34"/>
      <c r="H164" s="3" t="str">
        <f>IFERROR(IF(G164="","",INDEX(Products!$H$9:$H$88,MATCH(C164,Products!$B$9:$B$88,0))),"")</f>
        <v/>
      </c>
      <c r="I164" s="33" t="str">
        <f t="shared" si="12"/>
        <v/>
      </c>
      <c r="J164" s="38" t="str">
        <f t="shared" si="10"/>
        <v/>
      </c>
      <c r="K164" s="19" t="str">
        <f t="shared" si="11"/>
        <v/>
      </c>
    </row>
    <row r="165" spans="2:11" ht="21" x14ac:dyDescent="0.2">
      <c r="B165" s="34"/>
      <c r="C165" s="34"/>
      <c r="D165" s="34"/>
      <c r="E165" s="34"/>
      <c r="F165" s="34"/>
      <c r="G165" s="34"/>
      <c r="H165" s="3" t="str">
        <f>IFERROR(IF(G165="","",INDEX(Products!$H$9:$H$88,MATCH(C165,Products!$B$9:$B$88,0))),"")</f>
        <v/>
      </c>
      <c r="I165" s="33" t="str">
        <f t="shared" si="12"/>
        <v/>
      </c>
      <c r="J165" s="38" t="str">
        <f t="shared" si="10"/>
        <v/>
      </c>
      <c r="K165" s="19" t="str">
        <f t="shared" si="11"/>
        <v/>
      </c>
    </row>
    <row r="166" spans="2:11" ht="21" x14ac:dyDescent="0.2">
      <c r="B166" s="34"/>
      <c r="C166" s="34"/>
      <c r="D166" s="34"/>
      <c r="E166" s="34"/>
      <c r="F166" s="34"/>
      <c r="G166" s="34"/>
      <c r="H166" s="3" t="str">
        <f>IFERROR(IF(G166="","",INDEX(Products!$H$9:$H$88,MATCH(C166,Products!$B$9:$B$88,0))),"")</f>
        <v/>
      </c>
      <c r="I166" s="33" t="str">
        <f t="shared" si="12"/>
        <v/>
      </c>
      <c r="J166" s="38" t="str">
        <f t="shared" si="10"/>
        <v/>
      </c>
      <c r="K166" s="19" t="str">
        <f t="shared" si="11"/>
        <v/>
      </c>
    </row>
    <row r="167" spans="2:11" ht="21" x14ac:dyDescent="0.2">
      <c r="B167" s="34"/>
      <c r="C167" s="34"/>
      <c r="D167" s="34"/>
      <c r="E167" s="34"/>
      <c r="F167" s="34"/>
      <c r="G167" s="34"/>
      <c r="H167" s="3" t="str">
        <f>IFERROR(IF(G167="","",INDEX(Products!$H$9:$H$88,MATCH(C167,Products!$B$9:$B$88,0))),"")</f>
        <v/>
      </c>
      <c r="I167" s="33" t="str">
        <f t="shared" si="12"/>
        <v/>
      </c>
      <c r="J167" s="38" t="str">
        <f t="shared" si="10"/>
        <v/>
      </c>
      <c r="K167" s="19" t="str">
        <f t="shared" si="11"/>
        <v/>
      </c>
    </row>
    <row r="168" spans="2:11" ht="21" x14ac:dyDescent="0.2">
      <c r="B168" s="34"/>
      <c r="C168" s="34"/>
      <c r="D168" s="34"/>
      <c r="E168" s="34"/>
      <c r="F168" s="34"/>
      <c r="G168" s="34"/>
      <c r="H168" s="3" t="str">
        <f>IFERROR(IF(G168="","",INDEX(Products!$H$9:$H$88,MATCH(C168,Products!$B$9:$B$88,0))),"")</f>
        <v/>
      </c>
      <c r="I168" s="33" t="str">
        <f t="shared" si="12"/>
        <v/>
      </c>
      <c r="J168" s="38" t="str">
        <f t="shared" si="10"/>
        <v/>
      </c>
      <c r="K168" s="19" t="str">
        <f t="shared" si="11"/>
        <v/>
      </c>
    </row>
    <row r="169" spans="2:11" ht="21" x14ac:dyDescent="0.2">
      <c r="B169" s="34"/>
      <c r="C169" s="34"/>
      <c r="D169" s="34"/>
      <c r="E169" s="34"/>
      <c r="F169" s="34"/>
      <c r="G169" s="34"/>
      <c r="H169" s="3" t="str">
        <f>IFERROR(IF(G169="","",INDEX(Products!$H$9:$H$88,MATCH(C169,Products!$B$9:$B$88,0))),"")</f>
        <v/>
      </c>
      <c r="I169" s="33" t="str">
        <f t="shared" si="12"/>
        <v/>
      </c>
      <c r="J169" s="38" t="str">
        <f t="shared" si="10"/>
        <v/>
      </c>
      <c r="K169" s="19" t="str">
        <f t="shared" si="11"/>
        <v/>
      </c>
    </row>
    <row r="170" spans="2:11" ht="21" x14ac:dyDescent="0.2">
      <c r="B170" s="34"/>
      <c r="C170" s="34"/>
      <c r="D170" s="34"/>
      <c r="E170" s="34"/>
      <c r="F170" s="34"/>
      <c r="G170" s="34"/>
      <c r="H170" s="3" t="str">
        <f>IFERROR(IF(G170="","",INDEX(Products!$H$9:$H$88,MATCH(C170,Products!$B$9:$B$88,0))),"")</f>
        <v/>
      </c>
      <c r="I170" s="33" t="str">
        <f t="shared" si="12"/>
        <v/>
      </c>
      <c r="J170" s="38" t="str">
        <f t="shared" si="10"/>
        <v/>
      </c>
      <c r="K170" s="19" t="str">
        <f t="shared" si="11"/>
        <v/>
      </c>
    </row>
    <row r="171" spans="2:11" ht="21" x14ac:dyDescent="0.2">
      <c r="B171" s="34"/>
      <c r="C171" s="34"/>
      <c r="D171" s="34"/>
      <c r="E171" s="34"/>
      <c r="F171" s="34"/>
      <c r="G171" s="34"/>
      <c r="H171" s="3" t="str">
        <f>IFERROR(IF(G171="","",INDEX(Products!$H$9:$H$88,MATCH(C171,Products!$B$9:$B$88,0))),"")</f>
        <v/>
      </c>
      <c r="I171" s="33" t="str">
        <f t="shared" si="12"/>
        <v/>
      </c>
      <c r="J171" s="38" t="str">
        <f t="shared" si="10"/>
        <v/>
      </c>
      <c r="K171" s="19" t="str">
        <f t="shared" si="11"/>
        <v/>
      </c>
    </row>
    <row r="172" spans="2:11" ht="21" x14ac:dyDescent="0.2">
      <c r="B172" s="34"/>
      <c r="C172" s="34"/>
      <c r="D172" s="34"/>
      <c r="E172" s="34"/>
      <c r="F172" s="34"/>
      <c r="G172" s="34"/>
      <c r="H172" s="3" t="str">
        <f>IFERROR(IF(G172="","",INDEX(Products!$H$9:$H$88,MATCH(C172,Products!$B$9:$B$88,0))),"")</f>
        <v/>
      </c>
      <c r="I172" s="33" t="str">
        <f t="shared" si="12"/>
        <v/>
      </c>
      <c r="J172" s="38" t="str">
        <f t="shared" si="10"/>
        <v/>
      </c>
      <c r="K172" s="19" t="str">
        <f t="shared" si="11"/>
        <v/>
      </c>
    </row>
    <row r="173" spans="2:11" ht="21" x14ac:dyDescent="0.2">
      <c r="B173" s="34"/>
      <c r="C173" s="34"/>
      <c r="D173" s="34"/>
      <c r="E173" s="34"/>
      <c r="F173" s="34"/>
      <c r="G173" s="34"/>
      <c r="H173" s="3" t="str">
        <f>IFERROR(IF(G173="","",INDEX(Products!$H$9:$H$88,MATCH(C173,Products!$B$9:$B$88,0))),"")</f>
        <v/>
      </c>
      <c r="I173" s="33" t="str">
        <f t="shared" si="12"/>
        <v/>
      </c>
      <c r="J173" s="38" t="str">
        <f t="shared" si="10"/>
        <v/>
      </c>
      <c r="K173" s="19" t="str">
        <f t="shared" si="11"/>
        <v/>
      </c>
    </row>
    <row r="174" spans="2:11" ht="21" x14ac:dyDescent="0.2">
      <c r="B174" s="34"/>
      <c r="C174" s="34"/>
      <c r="D174" s="34"/>
      <c r="E174" s="34"/>
      <c r="F174" s="34"/>
      <c r="G174" s="34"/>
      <c r="H174" s="3" t="str">
        <f>IFERROR(IF(G174="","",INDEX(Products!$H$9:$H$88,MATCH(C174,Products!$B$9:$B$88,0))),"")</f>
        <v/>
      </c>
      <c r="I174" s="33" t="str">
        <f t="shared" si="12"/>
        <v/>
      </c>
      <c r="J174" s="38" t="str">
        <f t="shared" si="10"/>
        <v/>
      </c>
      <c r="K174" s="19" t="str">
        <f t="shared" si="11"/>
        <v/>
      </c>
    </row>
    <row r="175" spans="2:11" ht="21" x14ac:dyDescent="0.2">
      <c r="B175" s="34"/>
      <c r="C175" s="34"/>
      <c r="D175" s="34"/>
      <c r="E175" s="34"/>
      <c r="F175" s="34"/>
      <c r="G175" s="34"/>
      <c r="H175" s="3" t="str">
        <f>IFERROR(IF(G175="","",INDEX(Products!$H$9:$H$88,MATCH(C175,Products!$B$9:$B$88,0))),"")</f>
        <v/>
      </c>
      <c r="I175" s="33" t="str">
        <f t="shared" si="12"/>
        <v/>
      </c>
      <c r="J175" s="38" t="str">
        <f t="shared" si="10"/>
        <v/>
      </c>
      <c r="K175" s="19" t="str">
        <f t="shared" si="11"/>
        <v/>
      </c>
    </row>
    <row r="176" spans="2:11" ht="21" x14ac:dyDescent="0.2">
      <c r="B176" s="34"/>
      <c r="C176" s="34"/>
      <c r="D176" s="34"/>
      <c r="E176" s="34"/>
      <c r="F176" s="34"/>
      <c r="G176" s="34"/>
      <c r="H176" s="3" t="str">
        <f>IFERROR(IF(G176="","",INDEX(Products!$H$9:$H$88,MATCH(C176,Products!$B$9:$B$88,0))),"")</f>
        <v/>
      </c>
      <c r="I176" s="33" t="str">
        <f t="shared" si="12"/>
        <v/>
      </c>
      <c r="J176" s="38" t="str">
        <f t="shared" si="10"/>
        <v/>
      </c>
      <c r="K176" s="19" t="str">
        <f t="shared" si="11"/>
        <v/>
      </c>
    </row>
    <row r="177" spans="2:11" ht="21" x14ac:dyDescent="0.2">
      <c r="B177" s="34"/>
      <c r="C177" s="34"/>
      <c r="D177" s="34"/>
      <c r="E177" s="34"/>
      <c r="F177" s="34"/>
      <c r="G177" s="34"/>
      <c r="H177" s="3" t="str">
        <f>IFERROR(IF(G177="","",INDEX(Products!$H$9:$H$88,MATCH(C177,Products!$B$9:$B$88,0))),"")</f>
        <v/>
      </c>
      <c r="I177" s="33" t="str">
        <f t="shared" si="12"/>
        <v/>
      </c>
      <c r="J177" s="38" t="str">
        <f t="shared" si="10"/>
        <v/>
      </c>
      <c r="K177" s="19" t="str">
        <f t="shared" si="11"/>
        <v/>
      </c>
    </row>
    <row r="178" spans="2:11" ht="21" x14ac:dyDescent="0.2">
      <c r="B178" s="34"/>
      <c r="C178" s="34"/>
      <c r="D178" s="34"/>
      <c r="E178" s="34"/>
      <c r="F178" s="34"/>
      <c r="G178" s="34"/>
      <c r="H178" s="3" t="str">
        <f>IFERROR(IF(G178="","",INDEX(Products!$H$9:$H$88,MATCH(C178,Products!$B$9:$B$88,0))),"")</f>
        <v/>
      </c>
      <c r="I178" s="33" t="str">
        <f t="shared" si="12"/>
        <v/>
      </c>
      <c r="J178" s="38" t="str">
        <f t="shared" si="10"/>
        <v/>
      </c>
      <c r="K178" s="19" t="str">
        <f t="shared" si="11"/>
        <v/>
      </c>
    </row>
    <row r="179" spans="2:11" ht="21" x14ac:dyDescent="0.2">
      <c r="B179" s="34"/>
      <c r="C179" s="34"/>
      <c r="D179" s="34"/>
      <c r="E179" s="34"/>
      <c r="F179" s="34"/>
      <c r="G179" s="34"/>
      <c r="H179" s="3" t="str">
        <f>IFERROR(IF(G179="","",INDEX(Products!$H$9:$H$88,MATCH(C179,Products!$B$9:$B$88,0))),"")</f>
        <v/>
      </c>
      <c r="I179" s="33" t="str">
        <f t="shared" si="12"/>
        <v/>
      </c>
      <c r="J179" s="38" t="str">
        <f t="shared" si="10"/>
        <v/>
      </c>
      <c r="K179" s="19" t="str">
        <f t="shared" si="11"/>
        <v/>
      </c>
    </row>
    <row r="180" spans="2:11" ht="21" x14ac:dyDescent="0.2">
      <c r="B180" s="34"/>
      <c r="C180" s="34"/>
      <c r="D180" s="34"/>
      <c r="E180" s="34"/>
      <c r="F180" s="34"/>
      <c r="G180" s="34"/>
      <c r="H180" s="3" t="str">
        <f>IFERROR(IF(G180="","",INDEX(Products!$H$9:$H$88,MATCH(C180,Products!$B$9:$B$88,0))),"")</f>
        <v/>
      </c>
      <c r="I180" s="33" t="str">
        <f t="shared" si="12"/>
        <v/>
      </c>
      <c r="J180" s="38" t="str">
        <f t="shared" si="10"/>
        <v/>
      </c>
      <c r="K180" s="19" t="str">
        <f t="shared" si="11"/>
        <v/>
      </c>
    </row>
    <row r="181" spans="2:11" ht="21" x14ac:dyDescent="0.2">
      <c r="B181" s="34"/>
      <c r="C181" s="34"/>
      <c r="D181" s="34"/>
      <c r="E181" s="34"/>
      <c r="F181" s="34"/>
      <c r="G181" s="34"/>
      <c r="H181" s="3" t="str">
        <f>IFERROR(IF(G181="","",INDEX(Products!$H$9:$H$88,MATCH(C181,Products!$B$9:$B$88,0))),"")</f>
        <v/>
      </c>
      <c r="I181" s="33" t="str">
        <f t="shared" si="12"/>
        <v/>
      </c>
      <c r="J181" s="38" t="str">
        <f t="shared" si="10"/>
        <v/>
      </c>
      <c r="K181" s="19" t="str">
        <f t="shared" si="11"/>
        <v/>
      </c>
    </row>
    <row r="182" spans="2:11" ht="21" x14ac:dyDescent="0.2">
      <c r="B182" s="34"/>
      <c r="C182" s="34"/>
      <c r="D182" s="34"/>
      <c r="E182" s="34"/>
      <c r="F182" s="34"/>
      <c r="G182" s="34"/>
      <c r="H182" s="3" t="str">
        <f>IFERROR(IF(G182="","",INDEX(Products!$H$9:$H$88,MATCH(C182,Products!$B$9:$B$88,0))),"")</f>
        <v/>
      </c>
      <c r="I182" s="33" t="str">
        <f t="shared" si="12"/>
        <v/>
      </c>
      <c r="J182" s="38" t="str">
        <f t="shared" si="10"/>
        <v/>
      </c>
      <c r="K182" s="19" t="str">
        <f t="shared" si="11"/>
        <v/>
      </c>
    </row>
    <row r="183" spans="2:11" ht="21" x14ac:dyDescent="0.2">
      <c r="B183" s="34"/>
      <c r="C183" s="34"/>
      <c r="D183" s="34"/>
      <c r="E183" s="34"/>
      <c r="F183" s="34"/>
      <c r="G183" s="34"/>
      <c r="H183" s="3" t="str">
        <f>IFERROR(IF(G183="","",INDEX(Products!$H$9:$H$88,MATCH(C183,Products!$B$9:$B$88,0))),"")</f>
        <v/>
      </c>
      <c r="I183" s="33" t="str">
        <f t="shared" si="12"/>
        <v/>
      </c>
      <c r="J183" s="38" t="str">
        <f t="shared" si="10"/>
        <v/>
      </c>
      <c r="K183" s="19" t="str">
        <f t="shared" si="11"/>
        <v/>
      </c>
    </row>
    <row r="184" spans="2:11" ht="21" x14ac:dyDescent="0.2">
      <c r="B184" s="34"/>
      <c r="C184" s="34"/>
      <c r="D184" s="34"/>
      <c r="E184" s="34"/>
      <c r="F184" s="34"/>
      <c r="G184" s="34"/>
      <c r="H184" s="3" t="str">
        <f>IFERROR(IF(G184="","",INDEX(Products!$H$9:$H$88,MATCH(C184,Products!$B$9:$B$88,0))),"")</f>
        <v/>
      </c>
      <c r="I184" s="33" t="str">
        <f t="shared" si="12"/>
        <v/>
      </c>
      <c r="J184" s="38" t="str">
        <f t="shared" si="10"/>
        <v/>
      </c>
      <c r="K184" s="19" t="str">
        <f t="shared" si="11"/>
        <v/>
      </c>
    </row>
    <row r="185" spans="2:11" ht="21" x14ac:dyDescent="0.2">
      <c r="B185" s="34"/>
      <c r="C185" s="34"/>
      <c r="D185" s="34"/>
      <c r="E185" s="34"/>
      <c r="F185" s="34"/>
      <c r="G185" s="34"/>
      <c r="H185" s="3" t="str">
        <f>IFERROR(IF(G185="","",INDEX(Products!$H$9:$H$88,MATCH(C185,Products!$B$9:$B$88,0))),"")</f>
        <v/>
      </c>
      <c r="I185" s="33" t="str">
        <f t="shared" si="12"/>
        <v/>
      </c>
      <c r="J185" s="38" t="str">
        <f t="shared" si="10"/>
        <v/>
      </c>
      <c r="K185" s="19" t="str">
        <f t="shared" si="11"/>
        <v/>
      </c>
    </row>
    <row r="186" spans="2:11" ht="21" x14ac:dyDescent="0.2">
      <c r="B186" s="34"/>
      <c r="C186" s="34"/>
      <c r="D186" s="34"/>
      <c r="E186" s="34"/>
      <c r="F186" s="34"/>
      <c r="G186" s="34"/>
      <c r="H186" s="3" t="str">
        <f>IFERROR(IF(G186="","",INDEX(Products!$H$9:$H$88,MATCH(C186,Products!$B$9:$B$88,0))),"")</f>
        <v/>
      </c>
      <c r="I186" s="33" t="str">
        <f t="shared" si="12"/>
        <v/>
      </c>
      <c r="J186" s="38" t="str">
        <f t="shared" si="10"/>
        <v/>
      </c>
      <c r="K186" s="19" t="str">
        <f t="shared" si="11"/>
        <v/>
      </c>
    </row>
    <row r="187" spans="2:11" ht="21" x14ac:dyDescent="0.2">
      <c r="B187" s="34"/>
      <c r="C187" s="34"/>
      <c r="D187" s="34"/>
      <c r="E187" s="34"/>
      <c r="F187" s="34"/>
      <c r="G187" s="34"/>
      <c r="H187" s="3" t="str">
        <f>IFERROR(IF(G187="","",INDEX(Products!$H$9:$H$88,MATCH(C187,Products!$B$9:$B$88,0))),"")</f>
        <v/>
      </c>
      <c r="I187" s="33" t="str">
        <f t="shared" si="12"/>
        <v/>
      </c>
      <c r="J187" s="38" t="str">
        <f t="shared" si="10"/>
        <v/>
      </c>
      <c r="K187" s="19" t="str">
        <f t="shared" si="11"/>
        <v/>
      </c>
    </row>
    <row r="188" spans="2:11" ht="21" x14ac:dyDescent="0.2">
      <c r="B188" s="34"/>
      <c r="C188" s="34"/>
      <c r="D188" s="34"/>
      <c r="E188" s="34"/>
      <c r="F188" s="34"/>
      <c r="G188" s="34"/>
      <c r="H188" s="3" t="str">
        <f>IFERROR(IF(G188="","",INDEX(Products!$H$9:$H$88,MATCH(C188,Products!$B$9:$B$88,0))),"")</f>
        <v/>
      </c>
      <c r="I188" s="33" t="str">
        <f t="shared" si="12"/>
        <v/>
      </c>
      <c r="J188" s="38" t="str">
        <f t="shared" si="10"/>
        <v/>
      </c>
      <c r="K188" s="19" t="str">
        <f t="shared" si="11"/>
        <v/>
      </c>
    </row>
    <row r="189" spans="2:11" ht="21" x14ac:dyDescent="0.2">
      <c r="B189" s="34"/>
      <c r="C189" s="34"/>
      <c r="D189" s="34"/>
      <c r="E189" s="34"/>
      <c r="F189" s="34"/>
      <c r="G189" s="34"/>
      <c r="H189" s="3" t="str">
        <f>IFERROR(IF(G189="","",INDEX(Products!$H$9:$H$88,MATCH(C189,Products!$B$9:$B$88,0))),"")</f>
        <v/>
      </c>
      <c r="I189" s="33" t="str">
        <f t="shared" si="12"/>
        <v/>
      </c>
      <c r="J189" s="38" t="str">
        <f t="shared" si="10"/>
        <v/>
      </c>
      <c r="K189" s="19" t="str">
        <f t="shared" si="11"/>
        <v/>
      </c>
    </row>
    <row r="190" spans="2:11" ht="21" x14ac:dyDescent="0.2">
      <c r="B190" s="34"/>
      <c r="C190" s="34"/>
      <c r="D190" s="34"/>
      <c r="E190" s="34"/>
      <c r="F190" s="34"/>
      <c r="G190" s="34"/>
      <c r="H190" s="3" t="str">
        <f>IFERROR(IF(G190="","",INDEX(Products!$H$9:$H$88,MATCH(C190,Products!$B$9:$B$88,0))),"")</f>
        <v/>
      </c>
      <c r="I190" s="33" t="str">
        <f t="shared" si="12"/>
        <v/>
      </c>
      <c r="J190" s="38" t="str">
        <f t="shared" si="10"/>
        <v/>
      </c>
      <c r="K190" s="19" t="str">
        <f t="shared" si="11"/>
        <v/>
      </c>
    </row>
    <row r="191" spans="2:11" ht="21" x14ac:dyDescent="0.2">
      <c r="B191" s="34"/>
      <c r="C191" s="34"/>
      <c r="D191" s="34"/>
      <c r="E191" s="34"/>
      <c r="F191" s="34"/>
      <c r="G191" s="34"/>
      <c r="H191" s="3" t="str">
        <f>IFERROR(IF(G191="","",INDEX(Products!$H$9:$H$88,MATCH(C191,Products!$B$9:$B$88,0))),"")</f>
        <v/>
      </c>
      <c r="I191" s="33" t="str">
        <f t="shared" si="12"/>
        <v/>
      </c>
      <c r="J191" s="38" t="str">
        <f t="shared" si="10"/>
        <v/>
      </c>
      <c r="K191" s="19" t="str">
        <f t="shared" si="11"/>
        <v/>
      </c>
    </row>
    <row r="192" spans="2:11" ht="21" x14ac:dyDescent="0.2">
      <c r="B192" s="34"/>
      <c r="C192" s="34"/>
      <c r="D192" s="34"/>
      <c r="E192" s="34"/>
      <c r="F192" s="34"/>
      <c r="G192" s="34"/>
      <c r="H192" s="3" t="str">
        <f>IFERROR(IF(G192="","",INDEX(Products!$H$9:$H$88,MATCH(C192,Products!$B$9:$B$88,0))),"")</f>
        <v/>
      </c>
      <c r="I192" s="33" t="str">
        <f t="shared" si="12"/>
        <v/>
      </c>
      <c r="J192" s="38" t="str">
        <f t="shared" si="10"/>
        <v/>
      </c>
      <c r="K192" s="19" t="str">
        <f t="shared" si="11"/>
        <v/>
      </c>
    </row>
    <row r="193" spans="2:11" ht="21" x14ac:dyDescent="0.2">
      <c r="B193" s="34"/>
      <c r="C193" s="34"/>
      <c r="D193" s="34"/>
      <c r="E193" s="34"/>
      <c r="F193" s="34"/>
      <c r="G193" s="34"/>
      <c r="H193" s="3" t="str">
        <f>IFERROR(IF(G193="","",INDEX(Products!$H$9:$H$88,MATCH(C193,Products!$B$9:$B$88,0))),"")</f>
        <v/>
      </c>
      <c r="I193" s="33" t="str">
        <f t="shared" si="12"/>
        <v/>
      </c>
      <c r="J193" s="38" t="str">
        <f t="shared" si="10"/>
        <v/>
      </c>
      <c r="K193" s="19" t="str">
        <f t="shared" si="11"/>
        <v/>
      </c>
    </row>
    <row r="194" spans="2:11" ht="21" x14ac:dyDescent="0.2">
      <c r="B194" s="34"/>
      <c r="C194" s="34"/>
      <c r="D194" s="34"/>
      <c r="E194" s="34"/>
      <c r="F194" s="34"/>
      <c r="G194" s="34"/>
      <c r="H194" s="3" t="str">
        <f>IFERROR(IF(G194="","",INDEX(Products!$H$9:$H$88,MATCH(C194,Products!$B$9:$B$88,0))),"")</f>
        <v/>
      </c>
      <c r="I194" s="33" t="str">
        <f t="shared" si="12"/>
        <v/>
      </c>
      <c r="J194" s="38" t="str">
        <f t="shared" si="10"/>
        <v/>
      </c>
      <c r="K194" s="19" t="str">
        <f t="shared" si="11"/>
        <v/>
      </c>
    </row>
    <row r="195" spans="2:11" ht="21" x14ac:dyDescent="0.2">
      <c r="B195" s="34"/>
      <c r="C195" s="34"/>
      <c r="D195" s="34"/>
      <c r="E195" s="34"/>
      <c r="F195" s="34"/>
      <c r="G195" s="34"/>
      <c r="H195" s="3" t="str">
        <f>IFERROR(IF(G195="","",INDEX(Products!$H$9:$H$88,MATCH(C195,Products!$B$9:$B$88,0))),"")</f>
        <v/>
      </c>
      <c r="I195" s="33" t="str">
        <f t="shared" si="12"/>
        <v/>
      </c>
      <c r="J195" s="38" t="str">
        <f t="shared" si="10"/>
        <v/>
      </c>
      <c r="K195" s="19" t="str">
        <f t="shared" si="11"/>
        <v/>
      </c>
    </row>
    <row r="196" spans="2:11" ht="21" x14ac:dyDescent="0.2">
      <c r="B196" s="34"/>
      <c r="C196" s="34"/>
      <c r="D196" s="34"/>
      <c r="E196" s="34"/>
      <c r="F196" s="34"/>
      <c r="G196" s="34"/>
      <c r="H196" s="3" t="str">
        <f>IFERROR(IF(G196="","",INDEX(Products!$H$9:$H$88,MATCH(C196,Products!$B$9:$B$88,0))),"")</f>
        <v/>
      </c>
      <c r="I196" s="33" t="str">
        <f t="shared" si="12"/>
        <v/>
      </c>
      <c r="J196" s="38" t="str">
        <f t="shared" si="10"/>
        <v/>
      </c>
      <c r="K196" s="19" t="str">
        <f t="shared" si="11"/>
        <v/>
      </c>
    </row>
    <row r="197" spans="2:11" ht="21" x14ac:dyDescent="0.2">
      <c r="B197" s="34"/>
      <c r="C197" s="34"/>
      <c r="D197" s="34"/>
      <c r="E197" s="34"/>
      <c r="F197" s="34"/>
      <c r="G197" s="34"/>
      <c r="H197" s="3" t="str">
        <f>IFERROR(IF(G197="","",INDEX(Products!$H$9:$H$88,MATCH(C197,Products!$B$9:$B$88,0))),"")</f>
        <v/>
      </c>
      <c r="I197" s="33" t="str">
        <f t="shared" si="12"/>
        <v/>
      </c>
      <c r="J197" s="38" t="str">
        <f t="shared" si="10"/>
        <v/>
      </c>
      <c r="K197" s="19" t="str">
        <f t="shared" si="11"/>
        <v/>
      </c>
    </row>
    <row r="198" spans="2:11" ht="21" x14ac:dyDescent="0.2">
      <c r="B198" s="34"/>
      <c r="C198" s="34"/>
      <c r="D198" s="34"/>
      <c r="E198" s="34"/>
      <c r="F198" s="34"/>
      <c r="G198" s="34"/>
      <c r="H198" s="3" t="str">
        <f>IFERROR(IF(G198="","",INDEX(Products!$H$9:$H$88,MATCH(C198,Products!$B$9:$B$88,0))),"")</f>
        <v/>
      </c>
      <c r="I198" s="33" t="str">
        <f t="shared" si="12"/>
        <v/>
      </c>
      <c r="J198" s="38" t="str">
        <f t="shared" si="10"/>
        <v/>
      </c>
      <c r="K198" s="19" t="str">
        <f t="shared" si="11"/>
        <v/>
      </c>
    </row>
    <row r="199" spans="2:11" ht="21" x14ac:dyDescent="0.2">
      <c r="B199" s="34"/>
      <c r="C199" s="34"/>
      <c r="D199" s="34"/>
      <c r="E199" s="34"/>
      <c r="F199" s="34"/>
      <c r="G199" s="34"/>
      <c r="H199" s="3" t="str">
        <f>IFERROR(IF(G199="","",INDEX(Products!$H$9:$H$88,MATCH(C199,Products!$B$9:$B$88,0))),"")</f>
        <v/>
      </c>
      <c r="I199" s="33" t="str">
        <f t="shared" si="12"/>
        <v/>
      </c>
      <c r="J199" s="38" t="str">
        <f t="shared" ref="J199:J262" si="13">IF(D199="","",IF(filter_product="(ALL)","(ALL)",C199)&amp;"_"&amp;IF(filter_year="(ALL)","(ALL)",YEAR(D199))&amp;"_QTR "&amp;ROUNDUP(MONTH(D199)/3,0))</f>
        <v/>
      </c>
      <c r="K199" s="19" t="str">
        <f t="shared" ref="K199:K262" si="14">IF(D199="","",IF(filter_product="(ALL)","(ALL)",C199)&amp;"_"&amp;IF(filter_year="(ALL)","(ALL)",YEAR(D199)))</f>
        <v/>
      </c>
    </row>
    <row r="200" spans="2:11" ht="21" x14ac:dyDescent="0.2">
      <c r="B200" s="34"/>
      <c r="C200" s="34"/>
      <c r="D200" s="34"/>
      <c r="E200" s="34"/>
      <c r="F200" s="34"/>
      <c r="G200" s="34"/>
      <c r="H200" s="3" t="str">
        <f>IFERROR(IF(G200="","",INDEX(Products!$H$9:$H$88,MATCH(C200,Products!$B$9:$B$88,0))),"")</f>
        <v/>
      </c>
      <c r="I200" s="33" t="str">
        <f t="shared" si="12"/>
        <v/>
      </c>
      <c r="J200" s="38" t="str">
        <f t="shared" si="13"/>
        <v/>
      </c>
      <c r="K200" s="19" t="str">
        <f t="shared" si="14"/>
        <v/>
      </c>
    </row>
    <row r="201" spans="2:11" ht="21" x14ac:dyDescent="0.2">
      <c r="B201" s="34"/>
      <c r="C201" s="34"/>
      <c r="D201" s="34"/>
      <c r="E201" s="34"/>
      <c r="F201" s="34"/>
      <c r="G201" s="34"/>
      <c r="H201" s="3" t="str">
        <f>IFERROR(IF(G201="","",INDEX(Products!$H$9:$H$88,MATCH(C201,Products!$B$9:$B$88,0))),"")</f>
        <v/>
      </c>
      <c r="I201" s="33" t="str">
        <f t="shared" si="12"/>
        <v/>
      </c>
      <c r="J201" s="38" t="str">
        <f t="shared" si="13"/>
        <v/>
      </c>
      <c r="K201" s="19" t="str">
        <f t="shared" si="14"/>
        <v/>
      </c>
    </row>
    <row r="202" spans="2:11" ht="21" x14ac:dyDescent="0.2">
      <c r="B202" s="34"/>
      <c r="C202" s="34"/>
      <c r="D202" s="34"/>
      <c r="E202" s="34"/>
      <c r="F202" s="34"/>
      <c r="G202" s="34"/>
      <c r="H202" s="3" t="str">
        <f>IFERROR(IF(G202="","",INDEX(Products!$H$9:$H$88,MATCH(C202,Products!$B$9:$B$88,0))),"")</f>
        <v/>
      </c>
      <c r="I202" s="33" t="str">
        <f t="shared" si="12"/>
        <v/>
      </c>
      <c r="J202" s="38" t="str">
        <f t="shared" si="13"/>
        <v/>
      </c>
      <c r="K202" s="19" t="str">
        <f t="shared" si="14"/>
        <v/>
      </c>
    </row>
    <row r="203" spans="2:11" ht="21" x14ac:dyDescent="0.2">
      <c r="B203" s="34"/>
      <c r="C203" s="34"/>
      <c r="D203" s="34"/>
      <c r="E203" s="34"/>
      <c r="F203" s="34"/>
      <c r="G203" s="34"/>
      <c r="H203" s="3" t="str">
        <f>IFERROR(IF(G203="","",INDEX(Products!$H$9:$H$88,MATCH(C203,Products!$B$9:$B$88,0))),"")</f>
        <v/>
      </c>
      <c r="I203" s="33" t="str">
        <f t="shared" si="12"/>
        <v/>
      </c>
      <c r="J203" s="38" t="str">
        <f t="shared" si="13"/>
        <v/>
      </c>
      <c r="K203" s="19" t="str">
        <f t="shared" si="14"/>
        <v/>
      </c>
    </row>
    <row r="204" spans="2:11" ht="21" x14ac:dyDescent="0.2">
      <c r="B204" s="34"/>
      <c r="C204" s="34"/>
      <c r="D204" s="34"/>
      <c r="E204" s="34"/>
      <c r="F204" s="34"/>
      <c r="G204" s="34"/>
      <c r="H204" s="3" t="str">
        <f>IFERROR(IF(G204="","",INDEX(Products!$H$9:$H$88,MATCH(C204,Products!$B$9:$B$88,0))),"")</f>
        <v/>
      </c>
      <c r="I204" s="33" t="str">
        <f t="shared" si="12"/>
        <v/>
      </c>
      <c r="J204" s="38" t="str">
        <f t="shared" si="13"/>
        <v/>
      </c>
      <c r="K204" s="19" t="str">
        <f t="shared" si="14"/>
        <v/>
      </c>
    </row>
    <row r="205" spans="2:11" ht="21" x14ac:dyDescent="0.2">
      <c r="B205" s="34"/>
      <c r="C205" s="34"/>
      <c r="D205" s="34"/>
      <c r="E205" s="34"/>
      <c r="F205" s="34"/>
      <c r="G205" s="34"/>
      <c r="H205" s="3" t="str">
        <f>IFERROR(IF(G205="","",INDEX(Products!$H$9:$H$88,MATCH(C205,Products!$B$9:$B$88,0))),"")</f>
        <v/>
      </c>
      <c r="I205" s="33" t="str">
        <f t="shared" si="12"/>
        <v/>
      </c>
      <c r="J205" s="38" t="str">
        <f t="shared" si="13"/>
        <v/>
      </c>
      <c r="K205" s="19" t="str">
        <f t="shared" si="14"/>
        <v/>
      </c>
    </row>
    <row r="206" spans="2:11" ht="21" x14ac:dyDescent="0.2">
      <c r="B206" s="34"/>
      <c r="C206" s="34"/>
      <c r="D206" s="34"/>
      <c r="E206" s="34"/>
      <c r="F206" s="34"/>
      <c r="G206" s="34"/>
      <c r="H206" s="3" t="str">
        <f>IFERROR(IF(G206="","",INDEX(Products!$H$9:$H$88,MATCH(C206,Products!$B$9:$B$88,0))),"")</f>
        <v/>
      </c>
      <c r="I206" s="33" t="str">
        <f t="shared" si="12"/>
        <v/>
      </c>
      <c r="J206" s="38" t="str">
        <f t="shared" si="13"/>
        <v/>
      </c>
      <c r="K206" s="19" t="str">
        <f t="shared" si="14"/>
        <v/>
      </c>
    </row>
    <row r="207" spans="2:11" ht="21" x14ac:dyDescent="0.2">
      <c r="B207" s="34"/>
      <c r="C207" s="34"/>
      <c r="D207" s="34"/>
      <c r="E207" s="34"/>
      <c r="F207" s="34"/>
      <c r="G207" s="34"/>
      <c r="H207" s="3" t="str">
        <f>IFERROR(IF(G207="","",INDEX(Products!$H$9:$H$88,MATCH(C207,Products!$B$9:$B$88,0))),"")</f>
        <v/>
      </c>
      <c r="I207" s="33" t="str">
        <f t="shared" si="12"/>
        <v/>
      </c>
      <c r="J207" s="38" t="str">
        <f t="shared" si="13"/>
        <v/>
      </c>
      <c r="K207" s="19" t="str">
        <f t="shared" si="14"/>
        <v/>
      </c>
    </row>
    <row r="208" spans="2:11" ht="21" x14ac:dyDescent="0.2">
      <c r="B208" s="34"/>
      <c r="C208" s="34"/>
      <c r="D208" s="34"/>
      <c r="E208" s="34"/>
      <c r="F208" s="34"/>
      <c r="G208" s="34"/>
      <c r="H208" s="3" t="str">
        <f>IFERROR(IF(G208="","",INDEX(Products!$H$9:$H$88,MATCH(C208,Products!$B$9:$B$88,0))),"")</f>
        <v/>
      </c>
      <c r="I208" s="33" t="str">
        <f t="shared" si="12"/>
        <v/>
      </c>
      <c r="J208" s="38" t="str">
        <f t="shared" si="13"/>
        <v/>
      </c>
      <c r="K208" s="19" t="str">
        <f t="shared" si="14"/>
        <v/>
      </c>
    </row>
    <row r="209" spans="2:11" ht="21" x14ac:dyDescent="0.2">
      <c r="B209" s="34"/>
      <c r="C209" s="34"/>
      <c r="D209" s="34"/>
      <c r="E209" s="34"/>
      <c r="F209" s="34"/>
      <c r="G209" s="34"/>
      <c r="H209" s="3" t="str">
        <f>IFERROR(IF(G209="","",INDEX(Products!$H$9:$H$88,MATCH(C209,Products!$B$9:$B$88,0))),"")</f>
        <v/>
      </c>
      <c r="I209" s="33" t="str">
        <f t="shared" ref="I209:I272" si="15">IFERROR(IF(G209="","",H209*G209),"")</f>
        <v/>
      </c>
      <c r="J209" s="38" t="str">
        <f t="shared" si="13"/>
        <v/>
      </c>
      <c r="K209" s="19" t="str">
        <f t="shared" si="14"/>
        <v/>
      </c>
    </row>
    <row r="210" spans="2:11" ht="21" x14ac:dyDescent="0.2">
      <c r="B210" s="34"/>
      <c r="C210" s="34"/>
      <c r="D210" s="34"/>
      <c r="E210" s="34"/>
      <c r="F210" s="34"/>
      <c r="G210" s="34"/>
      <c r="H210" s="3" t="str">
        <f>IFERROR(IF(G210="","",INDEX(Products!$H$9:$H$88,MATCH(C210,Products!$B$9:$B$88,0))),"")</f>
        <v/>
      </c>
      <c r="I210" s="33" t="str">
        <f t="shared" si="15"/>
        <v/>
      </c>
      <c r="J210" s="38" t="str">
        <f t="shared" si="13"/>
        <v/>
      </c>
      <c r="K210" s="19" t="str">
        <f t="shared" si="14"/>
        <v/>
      </c>
    </row>
    <row r="211" spans="2:11" ht="21" x14ac:dyDescent="0.2">
      <c r="B211" s="34"/>
      <c r="C211" s="34"/>
      <c r="D211" s="34"/>
      <c r="E211" s="34"/>
      <c r="F211" s="34"/>
      <c r="G211" s="34"/>
      <c r="H211" s="3" t="str">
        <f>IFERROR(IF(G211="","",INDEX(Products!$H$9:$H$88,MATCH(C211,Products!$B$9:$B$88,0))),"")</f>
        <v/>
      </c>
      <c r="I211" s="33" t="str">
        <f t="shared" si="15"/>
        <v/>
      </c>
      <c r="J211" s="38" t="str">
        <f t="shared" si="13"/>
        <v/>
      </c>
      <c r="K211" s="19" t="str">
        <f t="shared" si="14"/>
        <v/>
      </c>
    </row>
    <row r="212" spans="2:11" ht="21" x14ac:dyDescent="0.2">
      <c r="B212" s="34"/>
      <c r="C212" s="34"/>
      <c r="D212" s="34"/>
      <c r="E212" s="34"/>
      <c r="F212" s="34"/>
      <c r="G212" s="34"/>
      <c r="H212" s="3" t="str">
        <f>IFERROR(IF(G212="","",INDEX(Products!$H$9:$H$88,MATCH(C212,Products!$B$9:$B$88,0))),"")</f>
        <v/>
      </c>
      <c r="I212" s="33" t="str">
        <f t="shared" si="15"/>
        <v/>
      </c>
      <c r="J212" s="38" t="str">
        <f t="shared" si="13"/>
        <v/>
      </c>
      <c r="K212" s="19" t="str">
        <f t="shared" si="14"/>
        <v/>
      </c>
    </row>
    <row r="213" spans="2:11" ht="21" x14ac:dyDescent="0.2">
      <c r="B213" s="34"/>
      <c r="C213" s="34"/>
      <c r="D213" s="34"/>
      <c r="E213" s="34"/>
      <c r="F213" s="34"/>
      <c r="G213" s="34"/>
      <c r="H213" s="3" t="str">
        <f>IFERROR(IF(G213="","",INDEX(Products!$H$9:$H$88,MATCH(C213,Products!$B$9:$B$88,0))),"")</f>
        <v/>
      </c>
      <c r="I213" s="33" t="str">
        <f t="shared" si="15"/>
        <v/>
      </c>
      <c r="J213" s="38" t="str">
        <f t="shared" si="13"/>
        <v/>
      </c>
      <c r="K213" s="19" t="str">
        <f t="shared" si="14"/>
        <v/>
      </c>
    </row>
    <row r="214" spans="2:11" ht="21" x14ac:dyDescent="0.2">
      <c r="B214" s="34"/>
      <c r="C214" s="34"/>
      <c r="D214" s="34"/>
      <c r="E214" s="34"/>
      <c r="F214" s="34"/>
      <c r="G214" s="34"/>
      <c r="H214" s="3" t="str">
        <f>IFERROR(IF(G214="","",INDEX(Products!$H$9:$H$88,MATCH(C214,Products!$B$9:$B$88,0))),"")</f>
        <v/>
      </c>
      <c r="I214" s="33" t="str">
        <f t="shared" si="15"/>
        <v/>
      </c>
      <c r="J214" s="38" t="str">
        <f t="shared" si="13"/>
        <v/>
      </c>
      <c r="K214" s="19" t="str">
        <f t="shared" si="14"/>
        <v/>
      </c>
    </row>
    <row r="215" spans="2:11" ht="21" x14ac:dyDescent="0.2">
      <c r="B215" s="34"/>
      <c r="C215" s="34"/>
      <c r="D215" s="34"/>
      <c r="E215" s="34"/>
      <c r="F215" s="34"/>
      <c r="G215" s="34"/>
      <c r="H215" s="3" t="str">
        <f>IFERROR(IF(G215="","",INDEX(Products!$H$9:$H$88,MATCH(C215,Products!$B$9:$B$88,0))),"")</f>
        <v/>
      </c>
      <c r="I215" s="33" t="str">
        <f t="shared" si="15"/>
        <v/>
      </c>
      <c r="J215" s="38" t="str">
        <f t="shared" si="13"/>
        <v/>
      </c>
      <c r="K215" s="19" t="str">
        <f t="shared" si="14"/>
        <v/>
      </c>
    </row>
    <row r="216" spans="2:11" ht="21" x14ac:dyDescent="0.2">
      <c r="B216" s="34"/>
      <c r="C216" s="34"/>
      <c r="D216" s="34"/>
      <c r="E216" s="34"/>
      <c r="F216" s="34"/>
      <c r="G216" s="34"/>
      <c r="H216" s="3" t="str">
        <f>IFERROR(IF(G216="","",INDEX(Products!$H$9:$H$88,MATCH(C216,Products!$B$9:$B$88,0))),"")</f>
        <v/>
      </c>
      <c r="I216" s="33" t="str">
        <f t="shared" si="15"/>
        <v/>
      </c>
      <c r="J216" s="38" t="str">
        <f t="shared" si="13"/>
        <v/>
      </c>
      <c r="K216" s="19" t="str">
        <f t="shared" si="14"/>
        <v/>
      </c>
    </row>
    <row r="217" spans="2:11" ht="21" x14ac:dyDescent="0.2">
      <c r="B217" s="34"/>
      <c r="C217" s="34"/>
      <c r="D217" s="34"/>
      <c r="E217" s="34"/>
      <c r="F217" s="34"/>
      <c r="G217" s="34"/>
      <c r="H217" s="3" t="str">
        <f>IFERROR(IF(G217="","",INDEX(Products!$H$9:$H$88,MATCH(C217,Products!$B$9:$B$88,0))),"")</f>
        <v/>
      </c>
      <c r="I217" s="33" t="str">
        <f t="shared" si="15"/>
        <v/>
      </c>
      <c r="J217" s="38" t="str">
        <f t="shared" si="13"/>
        <v/>
      </c>
      <c r="K217" s="19" t="str">
        <f t="shared" si="14"/>
        <v/>
      </c>
    </row>
    <row r="218" spans="2:11" ht="21" x14ac:dyDescent="0.2">
      <c r="B218" s="34"/>
      <c r="C218" s="34"/>
      <c r="D218" s="34"/>
      <c r="E218" s="34"/>
      <c r="F218" s="34"/>
      <c r="G218" s="34"/>
      <c r="H218" s="3" t="str">
        <f>IFERROR(IF(G218="","",INDEX(Products!$H$9:$H$88,MATCH(C218,Products!$B$9:$B$88,0))),"")</f>
        <v/>
      </c>
      <c r="I218" s="33" t="str">
        <f t="shared" si="15"/>
        <v/>
      </c>
      <c r="J218" s="38" t="str">
        <f t="shared" si="13"/>
        <v/>
      </c>
      <c r="K218" s="19" t="str">
        <f t="shared" si="14"/>
        <v/>
      </c>
    </row>
    <row r="219" spans="2:11" ht="21" x14ac:dyDescent="0.2">
      <c r="B219" s="34"/>
      <c r="C219" s="34"/>
      <c r="D219" s="34"/>
      <c r="E219" s="34"/>
      <c r="F219" s="34"/>
      <c r="G219" s="34"/>
      <c r="H219" s="3" t="str">
        <f>IFERROR(IF(G219="","",INDEX(Products!$H$9:$H$88,MATCH(C219,Products!$B$9:$B$88,0))),"")</f>
        <v/>
      </c>
      <c r="I219" s="33" t="str">
        <f t="shared" si="15"/>
        <v/>
      </c>
      <c r="J219" s="38" t="str">
        <f t="shared" si="13"/>
        <v/>
      </c>
      <c r="K219" s="19" t="str">
        <f t="shared" si="14"/>
        <v/>
      </c>
    </row>
    <row r="220" spans="2:11" ht="21" x14ac:dyDescent="0.2">
      <c r="B220" s="34"/>
      <c r="C220" s="34"/>
      <c r="D220" s="34"/>
      <c r="E220" s="34"/>
      <c r="F220" s="34"/>
      <c r="G220" s="34"/>
      <c r="H220" s="3" t="str">
        <f>IFERROR(IF(G220="","",INDEX(Products!$H$9:$H$88,MATCH(C220,Products!$B$9:$B$88,0))),"")</f>
        <v/>
      </c>
      <c r="I220" s="33" t="str">
        <f t="shared" si="15"/>
        <v/>
      </c>
      <c r="J220" s="38" t="str">
        <f t="shared" si="13"/>
        <v/>
      </c>
      <c r="K220" s="19" t="str">
        <f t="shared" si="14"/>
        <v/>
      </c>
    </row>
    <row r="221" spans="2:11" ht="21" x14ac:dyDescent="0.2">
      <c r="B221" s="34"/>
      <c r="C221" s="34"/>
      <c r="D221" s="34"/>
      <c r="E221" s="34"/>
      <c r="F221" s="34"/>
      <c r="G221" s="34"/>
      <c r="H221" s="3" t="str">
        <f>IFERROR(IF(G221="","",INDEX(Products!$H$9:$H$88,MATCH(C221,Products!$B$9:$B$88,0))),"")</f>
        <v/>
      </c>
      <c r="I221" s="33" t="str">
        <f t="shared" si="15"/>
        <v/>
      </c>
      <c r="J221" s="38" t="str">
        <f t="shared" si="13"/>
        <v/>
      </c>
      <c r="K221" s="19" t="str">
        <f t="shared" si="14"/>
        <v/>
      </c>
    </row>
    <row r="222" spans="2:11" ht="21" x14ac:dyDescent="0.2">
      <c r="B222" s="34"/>
      <c r="C222" s="34"/>
      <c r="D222" s="34"/>
      <c r="E222" s="34"/>
      <c r="F222" s="34"/>
      <c r="G222" s="34"/>
      <c r="H222" s="3" t="str">
        <f>IFERROR(IF(G222="","",INDEX(Products!$H$9:$H$88,MATCH(C222,Products!$B$9:$B$88,0))),"")</f>
        <v/>
      </c>
      <c r="I222" s="33" t="str">
        <f t="shared" si="15"/>
        <v/>
      </c>
      <c r="J222" s="38" t="str">
        <f t="shared" si="13"/>
        <v/>
      </c>
      <c r="K222" s="19" t="str">
        <f t="shared" si="14"/>
        <v/>
      </c>
    </row>
    <row r="223" spans="2:11" ht="21" x14ac:dyDescent="0.2">
      <c r="B223" s="34"/>
      <c r="C223" s="34"/>
      <c r="D223" s="34"/>
      <c r="E223" s="34"/>
      <c r="F223" s="34"/>
      <c r="G223" s="34"/>
      <c r="H223" s="3" t="str">
        <f>IFERROR(IF(G223="","",INDEX(Products!$H$9:$H$88,MATCH(C223,Products!$B$9:$B$88,0))),"")</f>
        <v/>
      </c>
      <c r="I223" s="33" t="str">
        <f t="shared" si="15"/>
        <v/>
      </c>
      <c r="J223" s="38" t="str">
        <f t="shared" si="13"/>
        <v/>
      </c>
      <c r="K223" s="19" t="str">
        <f t="shared" si="14"/>
        <v/>
      </c>
    </row>
    <row r="224" spans="2:11" ht="21" x14ac:dyDescent="0.2">
      <c r="B224" s="34"/>
      <c r="C224" s="34"/>
      <c r="D224" s="34"/>
      <c r="E224" s="34"/>
      <c r="F224" s="34"/>
      <c r="G224" s="34"/>
      <c r="H224" s="3" t="str">
        <f>IFERROR(IF(G224="","",INDEX(Products!$H$9:$H$88,MATCH(C224,Products!$B$9:$B$88,0))),"")</f>
        <v/>
      </c>
      <c r="I224" s="33" t="str">
        <f t="shared" si="15"/>
        <v/>
      </c>
      <c r="J224" s="38" t="str">
        <f t="shared" si="13"/>
        <v/>
      </c>
      <c r="K224" s="19" t="str">
        <f t="shared" si="14"/>
        <v/>
      </c>
    </row>
    <row r="225" spans="2:11" ht="21" x14ac:dyDescent="0.2">
      <c r="B225" s="34"/>
      <c r="C225" s="34"/>
      <c r="D225" s="34"/>
      <c r="E225" s="34"/>
      <c r="F225" s="34"/>
      <c r="G225" s="34"/>
      <c r="H225" s="3" t="str">
        <f>IFERROR(IF(G225="","",INDEX(Products!$H$9:$H$88,MATCH(C225,Products!$B$9:$B$88,0))),"")</f>
        <v/>
      </c>
      <c r="I225" s="33" t="str">
        <f t="shared" si="15"/>
        <v/>
      </c>
      <c r="J225" s="38" t="str">
        <f t="shared" si="13"/>
        <v/>
      </c>
      <c r="K225" s="19" t="str">
        <f t="shared" si="14"/>
        <v/>
      </c>
    </row>
    <row r="226" spans="2:11" ht="21" x14ac:dyDescent="0.2">
      <c r="B226" s="34"/>
      <c r="C226" s="34"/>
      <c r="D226" s="34"/>
      <c r="E226" s="34"/>
      <c r="F226" s="34"/>
      <c r="G226" s="34"/>
      <c r="H226" s="3" t="str">
        <f>IFERROR(IF(G226="","",INDEX(Products!$H$9:$H$88,MATCH(C226,Products!$B$9:$B$88,0))),"")</f>
        <v/>
      </c>
      <c r="I226" s="33" t="str">
        <f t="shared" si="15"/>
        <v/>
      </c>
      <c r="J226" s="38" t="str">
        <f t="shared" si="13"/>
        <v/>
      </c>
      <c r="K226" s="19" t="str">
        <f t="shared" si="14"/>
        <v/>
      </c>
    </row>
    <row r="227" spans="2:11" ht="21" x14ac:dyDescent="0.2">
      <c r="B227" s="34"/>
      <c r="C227" s="34"/>
      <c r="D227" s="34"/>
      <c r="E227" s="34"/>
      <c r="F227" s="34"/>
      <c r="G227" s="34"/>
      <c r="H227" s="3" t="str">
        <f>IFERROR(IF(G227="","",INDEX(Products!$H$9:$H$88,MATCH(C227,Products!$B$9:$B$88,0))),"")</f>
        <v/>
      </c>
      <c r="I227" s="33" t="str">
        <f t="shared" si="15"/>
        <v/>
      </c>
      <c r="J227" s="38" t="str">
        <f t="shared" si="13"/>
        <v/>
      </c>
      <c r="K227" s="19" t="str">
        <f t="shared" si="14"/>
        <v/>
      </c>
    </row>
    <row r="228" spans="2:11" ht="21" x14ac:dyDescent="0.2">
      <c r="B228" s="34"/>
      <c r="C228" s="34"/>
      <c r="D228" s="34"/>
      <c r="E228" s="34"/>
      <c r="F228" s="34"/>
      <c r="G228" s="34"/>
      <c r="H228" s="3" t="str">
        <f>IFERROR(IF(G228="","",INDEX(Products!$H$9:$H$88,MATCH(C228,Products!$B$9:$B$88,0))),"")</f>
        <v/>
      </c>
      <c r="I228" s="33" t="str">
        <f t="shared" si="15"/>
        <v/>
      </c>
      <c r="J228" s="38" t="str">
        <f t="shared" si="13"/>
        <v/>
      </c>
      <c r="K228" s="19" t="str">
        <f t="shared" si="14"/>
        <v/>
      </c>
    </row>
    <row r="229" spans="2:11" ht="21" x14ac:dyDescent="0.2">
      <c r="B229" s="34"/>
      <c r="C229" s="34"/>
      <c r="D229" s="34"/>
      <c r="E229" s="34"/>
      <c r="F229" s="34"/>
      <c r="G229" s="34"/>
      <c r="H229" s="3" t="str">
        <f>IFERROR(IF(G229="","",INDEX(Products!$H$9:$H$88,MATCH(C229,Products!$B$9:$B$88,0))),"")</f>
        <v/>
      </c>
      <c r="I229" s="33" t="str">
        <f t="shared" si="15"/>
        <v/>
      </c>
      <c r="J229" s="38" t="str">
        <f t="shared" si="13"/>
        <v/>
      </c>
      <c r="K229" s="19" t="str">
        <f t="shared" si="14"/>
        <v/>
      </c>
    </row>
    <row r="230" spans="2:11" ht="21" x14ac:dyDescent="0.2">
      <c r="B230" s="34"/>
      <c r="C230" s="34"/>
      <c r="D230" s="34"/>
      <c r="E230" s="34"/>
      <c r="F230" s="34"/>
      <c r="G230" s="34"/>
      <c r="H230" s="3" t="str">
        <f>IFERROR(IF(G230="","",INDEX(Products!$H$9:$H$88,MATCH(C230,Products!$B$9:$B$88,0))),"")</f>
        <v/>
      </c>
      <c r="I230" s="33" t="str">
        <f t="shared" si="15"/>
        <v/>
      </c>
      <c r="J230" s="38" t="str">
        <f t="shared" si="13"/>
        <v/>
      </c>
      <c r="K230" s="19" t="str">
        <f t="shared" si="14"/>
        <v/>
      </c>
    </row>
    <row r="231" spans="2:11" ht="21" x14ac:dyDescent="0.2">
      <c r="B231" s="34"/>
      <c r="C231" s="34"/>
      <c r="D231" s="34"/>
      <c r="E231" s="34"/>
      <c r="F231" s="34"/>
      <c r="G231" s="34"/>
      <c r="H231" s="3" t="str">
        <f>IFERROR(IF(G231="","",INDEX(Products!$H$9:$H$88,MATCH(C231,Products!$B$9:$B$88,0))),"")</f>
        <v/>
      </c>
      <c r="I231" s="33" t="str">
        <f t="shared" si="15"/>
        <v/>
      </c>
      <c r="J231" s="38" t="str">
        <f t="shared" si="13"/>
        <v/>
      </c>
      <c r="K231" s="19" t="str">
        <f t="shared" si="14"/>
        <v/>
      </c>
    </row>
    <row r="232" spans="2:11" ht="21" x14ac:dyDescent="0.2">
      <c r="B232" s="34"/>
      <c r="C232" s="34"/>
      <c r="D232" s="34"/>
      <c r="E232" s="34"/>
      <c r="F232" s="34"/>
      <c r="G232" s="34"/>
      <c r="H232" s="3" t="str">
        <f>IFERROR(IF(G232="","",INDEX(Products!$H$9:$H$88,MATCH(C232,Products!$B$9:$B$88,0))),"")</f>
        <v/>
      </c>
      <c r="I232" s="33" t="str">
        <f t="shared" si="15"/>
        <v/>
      </c>
      <c r="J232" s="38" t="str">
        <f t="shared" si="13"/>
        <v/>
      </c>
      <c r="K232" s="19" t="str">
        <f t="shared" si="14"/>
        <v/>
      </c>
    </row>
    <row r="233" spans="2:11" ht="21" x14ac:dyDescent="0.2">
      <c r="B233" s="34"/>
      <c r="C233" s="34"/>
      <c r="D233" s="34"/>
      <c r="E233" s="34"/>
      <c r="F233" s="34"/>
      <c r="G233" s="34"/>
      <c r="H233" s="3" t="str">
        <f>IFERROR(IF(G233="","",INDEX(Products!$H$9:$H$88,MATCH(C233,Products!$B$9:$B$88,0))),"")</f>
        <v/>
      </c>
      <c r="I233" s="33" t="str">
        <f t="shared" si="15"/>
        <v/>
      </c>
      <c r="J233" s="38" t="str">
        <f t="shared" si="13"/>
        <v/>
      </c>
      <c r="K233" s="19" t="str">
        <f t="shared" si="14"/>
        <v/>
      </c>
    </row>
    <row r="234" spans="2:11" ht="21" x14ac:dyDescent="0.2">
      <c r="B234" s="34"/>
      <c r="C234" s="34"/>
      <c r="D234" s="34"/>
      <c r="E234" s="34"/>
      <c r="F234" s="34"/>
      <c r="G234" s="34"/>
      <c r="H234" s="3" t="str">
        <f>IFERROR(IF(G234="","",INDEX(Products!$H$9:$H$88,MATCH(C234,Products!$B$9:$B$88,0))),"")</f>
        <v/>
      </c>
      <c r="I234" s="33" t="str">
        <f t="shared" si="15"/>
        <v/>
      </c>
      <c r="J234" s="38" t="str">
        <f t="shared" si="13"/>
        <v/>
      </c>
      <c r="K234" s="19" t="str">
        <f t="shared" si="14"/>
        <v/>
      </c>
    </row>
    <row r="235" spans="2:11" ht="21" x14ac:dyDescent="0.2">
      <c r="B235" s="34"/>
      <c r="C235" s="34"/>
      <c r="D235" s="34"/>
      <c r="E235" s="34"/>
      <c r="F235" s="34"/>
      <c r="G235" s="34"/>
      <c r="H235" s="3" t="str">
        <f>IFERROR(IF(G235="","",INDEX(Products!$H$9:$H$88,MATCH(C235,Products!$B$9:$B$88,0))),"")</f>
        <v/>
      </c>
      <c r="I235" s="33" t="str">
        <f t="shared" si="15"/>
        <v/>
      </c>
      <c r="J235" s="38" t="str">
        <f t="shared" si="13"/>
        <v/>
      </c>
      <c r="K235" s="19" t="str">
        <f t="shared" si="14"/>
        <v/>
      </c>
    </row>
    <row r="236" spans="2:11" ht="21" x14ac:dyDescent="0.2">
      <c r="B236" s="34"/>
      <c r="C236" s="34"/>
      <c r="D236" s="34"/>
      <c r="E236" s="34"/>
      <c r="F236" s="34"/>
      <c r="G236" s="34"/>
      <c r="H236" s="3" t="str">
        <f>IFERROR(IF(G236="","",INDEX(Products!$H$9:$H$88,MATCH(C236,Products!$B$9:$B$88,0))),"")</f>
        <v/>
      </c>
      <c r="I236" s="33" t="str">
        <f t="shared" si="15"/>
        <v/>
      </c>
      <c r="J236" s="38" t="str">
        <f t="shared" si="13"/>
        <v/>
      </c>
      <c r="K236" s="19" t="str">
        <f t="shared" si="14"/>
        <v/>
      </c>
    </row>
    <row r="237" spans="2:11" ht="21" x14ac:dyDescent="0.2">
      <c r="B237" s="34"/>
      <c r="C237" s="34"/>
      <c r="D237" s="34"/>
      <c r="E237" s="34"/>
      <c r="F237" s="34"/>
      <c r="G237" s="34"/>
      <c r="H237" s="3" t="str">
        <f>IFERROR(IF(G237="","",INDEX(Products!$H$9:$H$88,MATCH(C237,Products!$B$9:$B$88,0))),"")</f>
        <v/>
      </c>
      <c r="I237" s="33" t="str">
        <f t="shared" si="15"/>
        <v/>
      </c>
      <c r="J237" s="38" t="str">
        <f t="shared" si="13"/>
        <v/>
      </c>
      <c r="K237" s="19" t="str">
        <f t="shared" si="14"/>
        <v/>
      </c>
    </row>
    <row r="238" spans="2:11" ht="21" x14ac:dyDescent="0.2">
      <c r="B238" s="34"/>
      <c r="C238" s="34"/>
      <c r="D238" s="34"/>
      <c r="E238" s="34"/>
      <c r="F238" s="34"/>
      <c r="G238" s="34"/>
      <c r="H238" s="3" t="str">
        <f>IFERROR(IF(G238="","",INDEX(Products!$H$9:$H$88,MATCH(C238,Products!$B$9:$B$88,0))),"")</f>
        <v/>
      </c>
      <c r="I238" s="33" t="str">
        <f t="shared" si="15"/>
        <v/>
      </c>
      <c r="J238" s="38" t="str">
        <f t="shared" si="13"/>
        <v/>
      </c>
      <c r="K238" s="19" t="str">
        <f t="shared" si="14"/>
        <v/>
      </c>
    </row>
    <row r="239" spans="2:11" ht="21" x14ac:dyDescent="0.2">
      <c r="B239" s="34"/>
      <c r="C239" s="34"/>
      <c r="D239" s="34"/>
      <c r="E239" s="34"/>
      <c r="F239" s="34"/>
      <c r="G239" s="34"/>
      <c r="H239" s="3" t="str">
        <f>IFERROR(IF(G239="","",INDEX(Products!$H$9:$H$88,MATCH(C239,Products!$B$9:$B$88,0))),"")</f>
        <v/>
      </c>
      <c r="I239" s="33" t="str">
        <f t="shared" si="15"/>
        <v/>
      </c>
      <c r="J239" s="38" t="str">
        <f t="shared" si="13"/>
        <v/>
      </c>
      <c r="K239" s="19" t="str">
        <f t="shared" si="14"/>
        <v/>
      </c>
    </row>
    <row r="240" spans="2:11" ht="21" x14ac:dyDescent="0.2">
      <c r="B240" s="34"/>
      <c r="C240" s="34"/>
      <c r="D240" s="34"/>
      <c r="E240" s="34"/>
      <c r="F240" s="34"/>
      <c r="G240" s="34"/>
      <c r="H240" s="3" t="str">
        <f>IFERROR(IF(G240="","",INDEX(Products!$H$9:$H$88,MATCH(C240,Products!$B$9:$B$88,0))),"")</f>
        <v/>
      </c>
      <c r="I240" s="33" t="str">
        <f t="shared" si="15"/>
        <v/>
      </c>
      <c r="J240" s="38" t="str">
        <f t="shared" si="13"/>
        <v/>
      </c>
      <c r="K240" s="19" t="str">
        <f t="shared" si="14"/>
        <v/>
      </c>
    </row>
    <row r="241" spans="2:11" ht="21" x14ac:dyDescent="0.2">
      <c r="B241" s="34"/>
      <c r="C241" s="34"/>
      <c r="D241" s="34"/>
      <c r="E241" s="34"/>
      <c r="F241" s="34"/>
      <c r="G241" s="34"/>
      <c r="H241" s="3" t="str">
        <f>IFERROR(IF(G241="","",INDEX(Products!$H$9:$H$88,MATCH(C241,Products!$B$9:$B$88,0))),"")</f>
        <v/>
      </c>
      <c r="I241" s="33" t="str">
        <f t="shared" si="15"/>
        <v/>
      </c>
      <c r="J241" s="38" t="str">
        <f t="shared" si="13"/>
        <v/>
      </c>
      <c r="K241" s="19" t="str">
        <f t="shared" si="14"/>
        <v/>
      </c>
    </row>
    <row r="242" spans="2:11" ht="21" x14ac:dyDescent="0.2">
      <c r="B242" s="34"/>
      <c r="C242" s="34"/>
      <c r="D242" s="34"/>
      <c r="E242" s="34"/>
      <c r="F242" s="34"/>
      <c r="G242" s="34"/>
      <c r="H242" s="3" t="str">
        <f>IFERROR(IF(G242="","",INDEX(Products!$H$9:$H$88,MATCH(C242,Products!$B$9:$B$88,0))),"")</f>
        <v/>
      </c>
      <c r="I242" s="33" t="str">
        <f t="shared" si="15"/>
        <v/>
      </c>
      <c r="J242" s="38" t="str">
        <f t="shared" si="13"/>
        <v/>
      </c>
      <c r="K242" s="19" t="str">
        <f t="shared" si="14"/>
        <v/>
      </c>
    </row>
    <row r="243" spans="2:11" ht="21" x14ac:dyDescent="0.2">
      <c r="B243" s="34"/>
      <c r="C243" s="34"/>
      <c r="D243" s="34"/>
      <c r="E243" s="34"/>
      <c r="F243" s="34"/>
      <c r="G243" s="34"/>
      <c r="H243" s="3" t="str">
        <f>IFERROR(IF(G243="","",INDEX(Products!$H$9:$H$88,MATCH(C243,Products!$B$9:$B$88,0))),"")</f>
        <v/>
      </c>
      <c r="I243" s="33" t="str">
        <f t="shared" si="15"/>
        <v/>
      </c>
      <c r="J243" s="38" t="str">
        <f t="shared" si="13"/>
        <v/>
      </c>
      <c r="K243" s="19" t="str">
        <f t="shared" si="14"/>
        <v/>
      </c>
    </row>
    <row r="244" spans="2:11" ht="21" x14ac:dyDescent="0.2">
      <c r="B244" s="34"/>
      <c r="C244" s="34"/>
      <c r="D244" s="34"/>
      <c r="E244" s="34"/>
      <c r="F244" s="34"/>
      <c r="G244" s="34"/>
      <c r="H244" s="3" t="str">
        <f>IFERROR(IF(G244="","",INDEX(Products!$H$9:$H$88,MATCH(C244,Products!$B$9:$B$88,0))),"")</f>
        <v/>
      </c>
      <c r="I244" s="33" t="str">
        <f t="shared" si="15"/>
        <v/>
      </c>
      <c r="J244" s="38" t="str">
        <f t="shared" si="13"/>
        <v/>
      </c>
      <c r="K244" s="19" t="str">
        <f t="shared" si="14"/>
        <v/>
      </c>
    </row>
    <row r="245" spans="2:11" ht="21" x14ac:dyDescent="0.2">
      <c r="B245" s="34"/>
      <c r="C245" s="34"/>
      <c r="D245" s="34"/>
      <c r="E245" s="34"/>
      <c r="F245" s="34"/>
      <c r="G245" s="34"/>
      <c r="H245" s="3" t="str">
        <f>IFERROR(IF(G245="","",INDEX(Products!$H$9:$H$88,MATCH(C245,Products!$B$9:$B$88,0))),"")</f>
        <v/>
      </c>
      <c r="I245" s="33" t="str">
        <f t="shared" si="15"/>
        <v/>
      </c>
      <c r="J245" s="38" t="str">
        <f t="shared" si="13"/>
        <v/>
      </c>
      <c r="K245" s="19" t="str">
        <f t="shared" si="14"/>
        <v/>
      </c>
    </row>
    <row r="246" spans="2:11" ht="21" x14ac:dyDescent="0.2">
      <c r="B246" s="34"/>
      <c r="C246" s="34"/>
      <c r="D246" s="34"/>
      <c r="E246" s="34"/>
      <c r="F246" s="34"/>
      <c r="G246" s="34"/>
      <c r="H246" s="3" t="str">
        <f>IFERROR(IF(G246="","",INDEX(Products!$H$9:$H$88,MATCH(C246,Products!$B$9:$B$88,0))),"")</f>
        <v/>
      </c>
      <c r="I246" s="33" t="str">
        <f t="shared" si="15"/>
        <v/>
      </c>
      <c r="J246" s="38" t="str">
        <f t="shared" si="13"/>
        <v/>
      </c>
      <c r="K246" s="19" t="str">
        <f t="shared" si="14"/>
        <v/>
      </c>
    </row>
    <row r="247" spans="2:11" ht="21" x14ac:dyDescent="0.2">
      <c r="B247" s="34"/>
      <c r="C247" s="34"/>
      <c r="D247" s="34"/>
      <c r="E247" s="34"/>
      <c r="F247" s="34"/>
      <c r="G247" s="34"/>
      <c r="H247" s="3" t="str">
        <f>IFERROR(IF(G247="","",INDEX(Products!$H$9:$H$88,MATCH(C247,Products!$B$9:$B$88,0))),"")</f>
        <v/>
      </c>
      <c r="I247" s="33" t="str">
        <f t="shared" si="15"/>
        <v/>
      </c>
      <c r="J247" s="38" t="str">
        <f t="shared" si="13"/>
        <v/>
      </c>
      <c r="K247" s="19" t="str">
        <f t="shared" si="14"/>
        <v/>
      </c>
    </row>
    <row r="248" spans="2:11" ht="21" x14ac:dyDescent="0.2">
      <c r="B248" s="34"/>
      <c r="C248" s="34"/>
      <c r="D248" s="34"/>
      <c r="E248" s="34"/>
      <c r="F248" s="34"/>
      <c r="G248" s="34"/>
      <c r="H248" s="3" t="str">
        <f>IFERROR(IF(G248="","",INDEX(Products!$H$9:$H$88,MATCH(C248,Products!$B$9:$B$88,0))),"")</f>
        <v/>
      </c>
      <c r="I248" s="33" t="str">
        <f t="shared" si="15"/>
        <v/>
      </c>
      <c r="J248" s="38" t="str">
        <f t="shared" si="13"/>
        <v/>
      </c>
      <c r="K248" s="19" t="str">
        <f t="shared" si="14"/>
        <v/>
      </c>
    </row>
    <row r="249" spans="2:11" ht="21" x14ac:dyDescent="0.2">
      <c r="B249" s="34"/>
      <c r="C249" s="34"/>
      <c r="D249" s="34"/>
      <c r="E249" s="34"/>
      <c r="F249" s="34"/>
      <c r="G249" s="34"/>
      <c r="H249" s="3" t="str">
        <f>IFERROR(IF(G249="","",INDEX(Products!$H$9:$H$88,MATCH(C249,Products!$B$9:$B$88,0))),"")</f>
        <v/>
      </c>
      <c r="I249" s="33" t="str">
        <f t="shared" si="15"/>
        <v/>
      </c>
      <c r="J249" s="38" t="str">
        <f t="shared" si="13"/>
        <v/>
      </c>
      <c r="K249" s="19" t="str">
        <f t="shared" si="14"/>
        <v/>
      </c>
    </row>
    <row r="250" spans="2:11" ht="21" x14ac:dyDescent="0.2">
      <c r="B250" s="34"/>
      <c r="C250" s="34"/>
      <c r="D250" s="34"/>
      <c r="E250" s="34"/>
      <c r="F250" s="34"/>
      <c r="G250" s="34"/>
      <c r="H250" s="3" t="str">
        <f>IFERROR(IF(G250="","",INDEX(Products!$H$9:$H$88,MATCH(C250,Products!$B$9:$B$88,0))),"")</f>
        <v/>
      </c>
      <c r="I250" s="33" t="str">
        <f t="shared" si="15"/>
        <v/>
      </c>
      <c r="J250" s="38" t="str">
        <f t="shared" si="13"/>
        <v/>
      </c>
      <c r="K250" s="19" t="str">
        <f t="shared" si="14"/>
        <v/>
      </c>
    </row>
    <row r="251" spans="2:11" ht="21" x14ac:dyDescent="0.2">
      <c r="B251" s="34"/>
      <c r="C251" s="34"/>
      <c r="D251" s="34"/>
      <c r="E251" s="34"/>
      <c r="F251" s="34"/>
      <c r="G251" s="34"/>
      <c r="H251" s="3" t="str">
        <f>IFERROR(IF(G251="","",INDEX(Products!$H$9:$H$88,MATCH(C251,Products!$B$9:$B$88,0))),"")</f>
        <v/>
      </c>
      <c r="I251" s="33" t="str">
        <f t="shared" si="15"/>
        <v/>
      </c>
      <c r="J251" s="38" t="str">
        <f t="shared" si="13"/>
        <v/>
      </c>
      <c r="K251" s="19" t="str">
        <f t="shared" si="14"/>
        <v/>
      </c>
    </row>
    <row r="252" spans="2:11" ht="21" x14ac:dyDescent="0.2">
      <c r="B252" s="34"/>
      <c r="C252" s="34"/>
      <c r="D252" s="34"/>
      <c r="E252" s="34"/>
      <c r="F252" s="34"/>
      <c r="G252" s="34"/>
      <c r="H252" s="3" t="str">
        <f>IFERROR(IF(G252="","",INDEX(Products!$H$9:$H$88,MATCH(C252,Products!$B$9:$B$88,0))),"")</f>
        <v/>
      </c>
      <c r="I252" s="33" t="str">
        <f t="shared" si="15"/>
        <v/>
      </c>
      <c r="J252" s="38" t="str">
        <f t="shared" si="13"/>
        <v/>
      </c>
      <c r="K252" s="19" t="str">
        <f t="shared" si="14"/>
        <v/>
      </c>
    </row>
    <row r="253" spans="2:11" ht="21" x14ac:dyDescent="0.2">
      <c r="B253" s="34"/>
      <c r="C253" s="34"/>
      <c r="D253" s="34"/>
      <c r="E253" s="34"/>
      <c r="F253" s="34"/>
      <c r="G253" s="34"/>
      <c r="H253" s="3" t="str">
        <f>IFERROR(IF(G253="","",INDEX(Products!$H$9:$H$88,MATCH(C253,Products!$B$9:$B$88,0))),"")</f>
        <v/>
      </c>
      <c r="I253" s="33" t="str">
        <f t="shared" si="15"/>
        <v/>
      </c>
      <c r="J253" s="38" t="str">
        <f t="shared" si="13"/>
        <v/>
      </c>
      <c r="K253" s="19" t="str">
        <f t="shared" si="14"/>
        <v/>
      </c>
    </row>
    <row r="254" spans="2:11" ht="21" x14ac:dyDescent="0.2">
      <c r="B254" s="34"/>
      <c r="C254" s="34"/>
      <c r="D254" s="34"/>
      <c r="E254" s="34"/>
      <c r="F254" s="34"/>
      <c r="G254" s="34"/>
      <c r="H254" s="3" t="str">
        <f>IFERROR(IF(G254="","",INDEX(Products!$H$9:$H$88,MATCH(C254,Products!$B$9:$B$88,0))),"")</f>
        <v/>
      </c>
      <c r="I254" s="33" t="str">
        <f t="shared" si="15"/>
        <v/>
      </c>
      <c r="J254" s="38" t="str">
        <f t="shared" si="13"/>
        <v/>
      </c>
      <c r="K254" s="19" t="str">
        <f t="shared" si="14"/>
        <v/>
      </c>
    </row>
    <row r="255" spans="2:11" ht="21" x14ac:dyDescent="0.2">
      <c r="B255" s="34"/>
      <c r="C255" s="34"/>
      <c r="D255" s="34"/>
      <c r="E255" s="34"/>
      <c r="F255" s="34"/>
      <c r="G255" s="34"/>
      <c r="H255" s="3" t="str">
        <f>IFERROR(IF(G255="","",INDEX(Products!$H$9:$H$88,MATCH(C255,Products!$B$9:$B$88,0))),"")</f>
        <v/>
      </c>
      <c r="I255" s="33" t="str">
        <f t="shared" si="15"/>
        <v/>
      </c>
      <c r="J255" s="38" t="str">
        <f t="shared" si="13"/>
        <v/>
      </c>
      <c r="K255" s="19" t="str">
        <f t="shared" si="14"/>
        <v/>
      </c>
    </row>
    <row r="256" spans="2:11" ht="21" x14ac:dyDescent="0.2">
      <c r="B256" s="34"/>
      <c r="C256" s="34"/>
      <c r="D256" s="34"/>
      <c r="E256" s="34"/>
      <c r="F256" s="34"/>
      <c r="G256" s="34"/>
      <c r="H256" s="3" t="str">
        <f>IFERROR(IF(G256="","",INDEX(Products!$H$9:$H$88,MATCH(C256,Products!$B$9:$B$88,0))),"")</f>
        <v/>
      </c>
      <c r="I256" s="33" t="str">
        <f t="shared" si="15"/>
        <v/>
      </c>
      <c r="J256" s="38" t="str">
        <f t="shared" si="13"/>
        <v/>
      </c>
      <c r="K256" s="19" t="str">
        <f t="shared" si="14"/>
        <v/>
      </c>
    </row>
    <row r="257" spans="2:11" ht="21" x14ac:dyDescent="0.2">
      <c r="B257" s="34"/>
      <c r="C257" s="34"/>
      <c r="D257" s="34"/>
      <c r="E257" s="34"/>
      <c r="F257" s="34"/>
      <c r="G257" s="34"/>
      <c r="H257" s="3" t="str">
        <f>IFERROR(IF(G257="","",INDEX(Products!$H$9:$H$88,MATCH(C257,Products!$B$9:$B$88,0))),"")</f>
        <v/>
      </c>
      <c r="I257" s="33" t="str">
        <f t="shared" si="15"/>
        <v/>
      </c>
      <c r="J257" s="38" t="str">
        <f t="shared" si="13"/>
        <v/>
      </c>
      <c r="K257" s="19" t="str">
        <f t="shared" si="14"/>
        <v/>
      </c>
    </row>
    <row r="258" spans="2:11" ht="21" x14ac:dyDescent="0.2">
      <c r="B258" s="34"/>
      <c r="C258" s="34"/>
      <c r="D258" s="34"/>
      <c r="E258" s="34"/>
      <c r="F258" s="34"/>
      <c r="G258" s="34"/>
      <c r="H258" s="3" t="str">
        <f>IFERROR(IF(G258="","",INDEX(Products!$H$9:$H$88,MATCH(C258,Products!$B$9:$B$88,0))),"")</f>
        <v/>
      </c>
      <c r="I258" s="33" t="str">
        <f t="shared" si="15"/>
        <v/>
      </c>
      <c r="J258" s="38" t="str">
        <f t="shared" si="13"/>
        <v/>
      </c>
      <c r="K258" s="19" t="str">
        <f t="shared" si="14"/>
        <v/>
      </c>
    </row>
    <row r="259" spans="2:11" ht="21" x14ac:dyDescent="0.2">
      <c r="B259" s="34"/>
      <c r="C259" s="34"/>
      <c r="D259" s="34"/>
      <c r="E259" s="34"/>
      <c r="F259" s="34"/>
      <c r="G259" s="34"/>
      <c r="H259" s="3" t="str">
        <f>IFERROR(IF(G259="","",INDEX(Products!$H$9:$H$88,MATCH(C259,Products!$B$9:$B$88,0))),"")</f>
        <v/>
      </c>
      <c r="I259" s="33" t="str">
        <f t="shared" si="15"/>
        <v/>
      </c>
      <c r="J259" s="38" t="str">
        <f t="shared" si="13"/>
        <v/>
      </c>
      <c r="K259" s="19" t="str">
        <f t="shared" si="14"/>
        <v/>
      </c>
    </row>
    <row r="260" spans="2:11" ht="21" x14ac:dyDescent="0.2">
      <c r="B260" s="34"/>
      <c r="C260" s="34"/>
      <c r="D260" s="34"/>
      <c r="E260" s="34"/>
      <c r="F260" s="34"/>
      <c r="G260" s="34"/>
      <c r="H260" s="3" t="str">
        <f>IFERROR(IF(G260="","",INDEX(Products!$H$9:$H$88,MATCH(C260,Products!$B$9:$B$88,0))),"")</f>
        <v/>
      </c>
      <c r="I260" s="33" t="str">
        <f t="shared" si="15"/>
        <v/>
      </c>
      <c r="J260" s="38" t="str">
        <f t="shared" si="13"/>
        <v/>
      </c>
      <c r="K260" s="19" t="str">
        <f t="shared" si="14"/>
        <v/>
      </c>
    </row>
    <row r="261" spans="2:11" ht="21" x14ac:dyDescent="0.2">
      <c r="B261" s="34"/>
      <c r="C261" s="34"/>
      <c r="D261" s="34"/>
      <c r="E261" s="34"/>
      <c r="F261" s="34"/>
      <c r="G261" s="34"/>
      <c r="H261" s="3" t="str">
        <f>IFERROR(IF(G261="","",INDEX(Products!$H$9:$H$88,MATCH(C261,Products!$B$9:$B$88,0))),"")</f>
        <v/>
      </c>
      <c r="I261" s="33" t="str">
        <f t="shared" si="15"/>
        <v/>
      </c>
      <c r="J261" s="38" t="str">
        <f t="shared" si="13"/>
        <v/>
      </c>
      <c r="K261" s="19" t="str">
        <f t="shared" si="14"/>
        <v/>
      </c>
    </row>
    <row r="262" spans="2:11" ht="21" x14ac:dyDescent="0.2">
      <c r="B262" s="34"/>
      <c r="C262" s="34"/>
      <c r="D262" s="34"/>
      <c r="E262" s="34"/>
      <c r="F262" s="34"/>
      <c r="G262" s="34"/>
      <c r="H262" s="3" t="str">
        <f>IFERROR(IF(G262="","",INDEX(Products!$H$9:$H$88,MATCH(C262,Products!$B$9:$B$88,0))),"")</f>
        <v/>
      </c>
      <c r="I262" s="33" t="str">
        <f t="shared" si="15"/>
        <v/>
      </c>
      <c r="J262" s="38" t="str">
        <f t="shared" si="13"/>
        <v/>
      </c>
      <c r="K262" s="19" t="str">
        <f t="shared" si="14"/>
        <v/>
      </c>
    </row>
    <row r="263" spans="2:11" ht="21" x14ac:dyDescent="0.2">
      <c r="B263" s="34"/>
      <c r="C263" s="34"/>
      <c r="D263" s="34"/>
      <c r="E263" s="34"/>
      <c r="F263" s="34"/>
      <c r="G263" s="34"/>
      <c r="H263" s="3" t="str">
        <f>IFERROR(IF(G263="","",INDEX(Products!$H$9:$H$88,MATCH(C263,Products!$B$9:$B$88,0))),"")</f>
        <v/>
      </c>
      <c r="I263" s="33" t="str">
        <f t="shared" si="15"/>
        <v/>
      </c>
      <c r="J263" s="38" t="str">
        <f t="shared" ref="J263:J326" si="16">IF(D263="","",IF(filter_product="(ALL)","(ALL)",C263)&amp;"_"&amp;IF(filter_year="(ALL)","(ALL)",YEAR(D263))&amp;"_QTR "&amp;ROUNDUP(MONTH(D263)/3,0))</f>
        <v/>
      </c>
      <c r="K263" s="19" t="str">
        <f t="shared" ref="K263:K326" si="17">IF(D263="","",IF(filter_product="(ALL)","(ALL)",C263)&amp;"_"&amp;IF(filter_year="(ALL)","(ALL)",YEAR(D263)))</f>
        <v/>
      </c>
    </row>
    <row r="264" spans="2:11" ht="21" x14ac:dyDescent="0.2">
      <c r="B264" s="34"/>
      <c r="C264" s="34"/>
      <c r="D264" s="34"/>
      <c r="E264" s="34"/>
      <c r="F264" s="34"/>
      <c r="G264" s="34"/>
      <c r="H264" s="3" t="str">
        <f>IFERROR(IF(G264="","",INDEX(Products!$H$9:$H$88,MATCH(C264,Products!$B$9:$B$88,0))),"")</f>
        <v/>
      </c>
      <c r="I264" s="33" t="str">
        <f t="shared" si="15"/>
        <v/>
      </c>
      <c r="J264" s="38" t="str">
        <f t="shared" si="16"/>
        <v/>
      </c>
      <c r="K264" s="19" t="str">
        <f t="shared" si="17"/>
        <v/>
      </c>
    </row>
    <row r="265" spans="2:11" ht="21" x14ac:dyDescent="0.2">
      <c r="B265" s="34"/>
      <c r="C265" s="34"/>
      <c r="D265" s="34"/>
      <c r="E265" s="34"/>
      <c r="F265" s="34"/>
      <c r="G265" s="34"/>
      <c r="H265" s="3" t="str">
        <f>IFERROR(IF(G265="","",INDEX(Products!$H$9:$H$88,MATCH(C265,Products!$B$9:$B$88,0))),"")</f>
        <v/>
      </c>
      <c r="I265" s="33" t="str">
        <f t="shared" si="15"/>
        <v/>
      </c>
      <c r="J265" s="38" t="str">
        <f t="shared" si="16"/>
        <v/>
      </c>
      <c r="K265" s="19" t="str">
        <f t="shared" si="17"/>
        <v/>
      </c>
    </row>
    <row r="266" spans="2:11" ht="21" x14ac:dyDescent="0.2">
      <c r="B266" s="34"/>
      <c r="C266" s="34"/>
      <c r="D266" s="34"/>
      <c r="E266" s="34"/>
      <c r="F266" s="34"/>
      <c r="G266" s="34"/>
      <c r="H266" s="3" t="str">
        <f>IFERROR(IF(G266="","",INDEX(Products!$H$9:$H$88,MATCH(C266,Products!$B$9:$B$88,0))),"")</f>
        <v/>
      </c>
      <c r="I266" s="33" t="str">
        <f t="shared" si="15"/>
        <v/>
      </c>
      <c r="J266" s="38" t="str">
        <f t="shared" si="16"/>
        <v/>
      </c>
      <c r="K266" s="19" t="str">
        <f t="shared" si="17"/>
        <v/>
      </c>
    </row>
    <row r="267" spans="2:11" ht="21" x14ac:dyDescent="0.2">
      <c r="B267" s="34"/>
      <c r="C267" s="34"/>
      <c r="D267" s="34"/>
      <c r="E267" s="34"/>
      <c r="F267" s="34"/>
      <c r="G267" s="34"/>
      <c r="H267" s="3" t="str">
        <f>IFERROR(IF(G267="","",INDEX(Products!$H$9:$H$88,MATCH(C267,Products!$B$9:$B$88,0))),"")</f>
        <v/>
      </c>
      <c r="I267" s="33" t="str">
        <f t="shared" si="15"/>
        <v/>
      </c>
      <c r="J267" s="38" t="str">
        <f t="shared" si="16"/>
        <v/>
      </c>
      <c r="K267" s="19" t="str">
        <f t="shared" si="17"/>
        <v/>
      </c>
    </row>
    <row r="268" spans="2:11" ht="21" x14ac:dyDescent="0.2">
      <c r="B268" s="34"/>
      <c r="C268" s="34"/>
      <c r="D268" s="34"/>
      <c r="E268" s="34"/>
      <c r="F268" s="34"/>
      <c r="G268" s="34"/>
      <c r="H268" s="3" t="str">
        <f>IFERROR(IF(G268="","",INDEX(Products!$H$9:$H$88,MATCH(C268,Products!$B$9:$B$88,0))),"")</f>
        <v/>
      </c>
      <c r="I268" s="33" t="str">
        <f t="shared" si="15"/>
        <v/>
      </c>
      <c r="J268" s="38" t="str">
        <f t="shared" si="16"/>
        <v/>
      </c>
      <c r="K268" s="19" t="str">
        <f t="shared" si="17"/>
        <v/>
      </c>
    </row>
    <row r="269" spans="2:11" ht="21" x14ac:dyDescent="0.2">
      <c r="B269" s="34"/>
      <c r="C269" s="34"/>
      <c r="D269" s="34"/>
      <c r="E269" s="34"/>
      <c r="F269" s="34"/>
      <c r="G269" s="34"/>
      <c r="H269" s="3" t="str">
        <f>IFERROR(IF(G269="","",INDEX(Products!$H$9:$H$88,MATCH(C269,Products!$B$9:$B$88,0))),"")</f>
        <v/>
      </c>
      <c r="I269" s="33" t="str">
        <f t="shared" si="15"/>
        <v/>
      </c>
      <c r="J269" s="38" t="str">
        <f t="shared" si="16"/>
        <v/>
      </c>
      <c r="K269" s="19" t="str">
        <f t="shared" si="17"/>
        <v/>
      </c>
    </row>
    <row r="270" spans="2:11" ht="21" x14ac:dyDescent="0.2">
      <c r="B270" s="34"/>
      <c r="C270" s="34"/>
      <c r="D270" s="34"/>
      <c r="E270" s="34"/>
      <c r="F270" s="34"/>
      <c r="G270" s="34"/>
      <c r="H270" s="3" t="str">
        <f>IFERROR(IF(G270="","",INDEX(Products!$H$9:$H$88,MATCH(C270,Products!$B$9:$B$88,0))),"")</f>
        <v/>
      </c>
      <c r="I270" s="33" t="str">
        <f t="shared" si="15"/>
        <v/>
      </c>
      <c r="J270" s="38" t="str">
        <f t="shared" si="16"/>
        <v/>
      </c>
      <c r="K270" s="19" t="str">
        <f t="shared" si="17"/>
        <v/>
      </c>
    </row>
    <row r="271" spans="2:11" ht="21" x14ac:dyDescent="0.2">
      <c r="B271" s="34"/>
      <c r="C271" s="34"/>
      <c r="D271" s="34"/>
      <c r="E271" s="34"/>
      <c r="F271" s="34"/>
      <c r="G271" s="34"/>
      <c r="H271" s="3" t="str">
        <f>IFERROR(IF(G271="","",INDEX(Products!$H$9:$H$88,MATCH(C271,Products!$B$9:$B$88,0))),"")</f>
        <v/>
      </c>
      <c r="I271" s="33" t="str">
        <f t="shared" si="15"/>
        <v/>
      </c>
      <c r="J271" s="38" t="str">
        <f t="shared" si="16"/>
        <v/>
      </c>
      <c r="K271" s="19" t="str">
        <f t="shared" si="17"/>
        <v/>
      </c>
    </row>
    <row r="272" spans="2:11" ht="21" x14ac:dyDescent="0.2">
      <c r="B272" s="34"/>
      <c r="C272" s="34"/>
      <c r="D272" s="34"/>
      <c r="E272" s="34"/>
      <c r="F272" s="34"/>
      <c r="G272" s="34"/>
      <c r="H272" s="3" t="str">
        <f>IFERROR(IF(G272="","",INDEX(Products!$H$9:$H$88,MATCH(C272,Products!$B$9:$B$88,0))),"")</f>
        <v/>
      </c>
      <c r="I272" s="33" t="str">
        <f t="shared" si="15"/>
        <v/>
      </c>
      <c r="J272" s="38" t="str">
        <f t="shared" si="16"/>
        <v/>
      </c>
      <c r="K272" s="19" t="str">
        <f t="shared" si="17"/>
        <v/>
      </c>
    </row>
    <row r="273" spans="2:11" ht="21" x14ac:dyDescent="0.2">
      <c r="B273" s="34"/>
      <c r="C273" s="34"/>
      <c r="D273" s="34"/>
      <c r="E273" s="34"/>
      <c r="F273" s="34"/>
      <c r="G273" s="34"/>
      <c r="H273" s="3" t="str">
        <f>IFERROR(IF(G273="","",INDEX(Products!$H$9:$H$88,MATCH(C273,Products!$B$9:$B$88,0))),"")</f>
        <v/>
      </c>
      <c r="I273" s="33" t="str">
        <f t="shared" ref="I273:I336" si="18">IFERROR(IF(G273="","",H273*G273),"")</f>
        <v/>
      </c>
      <c r="J273" s="38" t="str">
        <f t="shared" si="16"/>
        <v/>
      </c>
      <c r="K273" s="19" t="str">
        <f t="shared" si="17"/>
        <v/>
      </c>
    </row>
    <row r="274" spans="2:11" ht="21" x14ac:dyDescent="0.2">
      <c r="B274" s="34"/>
      <c r="C274" s="34"/>
      <c r="D274" s="34"/>
      <c r="E274" s="34"/>
      <c r="F274" s="34"/>
      <c r="G274" s="34"/>
      <c r="H274" s="3" t="str">
        <f>IFERROR(IF(G274="","",INDEX(Products!$H$9:$H$88,MATCH(C274,Products!$B$9:$B$88,0))),"")</f>
        <v/>
      </c>
      <c r="I274" s="33" t="str">
        <f t="shared" si="18"/>
        <v/>
      </c>
      <c r="J274" s="38" t="str">
        <f t="shared" si="16"/>
        <v/>
      </c>
      <c r="K274" s="19" t="str">
        <f t="shared" si="17"/>
        <v/>
      </c>
    </row>
    <row r="275" spans="2:11" ht="21" x14ac:dyDescent="0.2">
      <c r="B275" s="34"/>
      <c r="C275" s="34"/>
      <c r="D275" s="34"/>
      <c r="E275" s="34"/>
      <c r="F275" s="34"/>
      <c r="G275" s="34"/>
      <c r="H275" s="3" t="str">
        <f>IFERROR(IF(G275="","",INDEX(Products!$H$9:$H$88,MATCH(C275,Products!$B$9:$B$88,0))),"")</f>
        <v/>
      </c>
      <c r="I275" s="33" t="str">
        <f t="shared" si="18"/>
        <v/>
      </c>
      <c r="J275" s="38" t="str">
        <f t="shared" si="16"/>
        <v/>
      </c>
      <c r="K275" s="19" t="str">
        <f t="shared" si="17"/>
        <v/>
      </c>
    </row>
    <row r="276" spans="2:11" ht="21" x14ac:dyDescent="0.2">
      <c r="B276" s="34"/>
      <c r="C276" s="34"/>
      <c r="D276" s="34"/>
      <c r="E276" s="34"/>
      <c r="F276" s="34"/>
      <c r="G276" s="34"/>
      <c r="H276" s="3" t="str">
        <f>IFERROR(IF(G276="","",INDEX(Products!$H$9:$H$88,MATCH(C276,Products!$B$9:$B$88,0))),"")</f>
        <v/>
      </c>
      <c r="I276" s="33" t="str">
        <f t="shared" si="18"/>
        <v/>
      </c>
      <c r="J276" s="38" t="str">
        <f t="shared" si="16"/>
        <v/>
      </c>
      <c r="K276" s="19" t="str">
        <f t="shared" si="17"/>
        <v/>
      </c>
    </row>
    <row r="277" spans="2:11" ht="21" x14ac:dyDescent="0.2">
      <c r="B277" s="34"/>
      <c r="C277" s="34"/>
      <c r="D277" s="34"/>
      <c r="E277" s="34"/>
      <c r="F277" s="34"/>
      <c r="G277" s="34"/>
      <c r="H277" s="3" t="str">
        <f>IFERROR(IF(G277="","",INDEX(Products!$H$9:$H$88,MATCH(C277,Products!$B$9:$B$88,0))),"")</f>
        <v/>
      </c>
      <c r="I277" s="33" t="str">
        <f t="shared" si="18"/>
        <v/>
      </c>
      <c r="J277" s="38" t="str">
        <f t="shared" si="16"/>
        <v/>
      </c>
      <c r="K277" s="19" t="str">
        <f t="shared" si="17"/>
        <v/>
      </c>
    </row>
    <row r="278" spans="2:11" ht="21" x14ac:dyDescent="0.2">
      <c r="B278" s="34"/>
      <c r="C278" s="34"/>
      <c r="D278" s="34"/>
      <c r="E278" s="34"/>
      <c r="F278" s="34"/>
      <c r="G278" s="34"/>
      <c r="H278" s="3" t="str">
        <f>IFERROR(IF(G278="","",INDEX(Products!$H$9:$H$88,MATCH(C278,Products!$B$9:$B$88,0))),"")</f>
        <v/>
      </c>
      <c r="I278" s="33" t="str">
        <f t="shared" si="18"/>
        <v/>
      </c>
      <c r="J278" s="38" t="str">
        <f t="shared" si="16"/>
        <v/>
      </c>
      <c r="K278" s="19" t="str">
        <f t="shared" si="17"/>
        <v/>
      </c>
    </row>
    <row r="279" spans="2:11" ht="21" x14ac:dyDescent="0.2">
      <c r="B279" s="34"/>
      <c r="C279" s="34"/>
      <c r="D279" s="34"/>
      <c r="E279" s="34"/>
      <c r="F279" s="34"/>
      <c r="G279" s="34"/>
      <c r="H279" s="3" t="str">
        <f>IFERROR(IF(G279="","",INDEX(Products!$H$9:$H$88,MATCH(C279,Products!$B$9:$B$88,0))),"")</f>
        <v/>
      </c>
      <c r="I279" s="33" t="str">
        <f t="shared" si="18"/>
        <v/>
      </c>
      <c r="J279" s="38" t="str">
        <f t="shared" si="16"/>
        <v/>
      </c>
      <c r="K279" s="19" t="str">
        <f t="shared" si="17"/>
        <v/>
      </c>
    </row>
    <row r="280" spans="2:11" ht="21" x14ac:dyDescent="0.2">
      <c r="B280" s="34"/>
      <c r="C280" s="34"/>
      <c r="D280" s="34"/>
      <c r="E280" s="34"/>
      <c r="F280" s="34"/>
      <c r="G280" s="34"/>
      <c r="H280" s="3" t="str">
        <f>IFERROR(IF(G280="","",INDEX(Products!$H$9:$H$88,MATCH(C280,Products!$B$9:$B$88,0))),"")</f>
        <v/>
      </c>
      <c r="I280" s="33" t="str">
        <f t="shared" si="18"/>
        <v/>
      </c>
      <c r="J280" s="38" t="str">
        <f t="shared" si="16"/>
        <v/>
      </c>
      <c r="K280" s="19" t="str">
        <f t="shared" si="17"/>
        <v/>
      </c>
    </row>
    <row r="281" spans="2:11" ht="21" x14ac:dyDescent="0.2">
      <c r="B281" s="34"/>
      <c r="C281" s="34"/>
      <c r="D281" s="34"/>
      <c r="E281" s="34"/>
      <c r="F281" s="34"/>
      <c r="G281" s="34"/>
      <c r="H281" s="3" t="str">
        <f>IFERROR(IF(G281="","",INDEX(Products!$H$9:$H$88,MATCH(C281,Products!$B$9:$B$88,0))),"")</f>
        <v/>
      </c>
      <c r="I281" s="33" t="str">
        <f t="shared" si="18"/>
        <v/>
      </c>
      <c r="J281" s="38" t="str">
        <f t="shared" si="16"/>
        <v/>
      </c>
      <c r="K281" s="19" t="str">
        <f t="shared" si="17"/>
        <v/>
      </c>
    </row>
    <row r="282" spans="2:11" ht="21" x14ac:dyDescent="0.2">
      <c r="B282" s="34"/>
      <c r="C282" s="34"/>
      <c r="D282" s="34"/>
      <c r="E282" s="34"/>
      <c r="F282" s="34"/>
      <c r="G282" s="34"/>
      <c r="H282" s="3" t="str">
        <f>IFERROR(IF(G282="","",INDEX(Products!$H$9:$H$88,MATCH(C282,Products!$B$9:$B$88,0))),"")</f>
        <v/>
      </c>
      <c r="I282" s="33" t="str">
        <f t="shared" si="18"/>
        <v/>
      </c>
      <c r="J282" s="38" t="str">
        <f t="shared" si="16"/>
        <v/>
      </c>
      <c r="K282" s="19" t="str">
        <f t="shared" si="17"/>
        <v/>
      </c>
    </row>
    <row r="283" spans="2:11" ht="21" x14ac:dyDescent="0.2">
      <c r="B283" s="34"/>
      <c r="C283" s="34"/>
      <c r="D283" s="34"/>
      <c r="E283" s="34"/>
      <c r="F283" s="34"/>
      <c r="G283" s="34"/>
      <c r="H283" s="3" t="str">
        <f>IFERROR(IF(G283="","",INDEX(Products!$H$9:$H$88,MATCH(C283,Products!$B$9:$B$88,0))),"")</f>
        <v/>
      </c>
      <c r="I283" s="33" t="str">
        <f t="shared" si="18"/>
        <v/>
      </c>
      <c r="J283" s="38" t="str">
        <f t="shared" si="16"/>
        <v/>
      </c>
      <c r="K283" s="19" t="str">
        <f t="shared" si="17"/>
        <v/>
      </c>
    </row>
    <row r="284" spans="2:11" ht="21" x14ac:dyDescent="0.2">
      <c r="B284" s="34"/>
      <c r="C284" s="34"/>
      <c r="D284" s="34"/>
      <c r="E284" s="34"/>
      <c r="F284" s="34"/>
      <c r="G284" s="34"/>
      <c r="H284" s="3" t="str">
        <f>IFERROR(IF(G284="","",INDEX(Products!$H$9:$H$88,MATCH(C284,Products!$B$9:$B$88,0))),"")</f>
        <v/>
      </c>
      <c r="I284" s="33" t="str">
        <f t="shared" si="18"/>
        <v/>
      </c>
      <c r="J284" s="38" t="str">
        <f t="shared" si="16"/>
        <v/>
      </c>
      <c r="K284" s="19" t="str">
        <f t="shared" si="17"/>
        <v/>
      </c>
    </row>
    <row r="285" spans="2:11" ht="21" x14ac:dyDescent="0.2">
      <c r="B285" s="34"/>
      <c r="C285" s="34"/>
      <c r="D285" s="34"/>
      <c r="E285" s="34"/>
      <c r="F285" s="34"/>
      <c r="G285" s="34"/>
      <c r="H285" s="3" t="str">
        <f>IFERROR(IF(G285="","",INDEX(Products!$H$9:$H$88,MATCH(C285,Products!$B$9:$B$88,0))),"")</f>
        <v/>
      </c>
      <c r="I285" s="33" t="str">
        <f t="shared" si="18"/>
        <v/>
      </c>
      <c r="J285" s="38" t="str">
        <f t="shared" si="16"/>
        <v/>
      </c>
      <c r="K285" s="19" t="str">
        <f t="shared" si="17"/>
        <v/>
      </c>
    </row>
    <row r="286" spans="2:11" ht="21" x14ac:dyDescent="0.2">
      <c r="B286" s="34"/>
      <c r="C286" s="34"/>
      <c r="D286" s="34"/>
      <c r="E286" s="34"/>
      <c r="F286" s="34"/>
      <c r="G286" s="34"/>
      <c r="H286" s="3" t="str">
        <f>IFERROR(IF(G286="","",INDEX(Products!$H$9:$H$88,MATCH(C286,Products!$B$9:$B$88,0))),"")</f>
        <v/>
      </c>
      <c r="I286" s="33" t="str">
        <f t="shared" si="18"/>
        <v/>
      </c>
      <c r="J286" s="38" t="str">
        <f t="shared" si="16"/>
        <v/>
      </c>
      <c r="K286" s="19" t="str">
        <f t="shared" si="17"/>
        <v/>
      </c>
    </row>
    <row r="287" spans="2:11" ht="21" x14ac:dyDescent="0.2">
      <c r="B287" s="34"/>
      <c r="C287" s="34"/>
      <c r="D287" s="34"/>
      <c r="E287" s="34"/>
      <c r="F287" s="34"/>
      <c r="G287" s="34"/>
      <c r="H287" s="3" t="str">
        <f>IFERROR(IF(G287="","",INDEX(Products!$H$9:$H$88,MATCH(C287,Products!$B$9:$B$88,0))),"")</f>
        <v/>
      </c>
      <c r="I287" s="33" t="str">
        <f t="shared" si="18"/>
        <v/>
      </c>
      <c r="J287" s="38" t="str">
        <f t="shared" si="16"/>
        <v/>
      </c>
      <c r="K287" s="19" t="str">
        <f t="shared" si="17"/>
        <v/>
      </c>
    </row>
    <row r="288" spans="2:11" ht="21" x14ac:dyDescent="0.2">
      <c r="B288" s="34"/>
      <c r="C288" s="34"/>
      <c r="D288" s="34"/>
      <c r="E288" s="34"/>
      <c r="F288" s="34"/>
      <c r="G288" s="34"/>
      <c r="H288" s="3" t="str">
        <f>IFERROR(IF(G288="","",INDEX(Products!$H$9:$H$88,MATCH(C288,Products!$B$9:$B$88,0))),"")</f>
        <v/>
      </c>
      <c r="I288" s="33" t="str">
        <f t="shared" si="18"/>
        <v/>
      </c>
      <c r="J288" s="38" t="str">
        <f t="shared" si="16"/>
        <v/>
      </c>
      <c r="K288" s="19" t="str">
        <f t="shared" si="17"/>
        <v/>
      </c>
    </row>
    <row r="289" spans="2:11" ht="21" x14ac:dyDescent="0.2">
      <c r="B289" s="34"/>
      <c r="C289" s="34"/>
      <c r="D289" s="34"/>
      <c r="E289" s="34"/>
      <c r="F289" s="34"/>
      <c r="G289" s="34"/>
      <c r="H289" s="3" t="str">
        <f>IFERROR(IF(G289="","",INDEX(Products!$H$9:$H$88,MATCH(C289,Products!$B$9:$B$88,0))),"")</f>
        <v/>
      </c>
      <c r="I289" s="33" t="str">
        <f t="shared" si="18"/>
        <v/>
      </c>
      <c r="J289" s="38" t="str">
        <f t="shared" si="16"/>
        <v/>
      </c>
      <c r="K289" s="19" t="str">
        <f t="shared" si="17"/>
        <v/>
      </c>
    </row>
    <row r="290" spans="2:11" ht="21" x14ac:dyDescent="0.2">
      <c r="B290" s="34"/>
      <c r="C290" s="34"/>
      <c r="D290" s="34"/>
      <c r="E290" s="34"/>
      <c r="F290" s="34"/>
      <c r="G290" s="34"/>
      <c r="H290" s="3" t="str">
        <f>IFERROR(IF(G290="","",INDEX(Products!$H$9:$H$88,MATCH(C290,Products!$B$9:$B$88,0))),"")</f>
        <v/>
      </c>
      <c r="I290" s="33" t="str">
        <f t="shared" si="18"/>
        <v/>
      </c>
      <c r="J290" s="38" t="str">
        <f t="shared" si="16"/>
        <v/>
      </c>
      <c r="K290" s="19" t="str">
        <f t="shared" si="17"/>
        <v/>
      </c>
    </row>
    <row r="291" spans="2:11" ht="21" x14ac:dyDescent="0.2">
      <c r="B291" s="34"/>
      <c r="C291" s="34"/>
      <c r="D291" s="34"/>
      <c r="E291" s="34"/>
      <c r="F291" s="34"/>
      <c r="G291" s="34"/>
      <c r="H291" s="3" t="str">
        <f>IFERROR(IF(G291="","",INDEX(Products!$H$9:$H$88,MATCH(C291,Products!$B$9:$B$88,0))),"")</f>
        <v/>
      </c>
      <c r="I291" s="33" t="str">
        <f t="shared" si="18"/>
        <v/>
      </c>
      <c r="J291" s="38" t="str">
        <f t="shared" si="16"/>
        <v/>
      </c>
      <c r="K291" s="19" t="str">
        <f t="shared" si="17"/>
        <v/>
      </c>
    </row>
    <row r="292" spans="2:11" ht="21" x14ac:dyDescent="0.2">
      <c r="B292" s="34"/>
      <c r="C292" s="34"/>
      <c r="D292" s="34"/>
      <c r="E292" s="34"/>
      <c r="F292" s="34"/>
      <c r="G292" s="34"/>
      <c r="H292" s="3" t="str">
        <f>IFERROR(IF(G292="","",INDEX(Products!$H$9:$H$88,MATCH(C292,Products!$B$9:$B$88,0))),"")</f>
        <v/>
      </c>
      <c r="I292" s="33" t="str">
        <f t="shared" si="18"/>
        <v/>
      </c>
      <c r="J292" s="38" t="str">
        <f t="shared" si="16"/>
        <v/>
      </c>
      <c r="K292" s="19" t="str">
        <f t="shared" si="17"/>
        <v/>
      </c>
    </row>
    <row r="293" spans="2:11" ht="21" x14ac:dyDescent="0.2">
      <c r="B293" s="34"/>
      <c r="C293" s="34"/>
      <c r="D293" s="34"/>
      <c r="E293" s="34"/>
      <c r="F293" s="34"/>
      <c r="G293" s="34"/>
      <c r="H293" s="3" t="str">
        <f>IFERROR(IF(G293="","",INDEX(Products!$H$9:$H$88,MATCH(C293,Products!$B$9:$B$88,0))),"")</f>
        <v/>
      </c>
      <c r="I293" s="33" t="str">
        <f t="shared" si="18"/>
        <v/>
      </c>
      <c r="J293" s="38" t="str">
        <f t="shared" si="16"/>
        <v/>
      </c>
      <c r="K293" s="19" t="str">
        <f t="shared" si="17"/>
        <v/>
      </c>
    </row>
    <row r="294" spans="2:11" ht="21" x14ac:dyDescent="0.2">
      <c r="B294" s="34"/>
      <c r="C294" s="34"/>
      <c r="D294" s="34"/>
      <c r="E294" s="34"/>
      <c r="F294" s="34"/>
      <c r="G294" s="34"/>
      <c r="H294" s="3" t="str">
        <f>IFERROR(IF(G294="","",INDEX(Products!$H$9:$H$88,MATCH(C294,Products!$B$9:$B$88,0))),"")</f>
        <v/>
      </c>
      <c r="I294" s="33" t="str">
        <f t="shared" si="18"/>
        <v/>
      </c>
      <c r="J294" s="38" t="str">
        <f t="shared" si="16"/>
        <v/>
      </c>
      <c r="K294" s="19" t="str">
        <f t="shared" si="17"/>
        <v/>
      </c>
    </row>
    <row r="295" spans="2:11" ht="21" x14ac:dyDescent="0.2">
      <c r="B295" s="34"/>
      <c r="C295" s="34"/>
      <c r="D295" s="34"/>
      <c r="E295" s="34"/>
      <c r="F295" s="34"/>
      <c r="G295" s="34"/>
      <c r="H295" s="3" t="str">
        <f>IFERROR(IF(G295="","",INDEX(Products!$H$9:$H$88,MATCH(C295,Products!$B$9:$B$88,0))),"")</f>
        <v/>
      </c>
      <c r="I295" s="33" t="str">
        <f t="shared" si="18"/>
        <v/>
      </c>
      <c r="J295" s="38" t="str">
        <f t="shared" si="16"/>
        <v/>
      </c>
      <c r="K295" s="19" t="str">
        <f t="shared" si="17"/>
        <v/>
      </c>
    </row>
    <row r="296" spans="2:11" ht="21" x14ac:dyDescent="0.2">
      <c r="B296" s="34"/>
      <c r="C296" s="34"/>
      <c r="D296" s="34"/>
      <c r="E296" s="34"/>
      <c r="F296" s="34"/>
      <c r="G296" s="34"/>
      <c r="H296" s="3" t="str">
        <f>IFERROR(IF(G296="","",INDEX(Products!$H$9:$H$88,MATCH(C296,Products!$B$9:$B$88,0))),"")</f>
        <v/>
      </c>
      <c r="I296" s="33" t="str">
        <f t="shared" si="18"/>
        <v/>
      </c>
      <c r="J296" s="38" t="str">
        <f t="shared" si="16"/>
        <v/>
      </c>
      <c r="K296" s="19" t="str">
        <f t="shared" si="17"/>
        <v/>
      </c>
    </row>
    <row r="297" spans="2:11" ht="21" x14ac:dyDescent="0.2">
      <c r="B297" s="34"/>
      <c r="C297" s="34"/>
      <c r="D297" s="34"/>
      <c r="E297" s="34"/>
      <c r="F297" s="34"/>
      <c r="G297" s="34"/>
      <c r="H297" s="3" t="str">
        <f>IFERROR(IF(G297="","",INDEX(Products!$H$9:$H$88,MATCH(C297,Products!$B$9:$B$88,0))),"")</f>
        <v/>
      </c>
      <c r="I297" s="33" t="str">
        <f t="shared" si="18"/>
        <v/>
      </c>
      <c r="J297" s="38" t="str">
        <f t="shared" si="16"/>
        <v/>
      </c>
      <c r="K297" s="19" t="str">
        <f t="shared" si="17"/>
        <v/>
      </c>
    </row>
    <row r="298" spans="2:11" ht="21" x14ac:dyDescent="0.2">
      <c r="B298" s="34"/>
      <c r="C298" s="34"/>
      <c r="D298" s="34"/>
      <c r="E298" s="34"/>
      <c r="F298" s="34"/>
      <c r="G298" s="34"/>
      <c r="H298" s="3" t="str">
        <f>IFERROR(IF(G298="","",INDEX(Products!$H$9:$H$88,MATCH(C298,Products!$B$9:$B$88,0))),"")</f>
        <v/>
      </c>
      <c r="I298" s="33" t="str">
        <f t="shared" si="18"/>
        <v/>
      </c>
      <c r="J298" s="38" t="str">
        <f t="shared" si="16"/>
        <v/>
      </c>
      <c r="K298" s="19" t="str">
        <f t="shared" si="17"/>
        <v/>
      </c>
    </row>
    <row r="299" spans="2:11" ht="21" x14ac:dyDescent="0.2">
      <c r="B299" s="34"/>
      <c r="C299" s="34"/>
      <c r="D299" s="34"/>
      <c r="E299" s="34"/>
      <c r="F299" s="34"/>
      <c r="G299" s="34"/>
      <c r="H299" s="3" t="str">
        <f>IFERROR(IF(G299="","",INDEX(Products!$H$9:$H$88,MATCH(C299,Products!$B$9:$B$88,0))),"")</f>
        <v/>
      </c>
      <c r="I299" s="33" t="str">
        <f t="shared" si="18"/>
        <v/>
      </c>
      <c r="J299" s="38" t="str">
        <f t="shared" si="16"/>
        <v/>
      </c>
      <c r="K299" s="19" t="str">
        <f t="shared" si="17"/>
        <v/>
      </c>
    </row>
    <row r="300" spans="2:11" ht="21" x14ac:dyDescent="0.2">
      <c r="B300" s="34"/>
      <c r="C300" s="34"/>
      <c r="D300" s="34"/>
      <c r="E300" s="34"/>
      <c r="F300" s="34"/>
      <c r="G300" s="34"/>
      <c r="H300" s="3" t="str">
        <f>IFERROR(IF(G300="","",INDEX(Products!$H$9:$H$88,MATCH(C300,Products!$B$9:$B$88,0))),"")</f>
        <v/>
      </c>
      <c r="I300" s="33" t="str">
        <f t="shared" si="18"/>
        <v/>
      </c>
      <c r="J300" s="38" t="str">
        <f t="shared" si="16"/>
        <v/>
      </c>
      <c r="K300" s="19" t="str">
        <f t="shared" si="17"/>
        <v/>
      </c>
    </row>
    <row r="301" spans="2:11" ht="21" x14ac:dyDescent="0.2">
      <c r="B301" s="34"/>
      <c r="C301" s="34"/>
      <c r="D301" s="34"/>
      <c r="E301" s="34"/>
      <c r="F301" s="34"/>
      <c r="G301" s="34"/>
      <c r="H301" s="3" t="str">
        <f>IFERROR(IF(G301="","",INDEX(Products!$H$9:$H$88,MATCH(C301,Products!$B$9:$B$88,0))),"")</f>
        <v/>
      </c>
      <c r="I301" s="33" t="str">
        <f t="shared" si="18"/>
        <v/>
      </c>
      <c r="J301" s="38" t="str">
        <f t="shared" si="16"/>
        <v/>
      </c>
      <c r="K301" s="19" t="str">
        <f t="shared" si="17"/>
        <v/>
      </c>
    </row>
    <row r="302" spans="2:11" ht="21" x14ac:dyDescent="0.2">
      <c r="B302" s="34"/>
      <c r="C302" s="34"/>
      <c r="D302" s="34"/>
      <c r="E302" s="34"/>
      <c r="F302" s="34"/>
      <c r="G302" s="34"/>
      <c r="H302" s="3" t="str">
        <f>IFERROR(IF(G302="","",INDEX(Products!$H$9:$H$88,MATCH(C302,Products!$B$9:$B$88,0))),"")</f>
        <v/>
      </c>
      <c r="I302" s="33" t="str">
        <f t="shared" si="18"/>
        <v/>
      </c>
      <c r="J302" s="38" t="str">
        <f t="shared" si="16"/>
        <v/>
      </c>
      <c r="K302" s="19" t="str">
        <f t="shared" si="17"/>
        <v/>
      </c>
    </row>
    <row r="303" spans="2:11" ht="21" x14ac:dyDescent="0.2">
      <c r="B303" s="34"/>
      <c r="C303" s="34"/>
      <c r="D303" s="34"/>
      <c r="E303" s="34"/>
      <c r="F303" s="34"/>
      <c r="G303" s="34"/>
      <c r="H303" s="3" t="str">
        <f>IFERROR(IF(G303="","",INDEX(Products!$H$9:$H$88,MATCH(C303,Products!$B$9:$B$88,0))),"")</f>
        <v/>
      </c>
      <c r="I303" s="33" t="str">
        <f t="shared" si="18"/>
        <v/>
      </c>
      <c r="J303" s="38" t="str">
        <f t="shared" si="16"/>
        <v/>
      </c>
      <c r="K303" s="19" t="str">
        <f t="shared" si="17"/>
        <v/>
      </c>
    </row>
    <row r="304" spans="2:11" ht="21" x14ac:dyDescent="0.2">
      <c r="B304" s="34"/>
      <c r="C304" s="34"/>
      <c r="D304" s="34"/>
      <c r="E304" s="34"/>
      <c r="F304" s="34"/>
      <c r="G304" s="34"/>
      <c r="H304" s="3" t="str">
        <f>IFERROR(IF(G304="","",INDEX(Products!$H$9:$H$88,MATCH(C304,Products!$B$9:$B$88,0))),"")</f>
        <v/>
      </c>
      <c r="I304" s="33" t="str">
        <f t="shared" si="18"/>
        <v/>
      </c>
      <c r="J304" s="38" t="str">
        <f t="shared" si="16"/>
        <v/>
      </c>
      <c r="K304" s="19" t="str">
        <f t="shared" si="17"/>
        <v/>
      </c>
    </row>
    <row r="305" spans="2:11" ht="21" x14ac:dyDescent="0.2">
      <c r="B305" s="34"/>
      <c r="C305" s="34"/>
      <c r="D305" s="34"/>
      <c r="E305" s="34"/>
      <c r="F305" s="34"/>
      <c r="G305" s="34"/>
      <c r="H305" s="3" t="str">
        <f>IFERROR(IF(G305="","",INDEX(Products!$H$9:$H$88,MATCH(C305,Products!$B$9:$B$88,0))),"")</f>
        <v/>
      </c>
      <c r="I305" s="33" t="str">
        <f t="shared" si="18"/>
        <v/>
      </c>
      <c r="J305" s="38" t="str">
        <f t="shared" si="16"/>
        <v/>
      </c>
      <c r="K305" s="19" t="str">
        <f t="shared" si="17"/>
        <v/>
      </c>
    </row>
    <row r="306" spans="2:11" ht="21" x14ac:dyDescent="0.2">
      <c r="B306" s="34"/>
      <c r="C306" s="34"/>
      <c r="D306" s="34"/>
      <c r="E306" s="34"/>
      <c r="F306" s="34"/>
      <c r="G306" s="34"/>
      <c r="H306" s="3" t="str">
        <f>IFERROR(IF(G306="","",INDEX(Products!$H$9:$H$88,MATCH(C306,Products!$B$9:$B$88,0))),"")</f>
        <v/>
      </c>
      <c r="I306" s="33" t="str">
        <f t="shared" si="18"/>
        <v/>
      </c>
      <c r="J306" s="38" t="str">
        <f t="shared" si="16"/>
        <v/>
      </c>
      <c r="K306" s="19" t="str">
        <f t="shared" si="17"/>
        <v/>
      </c>
    </row>
    <row r="307" spans="2:11" ht="21" x14ac:dyDescent="0.2">
      <c r="B307" s="34"/>
      <c r="C307" s="34"/>
      <c r="D307" s="34"/>
      <c r="E307" s="34"/>
      <c r="F307" s="34"/>
      <c r="G307" s="34"/>
      <c r="H307" s="3" t="str">
        <f>IFERROR(IF(G307="","",INDEX(Products!$H$9:$H$88,MATCH(C307,Products!$B$9:$B$88,0))),"")</f>
        <v/>
      </c>
      <c r="I307" s="33" t="str">
        <f t="shared" si="18"/>
        <v/>
      </c>
      <c r="J307" s="38" t="str">
        <f t="shared" si="16"/>
        <v/>
      </c>
      <c r="K307" s="19" t="str">
        <f t="shared" si="17"/>
        <v/>
      </c>
    </row>
    <row r="308" spans="2:11" ht="21" x14ac:dyDescent="0.2">
      <c r="B308" s="34"/>
      <c r="C308" s="34"/>
      <c r="D308" s="34"/>
      <c r="E308" s="34"/>
      <c r="F308" s="34"/>
      <c r="G308" s="34"/>
      <c r="H308" s="3" t="str">
        <f>IFERROR(IF(G308="","",INDEX(Products!$H$9:$H$88,MATCH(C308,Products!$B$9:$B$88,0))),"")</f>
        <v/>
      </c>
      <c r="I308" s="33" t="str">
        <f t="shared" si="18"/>
        <v/>
      </c>
      <c r="J308" s="38" t="str">
        <f t="shared" si="16"/>
        <v/>
      </c>
      <c r="K308" s="19" t="str">
        <f t="shared" si="17"/>
        <v/>
      </c>
    </row>
    <row r="309" spans="2:11" ht="21" x14ac:dyDescent="0.2">
      <c r="B309" s="34"/>
      <c r="C309" s="34"/>
      <c r="D309" s="34"/>
      <c r="E309" s="34"/>
      <c r="F309" s="34"/>
      <c r="G309" s="34"/>
      <c r="H309" s="3" t="str">
        <f>IFERROR(IF(G309="","",INDEX(Products!$H$9:$H$88,MATCH(C309,Products!$B$9:$B$88,0))),"")</f>
        <v/>
      </c>
      <c r="I309" s="33" t="str">
        <f t="shared" si="18"/>
        <v/>
      </c>
      <c r="J309" s="38" t="str">
        <f t="shared" si="16"/>
        <v/>
      </c>
      <c r="K309" s="19" t="str">
        <f t="shared" si="17"/>
        <v/>
      </c>
    </row>
    <row r="310" spans="2:11" ht="21" x14ac:dyDescent="0.2">
      <c r="B310" s="34"/>
      <c r="C310" s="34"/>
      <c r="D310" s="34"/>
      <c r="E310" s="34"/>
      <c r="F310" s="34"/>
      <c r="G310" s="34"/>
      <c r="H310" s="3" t="str">
        <f>IFERROR(IF(G310="","",INDEX(Products!$H$9:$H$88,MATCH(C310,Products!$B$9:$B$88,0))),"")</f>
        <v/>
      </c>
      <c r="I310" s="33" t="str">
        <f t="shared" si="18"/>
        <v/>
      </c>
      <c r="J310" s="38" t="str">
        <f t="shared" si="16"/>
        <v/>
      </c>
      <c r="K310" s="19" t="str">
        <f t="shared" si="17"/>
        <v/>
      </c>
    </row>
    <row r="311" spans="2:11" ht="21" x14ac:dyDescent="0.2">
      <c r="B311" s="34"/>
      <c r="C311" s="34"/>
      <c r="D311" s="34"/>
      <c r="E311" s="34"/>
      <c r="F311" s="34"/>
      <c r="G311" s="34"/>
      <c r="H311" s="3" t="str">
        <f>IFERROR(IF(G311="","",INDEX(Products!$H$9:$H$88,MATCH(C311,Products!$B$9:$B$88,0))),"")</f>
        <v/>
      </c>
      <c r="I311" s="33" t="str">
        <f t="shared" si="18"/>
        <v/>
      </c>
      <c r="J311" s="38" t="str">
        <f t="shared" si="16"/>
        <v/>
      </c>
      <c r="K311" s="19" t="str">
        <f t="shared" si="17"/>
        <v/>
      </c>
    </row>
    <row r="312" spans="2:11" ht="21" x14ac:dyDescent="0.2">
      <c r="B312" s="34"/>
      <c r="C312" s="34"/>
      <c r="D312" s="34"/>
      <c r="E312" s="34"/>
      <c r="F312" s="34"/>
      <c r="G312" s="34"/>
      <c r="H312" s="3" t="str">
        <f>IFERROR(IF(G312="","",INDEX(Products!$H$9:$H$88,MATCH(C312,Products!$B$9:$B$88,0))),"")</f>
        <v/>
      </c>
      <c r="I312" s="33" t="str">
        <f t="shared" si="18"/>
        <v/>
      </c>
      <c r="J312" s="38" t="str">
        <f t="shared" si="16"/>
        <v/>
      </c>
      <c r="K312" s="19" t="str">
        <f t="shared" si="17"/>
        <v/>
      </c>
    </row>
    <row r="313" spans="2:11" ht="21" x14ac:dyDescent="0.2">
      <c r="B313" s="34"/>
      <c r="C313" s="34"/>
      <c r="D313" s="34"/>
      <c r="E313" s="34"/>
      <c r="F313" s="34"/>
      <c r="G313" s="34"/>
      <c r="H313" s="3" t="str">
        <f>IFERROR(IF(G313="","",INDEX(Products!$H$9:$H$88,MATCH(C313,Products!$B$9:$B$88,0))),"")</f>
        <v/>
      </c>
      <c r="I313" s="33" t="str">
        <f t="shared" si="18"/>
        <v/>
      </c>
      <c r="J313" s="38" t="str">
        <f t="shared" si="16"/>
        <v/>
      </c>
      <c r="K313" s="19" t="str">
        <f t="shared" si="17"/>
        <v/>
      </c>
    </row>
    <row r="314" spans="2:11" ht="21" x14ac:dyDescent="0.2">
      <c r="B314" s="34"/>
      <c r="C314" s="34"/>
      <c r="D314" s="34"/>
      <c r="E314" s="34"/>
      <c r="F314" s="34"/>
      <c r="G314" s="34"/>
      <c r="H314" s="3" t="str">
        <f>IFERROR(IF(G314="","",INDEX(Products!$H$9:$H$88,MATCH(C314,Products!$B$9:$B$88,0))),"")</f>
        <v/>
      </c>
      <c r="I314" s="33" t="str">
        <f t="shared" si="18"/>
        <v/>
      </c>
      <c r="J314" s="38" t="str">
        <f t="shared" si="16"/>
        <v/>
      </c>
      <c r="K314" s="19" t="str">
        <f t="shared" si="17"/>
        <v/>
      </c>
    </row>
    <row r="315" spans="2:11" ht="21" x14ac:dyDescent="0.2">
      <c r="B315" s="34"/>
      <c r="C315" s="34"/>
      <c r="D315" s="34"/>
      <c r="E315" s="34"/>
      <c r="F315" s="34"/>
      <c r="G315" s="34"/>
      <c r="H315" s="3" t="str">
        <f>IFERROR(IF(G315="","",INDEX(Products!$H$9:$H$88,MATCH(C315,Products!$B$9:$B$88,0))),"")</f>
        <v/>
      </c>
      <c r="I315" s="33" t="str">
        <f t="shared" si="18"/>
        <v/>
      </c>
      <c r="J315" s="38" t="str">
        <f t="shared" si="16"/>
        <v/>
      </c>
      <c r="K315" s="19" t="str">
        <f t="shared" si="17"/>
        <v/>
      </c>
    </row>
    <row r="316" spans="2:11" ht="21" x14ac:dyDescent="0.2">
      <c r="B316" s="34"/>
      <c r="C316" s="34"/>
      <c r="D316" s="34"/>
      <c r="E316" s="34"/>
      <c r="F316" s="34"/>
      <c r="G316" s="34"/>
      <c r="H316" s="3" t="str">
        <f>IFERROR(IF(G316="","",INDEX(Products!$H$9:$H$88,MATCH(C316,Products!$B$9:$B$88,0))),"")</f>
        <v/>
      </c>
      <c r="I316" s="33" t="str">
        <f t="shared" si="18"/>
        <v/>
      </c>
      <c r="J316" s="38" t="str">
        <f t="shared" si="16"/>
        <v/>
      </c>
      <c r="K316" s="19" t="str">
        <f t="shared" si="17"/>
        <v/>
      </c>
    </row>
    <row r="317" spans="2:11" ht="21" x14ac:dyDescent="0.2">
      <c r="B317" s="34"/>
      <c r="C317" s="34"/>
      <c r="D317" s="34"/>
      <c r="E317" s="34"/>
      <c r="F317" s="34"/>
      <c r="G317" s="34"/>
      <c r="H317" s="3" t="str">
        <f>IFERROR(IF(G317="","",INDEX(Products!$H$9:$H$88,MATCH(C317,Products!$B$9:$B$88,0))),"")</f>
        <v/>
      </c>
      <c r="I317" s="33" t="str">
        <f t="shared" si="18"/>
        <v/>
      </c>
      <c r="J317" s="38" t="str">
        <f t="shared" si="16"/>
        <v/>
      </c>
      <c r="K317" s="19" t="str">
        <f t="shared" si="17"/>
        <v/>
      </c>
    </row>
    <row r="318" spans="2:11" ht="21" x14ac:dyDescent="0.2">
      <c r="B318" s="34"/>
      <c r="C318" s="34"/>
      <c r="D318" s="34"/>
      <c r="E318" s="34"/>
      <c r="F318" s="34"/>
      <c r="G318" s="34"/>
      <c r="H318" s="3" t="str">
        <f>IFERROR(IF(G318="","",INDEX(Products!$H$9:$H$88,MATCH(C318,Products!$B$9:$B$88,0))),"")</f>
        <v/>
      </c>
      <c r="I318" s="33" t="str">
        <f t="shared" si="18"/>
        <v/>
      </c>
      <c r="J318" s="38" t="str">
        <f t="shared" si="16"/>
        <v/>
      </c>
      <c r="K318" s="19" t="str">
        <f t="shared" si="17"/>
        <v/>
      </c>
    </row>
    <row r="319" spans="2:11" ht="21" x14ac:dyDescent="0.2">
      <c r="B319" s="34"/>
      <c r="C319" s="34"/>
      <c r="D319" s="34"/>
      <c r="E319" s="34"/>
      <c r="F319" s="34"/>
      <c r="G319" s="34"/>
      <c r="H319" s="3" t="str">
        <f>IFERROR(IF(G319="","",INDEX(Products!$H$9:$H$88,MATCH(C319,Products!$B$9:$B$88,0))),"")</f>
        <v/>
      </c>
      <c r="I319" s="33" t="str">
        <f t="shared" si="18"/>
        <v/>
      </c>
      <c r="J319" s="38" t="str">
        <f t="shared" si="16"/>
        <v/>
      </c>
      <c r="K319" s="19" t="str">
        <f t="shared" si="17"/>
        <v/>
      </c>
    </row>
    <row r="320" spans="2:11" ht="21" x14ac:dyDescent="0.2">
      <c r="B320" s="34"/>
      <c r="C320" s="34"/>
      <c r="D320" s="34"/>
      <c r="E320" s="34"/>
      <c r="F320" s="34"/>
      <c r="G320" s="34"/>
      <c r="H320" s="3" t="str">
        <f>IFERROR(IF(G320="","",INDEX(Products!$H$9:$H$88,MATCH(C320,Products!$B$9:$B$88,0))),"")</f>
        <v/>
      </c>
      <c r="I320" s="33" t="str">
        <f t="shared" si="18"/>
        <v/>
      </c>
      <c r="J320" s="38" t="str">
        <f t="shared" si="16"/>
        <v/>
      </c>
      <c r="K320" s="19" t="str">
        <f t="shared" si="17"/>
        <v/>
      </c>
    </row>
    <row r="321" spans="2:11" ht="21" x14ac:dyDescent="0.2">
      <c r="B321" s="34"/>
      <c r="C321" s="34"/>
      <c r="D321" s="34"/>
      <c r="E321" s="34"/>
      <c r="F321" s="34"/>
      <c r="G321" s="34"/>
      <c r="H321" s="3" t="str">
        <f>IFERROR(IF(G321="","",INDEX(Products!$H$9:$H$88,MATCH(C321,Products!$B$9:$B$88,0))),"")</f>
        <v/>
      </c>
      <c r="I321" s="33" t="str">
        <f t="shared" si="18"/>
        <v/>
      </c>
      <c r="J321" s="38" t="str">
        <f t="shared" si="16"/>
        <v/>
      </c>
      <c r="K321" s="19" t="str">
        <f t="shared" si="17"/>
        <v/>
      </c>
    </row>
    <row r="322" spans="2:11" ht="21" x14ac:dyDescent="0.2">
      <c r="B322" s="34"/>
      <c r="C322" s="34"/>
      <c r="D322" s="34"/>
      <c r="E322" s="34"/>
      <c r="F322" s="34"/>
      <c r="G322" s="34"/>
      <c r="H322" s="3" t="str">
        <f>IFERROR(IF(G322="","",INDEX(Products!$H$9:$H$88,MATCH(C322,Products!$B$9:$B$88,0))),"")</f>
        <v/>
      </c>
      <c r="I322" s="33" t="str">
        <f t="shared" si="18"/>
        <v/>
      </c>
      <c r="J322" s="38" t="str">
        <f t="shared" si="16"/>
        <v/>
      </c>
      <c r="K322" s="19" t="str">
        <f t="shared" si="17"/>
        <v/>
      </c>
    </row>
    <row r="323" spans="2:11" ht="21" x14ac:dyDescent="0.2">
      <c r="B323" s="34"/>
      <c r="C323" s="34"/>
      <c r="D323" s="34"/>
      <c r="E323" s="34"/>
      <c r="F323" s="34"/>
      <c r="G323" s="34"/>
      <c r="H323" s="3" t="str">
        <f>IFERROR(IF(G323="","",INDEX(Products!$H$9:$H$88,MATCH(C323,Products!$B$9:$B$88,0))),"")</f>
        <v/>
      </c>
      <c r="I323" s="33" t="str">
        <f t="shared" si="18"/>
        <v/>
      </c>
      <c r="J323" s="38" t="str">
        <f t="shared" si="16"/>
        <v/>
      </c>
      <c r="K323" s="19" t="str">
        <f t="shared" si="17"/>
        <v/>
      </c>
    </row>
    <row r="324" spans="2:11" ht="21" x14ac:dyDescent="0.2">
      <c r="B324" s="34"/>
      <c r="C324" s="34"/>
      <c r="D324" s="34"/>
      <c r="E324" s="34"/>
      <c r="F324" s="34"/>
      <c r="G324" s="34"/>
      <c r="H324" s="3" t="str">
        <f>IFERROR(IF(G324="","",INDEX(Products!$H$9:$H$88,MATCH(C324,Products!$B$9:$B$88,0))),"")</f>
        <v/>
      </c>
      <c r="I324" s="33" t="str">
        <f t="shared" si="18"/>
        <v/>
      </c>
      <c r="J324" s="38" t="str">
        <f t="shared" si="16"/>
        <v/>
      </c>
      <c r="K324" s="19" t="str">
        <f t="shared" si="17"/>
        <v/>
      </c>
    </row>
    <row r="325" spans="2:11" ht="21" x14ac:dyDescent="0.2">
      <c r="B325" s="34"/>
      <c r="C325" s="34"/>
      <c r="D325" s="34"/>
      <c r="E325" s="34"/>
      <c r="F325" s="34"/>
      <c r="G325" s="34"/>
      <c r="H325" s="3" t="str">
        <f>IFERROR(IF(G325="","",INDEX(Products!$H$9:$H$88,MATCH(C325,Products!$B$9:$B$88,0))),"")</f>
        <v/>
      </c>
      <c r="I325" s="33" t="str">
        <f t="shared" si="18"/>
        <v/>
      </c>
      <c r="J325" s="38" t="str">
        <f t="shared" si="16"/>
        <v/>
      </c>
      <c r="K325" s="19" t="str">
        <f t="shared" si="17"/>
        <v/>
      </c>
    </row>
    <row r="326" spans="2:11" ht="21" x14ac:dyDescent="0.2">
      <c r="B326" s="34"/>
      <c r="C326" s="34"/>
      <c r="D326" s="34"/>
      <c r="E326" s="34"/>
      <c r="F326" s="34"/>
      <c r="G326" s="34"/>
      <c r="H326" s="3" t="str">
        <f>IFERROR(IF(G326="","",INDEX(Products!$H$9:$H$88,MATCH(C326,Products!$B$9:$B$88,0))),"")</f>
        <v/>
      </c>
      <c r="I326" s="33" t="str">
        <f t="shared" si="18"/>
        <v/>
      </c>
      <c r="J326" s="38" t="str">
        <f t="shared" si="16"/>
        <v/>
      </c>
      <c r="K326" s="19" t="str">
        <f t="shared" si="17"/>
        <v/>
      </c>
    </row>
    <row r="327" spans="2:11" ht="21" x14ac:dyDescent="0.2">
      <c r="B327" s="34"/>
      <c r="C327" s="34"/>
      <c r="D327" s="34"/>
      <c r="E327" s="34"/>
      <c r="F327" s="34"/>
      <c r="G327" s="34"/>
      <c r="H327" s="3" t="str">
        <f>IFERROR(IF(G327="","",INDEX(Products!$H$9:$H$88,MATCH(C327,Products!$B$9:$B$88,0))),"")</f>
        <v/>
      </c>
      <c r="I327" s="33" t="str">
        <f t="shared" si="18"/>
        <v/>
      </c>
      <c r="J327" s="38" t="str">
        <f t="shared" ref="J327:J390" si="19">IF(D327="","",IF(filter_product="(ALL)","(ALL)",C327)&amp;"_"&amp;IF(filter_year="(ALL)","(ALL)",YEAR(D327))&amp;"_QTR "&amp;ROUNDUP(MONTH(D327)/3,0))</f>
        <v/>
      </c>
      <c r="K327" s="19" t="str">
        <f t="shared" ref="K327:K390" si="20">IF(D327="","",IF(filter_product="(ALL)","(ALL)",C327)&amp;"_"&amp;IF(filter_year="(ALL)","(ALL)",YEAR(D327)))</f>
        <v/>
      </c>
    </row>
    <row r="328" spans="2:11" ht="21" x14ac:dyDescent="0.2">
      <c r="B328" s="34"/>
      <c r="C328" s="34"/>
      <c r="D328" s="34"/>
      <c r="E328" s="34"/>
      <c r="F328" s="34"/>
      <c r="G328" s="34"/>
      <c r="H328" s="3" t="str">
        <f>IFERROR(IF(G328="","",INDEX(Products!$H$9:$H$88,MATCH(C328,Products!$B$9:$B$88,0))),"")</f>
        <v/>
      </c>
      <c r="I328" s="33" t="str">
        <f t="shared" si="18"/>
        <v/>
      </c>
      <c r="J328" s="38" t="str">
        <f t="shared" si="19"/>
        <v/>
      </c>
      <c r="K328" s="19" t="str">
        <f t="shared" si="20"/>
        <v/>
      </c>
    </row>
    <row r="329" spans="2:11" ht="21" x14ac:dyDescent="0.2">
      <c r="B329" s="34"/>
      <c r="C329" s="34"/>
      <c r="D329" s="34"/>
      <c r="E329" s="34"/>
      <c r="F329" s="34"/>
      <c r="G329" s="34"/>
      <c r="H329" s="3" t="str">
        <f>IFERROR(IF(G329="","",INDEX(Products!$H$9:$H$88,MATCH(C329,Products!$B$9:$B$88,0))),"")</f>
        <v/>
      </c>
      <c r="I329" s="33" t="str">
        <f t="shared" si="18"/>
        <v/>
      </c>
      <c r="J329" s="38" t="str">
        <f t="shared" si="19"/>
        <v/>
      </c>
      <c r="K329" s="19" t="str">
        <f t="shared" si="20"/>
        <v/>
      </c>
    </row>
    <row r="330" spans="2:11" ht="21" x14ac:dyDescent="0.2">
      <c r="B330" s="34"/>
      <c r="C330" s="34"/>
      <c r="D330" s="34"/>
      <c r="E330" s="34"/>
      <c r="F330" s="34"/>
      <c r="G330" s="34"/>
      <c r="H330" s="3" t="str">
        <f>IFERROR(IF(G330="","",INDEX(Products!$H$9:$H$88,MATCH(C330,Products!$B$9:$B$88,0))),"")</f>
        <v/>
      </c>
      <c r="I330" s="33" t="str">
        <f t="shared" si="18"/>
        <v/>
      </c>
      <c r="J330" s="38" t="str">
        <f t="shared" si="19"/>
        <v/>
      </c>
      <c r="K330" s="19" t="str">
        <f t="shared" si="20"/>
        <v/>
      </c>
    </row>
    <row r="331" spans="2:11" ht="21" x14ac:dyDescent="0.2">
      <c r="B331" s="34"/>
      <c r="C331" s="34"/>
      <c r="D331" s="34"/>
      <c r="E331" s="34"/>
      <c r="F331" s="34"/>
      <c r="G331" s="34"/>
      <c r="H331" s="3" t="str">
        <f>IFERROR(IF(G331="","",INDEX(Products!$H$9:$H$88,MATCH(C331,Products!$B$9:$B$88,0))),"")</f>
        <v/>
      </c>
      <c r="I331" s="33" t="str">
        <f t="shared" si="18"/>
        <v/>
      </c>
      <c r="J331" s="38" t="str">
        <f t="shared" si="19"/>
        <v/>
      </c>
      <c r="K331" s="19" t="str">
        <f t="shared" si="20"/>
        <v/>
      </c>
    </row>
    <row r="332" spans="2:11" ht="21" x14ac:dyDescent="0.2">
      <c r="B332" s="34"/>
      <c r="C332" s="34"/>
      <c r="D332" s="34"/>
      <c r="E332" s="34"/>
      <c r="F332" s="34"/>
      <c r="G332" s="34"/>
      <c r="H332" s="3" t="str">
        <f>IFERROR(IF(G332="","",INDEX(Products!$H$9:$H$88,MATCH(C332,Products!$B$9:$B$88,0))),"")</f>
        <v/>
      </c>
      <c r="I332" s="33" t="str">
        <f t="shared" si="18"/>
        <v/>
      </c>
      <c r="J332" s="38" t="str">
        <f t="shared" si="19"/>
        <v/>
      </c>
      <c r="K332" s="19" t="str">
        <f t="shared" si="20"/>
        <v/>
      </c>
    </row>
    <row r="333" spans="2:11" ht="21" x14ac:dyDescent="0.2">
      <c r="B333" s="34"/>
      <c r="C333" s="34"/>
      <c r="D333" s="34"/>
      <c r="E333" s="34"/>
      <c r="F333" s="34"/>
      <c r="G333" s="34"/>
      <c r="H333" s="3" t="str">
        <f>IFERROR(IF(G333="","",INDEX(Products!$H$9:$H$88,MATCH(C333,Products!$B$9:$B$88,0))),"")</f>
        <v/>
      </c>
      <c r="I333" s="33" t="str">
        <f t="shared" si="18"/>
        <v/>
      </c>
      <c r="J333" s="38" t="str">
        <f t="shared" si="19"/>
        <v/>
      </c>
      <c r="K333" s="19" t="str">
        <f t="shared" si="20"/>
        <v/>
      </c>
    </row>
    <row r="334" spans="2:11" ht="21" x14ac:dyDescent="0.2">
      <c r="B334" s="34"/>
      <c r="C334" s="34"/>
      <c r="D334" s="34"/>
      <c r="E334" s="34"/>
      <c r="F334" s="34"/>
      <c r="G334" s="34"/>
      <c r="H334" s="3" t="str">
        <f>IFERROR(IF(G334="","",INDEX(Products!$H$9:$H$88,MATCH(C334,Products!$B$9:$B$88,0))),"")</f>
        <v/>
      </c>
      <c r="I334" s="33" t="str">
        <f t="shared" si="18"/>
        <v/>
      </c>
      <c r="J334" s="38" t="str">
        <f t="shared" si="19"/>
        <v/>
      </c>
      <c r="K334" s="19" t="str">
        <f t="shared" si="20"/>
        <v/>
      </c>
    </row>
    <row r="335" spans="2:11" ht="21" x14ac:dyDescent="0.2">
      <c r="B335" s="34"/>
      <c r="C335" s="34"/>
      <c r="D335" s="34"/>
      <c r="E335" s="34"/>
      <c r="F335" s="34"/>
      <c r="G335" s="34"/>
      <c r="H335" s="3" t="str">
        <f>IFERROR(IF(G335="","",INDEX(Products!$H$9:$H$88,MATCH(C335,Products!$B$9:$B$88,0))),"")</f>
        <v/>
      </c>
      <c r="I335" s="33" t="str">
        <f t="shared" si="18"/>
        <v/>
      </c>
      <c r="J335" s="38" t="str">
        <f t="shared" si="19"/>
        <v/>
      </c>
      <c r="K335" s="19" t="str">
        <f t="shared" si="20"/>
        <v/>
      </c>
    </row>
    <row r="336" spans="2:11" ht="21" x14ac:dyDescent="0.2">
      <c r="B336" s="34"/>
      <c r="C336" s="34"/>
      <c r="D336" s="34"/>
      <c r="E336" s="34"/>
      <c r="F336" s="34"/>
      <c r="G336" s="34"/>
      <c r="H336" s="3" t="str">
        <f>IFERROR(IF(G336="","",INDEX(Products!$H$9:$H$88,MATCH(C336,Products!$B$9:$B$88,0))),"")</f>
        <v/>
      </c>
      <c r="I336" s="33" t="str">
        <f t="shared" si="18"/>
        <v/>
      </c>
      <c r="J336" s="38" t="str">
        <f t="shared" si="19"/>
        <v/>
      </c>
      <c r="K336" s="19" t="str">
        <f t="shared" si="20"/>
        <v/>
      </c>
    </row>
    <row r="337" spans="2:11" ht="21" x14ac:dyDescent="0.2">
      <c r="B337" s="34"/>
      <c r="C337" s="34"/>
      <c r="D337" s="34"/>
      <c r="E337" s="34"/>
      <c r="F337" s="34"/>
      <c r="G337" s="34"/>
      <c r="H337" s="3" t="str">
        <f>IFERROR(IF(G337="","",INDEX(Products!$H$9:$H$88,MATCH(C337,Products!$B$9:$B$88,0))),"")</f>
        <v/>
      </c>
      <c r="I337" s="33" t="str">
        <f t="shared" ref="I337:I400" si="21">IFERROR(IF(G337="","",H337*G337),"")</f>
        <v/>
      </c>
      <c r="J337" s="38" t="str">
        <f t="shared" si="19"/>
        <v/>
      </c>
      <c r="K337" s="19" t="str">
        <f t="shared" si="20"/>
        <v/>
      </c>
    </row>
    <row r="338" spans="2:11" ht="21" x14ac:dyDescent="0.2">
      <c r="B338" s="34"/>
      <c r="C338" s="34"/>
      <c r="D338" s="34"/>
      <c r="E338" s="34"/>
      <c r="F338" s="34"/>
      <c r="G338" s="34"/>
      <c r="H338" s="3" t="str">
        <f>IFERROR(IF(G338="","",INDEX(Products!$H$9:$H$88,MATCH(C338,Products!$B$9:$B$88,0))),"")</f>
        <v/>
      </c>
      <c r="I338" s="33" t="str">
        <f t="shared" si="21"/>
        <v/>
      </c>
      <c r="J338" s="38" t="str">
        <f t="shared" si="19"/>
        <v/>
      </c>
      <c r="K338" s="19" t="str">
        <f t="shared" si="20"/>
        <v/>
      </c>
    </row>
    <row r="339" spans="2:11" ht="21" x14ac:dyDescent="0.2">
      <c r="B339" s="34"/>
      <c r="C339" s="34"/>
      <c r="D339" s="34"/>
      <c r="E339" s="34"/>
      <c r="F339" s="34"/>
      <c r="G339" s="34"/>
      <c r="H339" s="3" t="str">
        <f>IFERROR(IF(G339="","",INDEX(Products!$H$9:$H$88,MATCH(C339,Products!$B$9:$B$88,0))),"")</f>
        <v/>
      </c>
      <c r="I339" s="33" t="str">
        <f t="shared" si="21"/>
        <v/>
      </c>
      <c r="J339" s="38" t="str">
        <f t="shared" si="19"/>
        <v/>
      </c>
      <c r="K339" s="19" t="str">
        <f t="shared" si="20"/>
        <v/>
      </c>
    </row>
    <row r="340" spans="2:11" ht="21" x14ac:dyDescent="0.2">
      <c r="B340" s="34"/>
      <c r="C340" s="34"/>
      <c r="D340" s="34"/>
      <c r="E340" s="34"/>
      <c r="F340" s="34"/>
      <c r="G340" s="34"/>
      <c r="H340" s="3" t="str">
        <f>IFERROR(IF(G340="","",INDEX(Products!$H$9:$H$88,MATCH(C340,Products!$B$9:$B$88,0))),"")</f>
        <v/>
      </c>
      <c r="I340" s="33" t="str">
        <f t="shared" si="21"/>
        <v/>
      </c>
      <c r="J340" s="38" t="str">
        <f t="shared" si="19"/>
        <v/>
      </c>
      <c r="K340" s="19" t="str">
        <f t="shared" si="20"/>
        <v/>
      </c>
    </row>
    <row r="341" spans="2:11" ht="21" x14ac:dyDescent="0.2">
      <c r="B341" s="34"/>
      <c r="C341" s="34"/>
      <c r="D341" s="34"/>
      <c r="E341" s="34"/>
      <c r="F341" s="34"/>
      <c r="G341" s="34"/>
      <c r="H341" s="3" t="str">
        <f>IFERROR(IF(G341="","",INDEX(Products!$H$9:$H$88,MATCH(C341,Products!$B$9:$B$88,0))),"")</f>
        <v/>
      </c>
      <c r="I341" s="33" t="str">
        <f t="shared" si="21"/>
        <v/>
      </c>
      <c r="J341" s="38" t="str">
        <f t="shared" si="19"/>
        <v/>
      </c>
      <c r="K341" s="19" t="str">
        <f t="shared" si="20"/>
        <v/>
      </c>
    </row>
    <row r="342" spans="2:11" ht="21" x14ac:dyDescent="0.2">
      <c r="B342" s="34"/>
      <c r="C342" s="34"/>
      <c r="D342" s="34"/>
      <c r="E342" s="34"/>
      <c r="F342" s="34"/>
      <c r="G342" s="34"/>
      <c r="H342" s="3" t="str">
        <f>IFERROR(IF(G342="","",INDEX(Products!$H$9:$H$88,MATCH(C342,Products!$B$9:$B$88,0))),"")</f>
        <v/>
      </c>
      <c r="I342" s="33" t="str">
        <f t="shared" si="21"/>
        <v/>
      </c>
      <c r="J342" s="38" t="str">
        <f t="shared" si="19"/>
        <v/>
      </c>
      <c r="K342" s="19" t="str">
        <f t="shared" si="20"/>
        <v/>
      </c>
    </row>
    <row r="343" spans="2:11" ht="21" x14ac:dyDescent="0.2">
      <c r="B343" s="34"/>
      <c r="C343" s="34"/>
      <c r="D343" s="34"/>
      <c r="E343" s="34"/>
      <c r="F343" s="34"/>
      <c r="G343" s="34"/>
      <c r="H343" s="3" t="str">
        <f>IFERROR(IF(G343="","",INDEX(Products!$H$9:$H$88,MATCH(C343,Products!$B$9:$B$88,0))),"")</f>
        <v/>
      </c>
      <c r="I343" s="33" t="str">
        <f t="shared" si="21"/>
        <v/>
      </c>
      <c r="J343" s="38" t="str">
        <f t="shared" si="19"/>
        <v/>
      </c>
      <c r="K343" s="19" t="str">
        <f t="shared" si="20"/>
        <v/>
      </c>
    </row>
    <row r="344" spans="2:11" ht="21" x14ac:dyDescent="0.2">
      <c r="B344" s="34"/>
      <c r="C344" s="34"/>
      <c r="D344" s="34"/>
      <c r="E344" s="34"/>
      <c r="F344" s="34"/>
      <c r="G344" s="34"/>
      <c r="H344" s="3" t="str">
        <f>IFERROR(IF(G344="","",INDEX(Products!$H$9:$H$88,MATCH(C344,Products!$B$9:$B$88,0))),"")</f>
        <v/>
      </c>
      <c r="I344" s="33" t="str">
        <f t="shared" si="21"/>
        <v/>
      </c>
      <c r="J344" s="38" t="str">
        <f t="shared" si="19"/>
        <v/>
      </c>
      <c r="K344" s="19" t="str">
        <f t="shared" si="20"/>
        <v/>
      </c>
    </row>
    <row r="345" spans="2:11" ht="21" x14ac:dyDescent="0.2">
      <c r="B345" s="34"/>
      <c r="C345" s="34"/>
      <c r="D345" s="34"/>
      <c r="E345" s="34"/>
      <c r="F345" s="34"/>
      <c r="G345" s="34"/>
      <c r="H345" s="3" t="str">
        <f>IFERROR(IF(G345="","",INDEX(Products!$H$9:$H$88,MATCH(C345,Products!$B$9:$B$88,0))),"")</f>
        <v/>
      </c>
      <c r="I345" s="33" t="str">
        <f t="shared" si="21"/>
        <v/>
      </c>
      <c r="J345" s="38" t="str">
        <f t="shared" si="19"/>
        <v/>
      </c>
      <c r="K345" s="19" t="str">
        <f t="shared" si="20"/>
        <v/>
      </c>
    </row>
    <row r="346" spans="2:11" ht="21" x14ac:dyDescent="0.2">
      <c r="B346" s="34"/>
      <c r="C346" s="34"/>
      <c r="D346" s="34"/>
      <c r="E346" s="34"/>
      <c r="F346" s="34"/>
      <c r="G346" s="34"/>
      <c r="H346" s="3" t="str">
        <f>IFERROR(IF(G346="","",INDEX(Products!$H$9:$H$88,MATCH(C346,Products!$B$9:$B$88,0))),"")</f>
        <v/>
      </c>
      <c r="I346" s="33" t="str">
        <f t="shared" si="21"/>
        <v/>
      </c>
      <c r="J346" s="38" t="str">
        <f t="shared" si="19"/>
        <v/>
      </c>
      <c r="K346" s="19" t="str">
        <f t="shared" si="20"/>
        <v/>
      </c>
    </row>
    <row r="347" spans="2:11" ht="21" x14ac:dyDescent="0.2">
      <c r="B347" s="34"/>
      <c r="C347" s="34"/>
      <c r="D347" s="34"/>
      <c r="E347" s="34"/>
      <c r="F347" s="34"/>
      <c r="G347" s="34"/>
      <c r="H347" s="3" t="str">
        <f>IFERROR(IF(G347="","",INDEX(Products!$H$9:$H$88,MATCH(C347,Products!$B$9:$B$88,0))),"")</f>
        <v/>
      </c>
      <c r="I347" s="33" t="str">
        <f t="shared" si="21"/>
        <v/>
      </c>
      <c r="J347" s="38" t="str">
        <f t="shared" si="19"/>
        <v/>
      </c>
      <c r="K347" s="19" t="str">
        <f t="shared" si="20"/>
        <v/>
      </c>
    </row>
    <row r="348" spans="2:11" ht="21" x14ac:dyDescent="0.2">
      <c r="B348" s="34"/>
      <c r="C348" s="34"/>
      <c r="D348" s="34"/>
      <c r="E348" s="34"/>
      <c r="F348" s="34"/>
      <c r="G348" s="34"/>
      <c r="H348" s="3" t="str">
        <f>IFERROR(IF(G348="","",INDEX(Products!$H$9:$H$88,MATCH(C348,Products!$B$9:$B$88,0))),"")</f>
        <v/>
      </c>
      <c r="I348" s="33" t="str">
        <f t="shared" si="21"/>
        <v/>
      </c>
      <c r="J348" s="38" t="str">
        <f t="shared" si="19"/>
        <v/>
      </c>
      <c r="K348" s="19" t="str">
        <f t="shared" si="20"/>
        <v/>
      </c>
    </row>
    <row r="349" spans="2:11" ht="21" x14ac:dyDescent="0.2">
      <c r="B349" s="34"/>
      <c r="C349" s="34"/>
      <c r="D349" s="34"/>
      <c r="E349" s="34"/>
      <c r="F349" s="34"/>
      <c r="G349" s="34"/>
      <c r="H349" s="3" t="str">
        <f>IFERROR(IF(G349="","",INDEX(Products!$H$9:$H$88,MATCH(C349,Products!$B$9:$B$88,0))),"")</f>
        <v/>
      </c>
      <c r="I349" s="33" t="str">
        <f t="shared" si="21"/>
        <v/>
      </c>
      <c r="J349" s="38" t="str">
        <f t="shared" si="19"/>
        <v/>
      </c>
      <c r="K349" s="19" t="str">
        <f t="shared" si="20"/>
        <v/>
      </c>
    </row>
    <row r="350" spans="2:11" ht="21" x14ac:dyDescent="0.2">
      <c r="B350" s="34"/>
      <c r="C350" s="34"/>
      <c r="D350" s="34"/>
      <c r="E350" s="34"/>
      <c r="F350" s="34"/>
      <c r="G350" s="34"/>
      <c r="H350" s="3" t="str">
        <f>IFERROR(IF(G350="","",INDEX(Products!$H$9:$H$88,MATCH(C350,Products!$B$9:$B$88,0))),"")</f>
        <v/>
      </c>
      <c r="I350" s="33" t="str">
        <f t="shared" si="21"/>
        <v/>
      </c>
      <c r="J350" s="38" t="str">
        <f t="shared" si="19"/>
        <v/>
      </c>
      <c r="K350" s="19" t="str">
        <f t="shared" si="20"/>
        <v/>
      </c>
    </row>
    <row r="351" spans="2:11" ht="21" x14ac:dyDescent="0.2">
      <c r="B351" s="34"/>
      <c r="C351" s="34"/>
      <c r="D351" s="34"/>
      <c r="E351" s="34"/>
      <c r="F351" s="34"/>
      <c r="G351" s="34"/>
      <c r="H351" s="3" t="str">
        <f>IFERROR(IF(G351="","",INDEX(Products!$H$9:$H$88,MATCH(C351,Products!$B$9:$B$88,0))),"")</f>
        <v/>
      </c>
      <c r="I351" s="33" t="str">
        <f t="shared" si="21"/>
        <v/>
      </c>
      <c r="J351" s="38" t="str">
        <f t="shared" si="19"/>
        <v/>
      </c>
      <c r="K351" s="19" t="str">
        <f t="shared" si="20"/>
        <v/>
      </c>
    </row>
    <row r="352" spans="2:11" ht="21" x14ac:dyDescent="0.2">
      <c r="B352" s="34"/>
      <c r="C352" s="34"/>
      <c r="D352" s="34"/>
      <c r="E352" s="34"/>
      <c r="F352" s="34"/>
      <c r="G352" s="34"/>
      <c r="H352" s="3" t="str">
        <f>IFERROR(IF(G352="","",INDEX(Products!$H$9:$H$88,MATCH(C352,Products!$B$9:$B$88,0))),"")</f>
        <v/>
      </c>
      <c r="I352" s="33" t="str">
        <f t="shared" si="21"/>
        <v/>
      </c>
      <c r="J352" s="38" t="str">
        <f t="shared" si="19"/>
        <v/>
      </c>
      <c r="K352" s="19" t="str">
        <f t="shared" si="20"/>
        <v/>
      </c>
    </row>
    <row r="353" spans="2:11" ht="21" x14ac:dyDescent="0.2">
      <c r="B353" s="34"/>
      <c r="C353" s="34"/>
      <c r="D353" s="34"/>
      <c r="E353" s="34"/>
      <c r="F353" s="34"/>
      <c r="G353" s="34"/>
      <c r="H353" s="3" t="str">
        <f>IFERROR(IF(G353="","",INDEX(Products!$H$9:$H$88,MATCH(C353,Products!$B$9:$B$88,0))),"")</f>
        <v/>
      </c>
      <c r="I353" s="33" t="str">
        <f t="shared" si="21"/>
        <v/>
      </c>
      <c r="J353" s="38" t="str">
        <f t="shared" si="19"/>
        <v/>
      </c>
      <c r="K353" s="19" t="str">
        <f t="shared" si="20"/>
        <v/>
      </c>
    </row>
    <row r="354" spans="2:11" ht="21" x14ac:dyDescent="0.2">
      <c r="B354" s="34"/>
      <c r="C354" s="34"/>
      <c r="D354" s="34"/>
      <c r="E354" s="34"/>
      <c r="F354" s="34"/>
      <c r="G354" s="34"/>
      <c r="H354" s="3" t="str">
        <f>IFERROR(IF(G354="","",INDEX(Products!$H$9:$H$88,MATCH(C354,Products!$B$9:$B$88,0))),"")</f>
        <v/>
      </c>
      <c r="I354" s="33" t="str">
        <f t="shared" si="21"/>
        <v/>
      </c>
      <c r="J354" s="38" t="str">
        <f t="shared" si="19"/>
        <v/>
      </c>
      <c r="K354" s="19" t="str">
        <f t="shared" si="20"/>
        <v/>
      </c>
    </row>
    <row r="355" spans="2:11" ht="21" x14ac:dyDescent="0.2">
      <c r="B355" s="34"/>
      <c r="C355" s="34"/>
      <c r="D355" s="34"/>
      <c r="E355" s="34"/>
      <c r="F355" s="34"/>
      <c r="G355" s="34"/>
      <c r="H355" s="3" t="str">
        <f>IFERROR(IF(G355="","",INDEX(Products!$H$9:$H$88,MATCH(C355,Products!$B$9:$B$88,0))),"")</f>
        <v/>
      </c>
      <c r="I355" s="33" t="str">
        <f t="shared" si="21"/>
        <v/>
      </c>
      <c r="J355" s="38" t="str">
        <f t="shared" si="19"/>
        <v/>
      </c>
      <c r="K355" s="19" t="str">
        <f t="shared" si="20"/>
        <v/>
      </c>
    </row>
    <row r="356" spans="2:11" ht="21" x14ac:dyDescent="0.2">
      <c r="B356" s="34"/>
      <c r="C356" s="34"/>
      <c r="D356" s="34"/>
      <c r="E356" s="34"/>
      <c r="F356" s="34"/>
      <c r="G356" s="34"/>
      <c r="H356" s="3" t="str">
        <f>IFERROR(IF(G356="","",INDEX(Products!$H$9:$H$88,MATCH(C356,Products!$B$9:$B$88,0))),"")</f>
        <v/>
      </c>
      <c r="I356" s="33" t="str">
        <f t="shared" si="21"/>
        <v/>
      </c>
      <c r="J356" s="38" t="str">
        <f t="shared" si="19"/>
        <v/>
      </c>
      <c r="K356" s="19" t="str">
        <f t="shared" si="20"/>
        <v/>
      </c>
    </row>
    <row r="357" spans="2:11" ht="21" x14ac:dyDescent="0.2">
      <c r="B357" s="34"/>
      <c r="C357" s="34"/>
      <c r="D357" s="34"/>
      <c r="E357" s="34"/>
      <c r="F357" s="34"/>
      <c r="G357" s="34"/>
      <c r="H357" s="3" t="str">
        <f>IFERROR(IF(G357="","",INDEX(Products!$H$9:$H$88,MATCH(C357,Products!$B$9:$B$88,0))),"")</f>
        <v/>
      </c>
      <c r="I357" s="33" t="str">
        <f t="shared" si="21"/>
        <v/>
      </c>
      <c r="J357" s="38" t="str">
        <f t="shared" si="19"/>
        <v/>
      </c>
      <c r="K357" s="19" t="str">
        <f t="shared" si="20"/>
        <v/>
      </c>
    </row>
    <row r="358" spans="2:11" ht="21" x14ac:dyDescent="0.2">
      <c r="B358" s="34"/>
      <c r="C358" s="34"/>
      <c r="D358" s="34"/>
      <c r="E358" s="34"/>
      <c r="F358" s="34"/>
      <c r="G358" s="34"/>
      <c r="H358" s="3" t="str">
        <f>IFERROR(IF(G358="","",INDEX(Products!$H$9:$H$88,MATCH(C358,Products!$B$9:$B$88,0))),"")</f>
        <v/>
      </c>
      <c r="I358" s="33" t="str">
        <f t="shared" si="21"/>
        <v/>
      </c>
      <c r="J358" s="38" t="str">
        <f t="shared" si="19"/>
        <v/>
      </c>
      <c r="K358" s="19" t="str">
        <f t="shared" si="20"/>
        <v/>
      </c>
    </row>
    <row r="359" spans="2:11" ht="21" x14ac:dyDescent="0.2">
      <c r="B359" s="34"/>
      <c r="C359" s="34"/>
      <c r="D359" s="34"/>
      <c r="E359" s="34"/>
      <c r="F359" s="34"/>
      <c r="G359" s="34"/>
      <c r="H359" s="3" t="str">
        <f>IFERROR(IF(G359="","",INDEX(Products!$H$9:$H$88,MATCH(C359,Products!$B$9:$B$88,0))),"")</f>
        <v/>
      </c>
      <c r="I359" s="33" t="str">
        <f t="shared" si="21"/>
        <v/>
      </c>
      <c r="J359" s="38" t="str">
        <f t="shared" si="19"/>
        <v/>
      </c>
      <c r="K359" s="19" t="str">
        <f t="shared" si="20"/>
        <v/>
      </c>
    </row>
    <row r="360" spans="2:11" ht="21" x14ac:dyDescent="0.2">
      <c r="B360" s="34"/>
      <c r="C360" s="34"/>
      <c r="D360" s="34"/>
      <c r="E360" s="34"/>
      <c r="F360" s="34"/>
      <c r="G360" s="34"/>
      <c r="H360" s="3" t="str">
        <f>IFERROR(IF(G360="","",INDEX(Products!$H$9:$H$88,MATCH(C360,Products!$B$9:$B$88,0))),"")</f>
        <v/>
      </c>
      <c r="I360" s="33" t="str">
        <f t="shared" si="21"/>
        <v/>
      </c>
      <c r="J360" s="38" t="str">
        <f t="shared" si="19"/>
        <v/>
      </c>
      <c r="K360" s="19" t="str">
        <f t="shared" si="20"/>
        <v/>
      </c>
    </row>
    <row r="361" spans="2:11" ht="21" x14ac:dyDescent="0.2">
      <c r="B361" s="34"/>
      <c r="C361" s="34"/>
      <c r="D361" s="34"/>
      <c r="E361" s="34"/>
      <c r="F361" s="34"/>
      <c r="G361" s="34"/>
      <c r="H361" s="3" t="str">
        <f>IFERROR(IF(G361="","",INDEX(Products!$H$9:$H$88,MATCH(C361,Products!$B$9:$B$88,0))),"")</f>
        <v/>
      </c>
      <c r="I361" s="33" t="str">
        <f t="shared" si="21"/>
        <v/>
      </c>
      <c r="J361" s="38" t="str">
        <f t="shared" si="19"/>
        <v/>
      </c>
      <c r="K361" s="19" t="str">
        <f t="shared" si="20"/>
        <v/>
      </c>
    </row>
    <row r="362" spans="2:11" ht="21" x14ac:dyDescent="0.2">
      <c r="B362" s="34"/>
      <c r="C362" s="34"/>
      <c r="D362" s="34"/>
      <c r="E362" s="34"/>
      <c r="F362" s="34"/>
      <c r="G362" s="34"/>
      <c r="H362" s="3" t="str">
        <f>IFERROR(IF(G362="","",INDEX(Products!$H$9:$H$88,MATCH(C362,Products!$B$9:$B$88,0))),"")</f>
        <v/>
      </c>
      <c r="I362" s="33" t="str">
        <f t="shared" si="21"/>
        <v/>
      </c>
      <c r="J362" s="38" t="str">
        <f t="shared" si="19"/>
        <v/>
      </c>
      <c r="K362" s="19" t="str">
        <f t="shared" si="20"/>
        <v/>
      </c>
    </row>
    <row r="363" spans="2:11" ht="21" x14ac:dyDescent="0.2">
      <c r="B363" s="34"/>
      <c r="C363" s="34"/>
      <c r="D363" s="34"/>
      <c r="E363" s="34"/>
      <c r="F363" s="34"/>
      <c r="G363" s="34"/>
      <c r="H363" s="3" t="str">
        <f>IFERROR(IF(G363="","",INDEX(Products!$H$9:$H$88,MATCH(C363,Products!$B$9:$B$88,0))),"")</f>
        <v/>
      </c>
      <c r="I363" s="33" t="str">
        <f t="shared" si="21"/>
        <v/>
      </c>
      <c r="J363" s="38" t="str">
        <f t="shared" si="19"/>
        <v/>
      </c>
      <c r="K363" s="19" t="str">
        <f t="shared" si="20"/>
        <v/>
      </c>
    </row>
    <row r="364" spans="2:11" ht="21" x14ac:dyDescent="0.2">
      <c r="B364" s="34"/>
      <c r="C364" s="34"/>
      <c r="D364" s="34"/>
      <c r="E364" s="34"/>
      <c r="F364" s="34"/>
      <c r="G364" s="34"/>
      <c r="H364" s="3" t="str">
        <f>IFERROR(IF(G364="","",INDEX(Products!$H$9:$H$88,MATCH(C364,Products!$B$9:$B$88,0))),"")</f>
        <v/>
      </c>
      <c r="I364" s="33" t="str">
        <f t="shared" si="21"/>
        <v/>
      </c>
      <c r="J364" s="38" t="str">
        <f t="shared" si="19"/>
        <v/>
      </c>
      <c r="K364" s="19" t="str">
        <f t="shared" si="20"/>
        <v/>
      </c>
    </row>
    <row r="365" spans="2:11" ht="21" x14ac:dyDescent="0.2">
      <c r="B365" s="34"/>
      <c r="C365" s="34"/>
      <c r="D365" s="34"/>
      <c r="E365" s="34"/>
      <c r="F365" s="34"/>
      <c r="G365" s="34"/>
      <c r="H365" s="3" t="str">
        <f>IFERROR(IF(G365="","",INDEX(Products!$H$9:$H$88,MATCH(C365,Products!$B$9:$B$88,0))),"")</f>
        <v/>
      </c>
      <c r="I365" s="33" t="str">
        <f t="shared" si="21"/>
        <v/>
      </c>
      <c r="J365" s="38" t="str">
        <f t="shared" si="19"/>
        <v/>
      </c>
      <c r="K365" s="19" t="str">
        <f t="shared" si="20"/>
        <v/>
      </c>
    </row>
    <row r="366" spans="2:11" ht="21" x14ac:dyDescent="0.2">
      <c r="B366" s="34"/>
      <c r="C366" s="34"/>
      <c r="D366" s="34"/>
      <c r="E366" s="34"/>
      <c r="F366" s="34"/>
      <c r="G366" s="34"/>
      <c r="H366" s="3" t="str">
        <f>IFERROR(IF(G366="","",INDEX(Products!$H$9:$H$88,MATCH(C366,Products!$B$9:$B$88,0))),"")</f>
        <v/>
      </c>
      <c r="I366" s="33" t="str">
        <f t="shared" si="21"/>
        <v/>
      </c>
      <c r="J366" s="38" t="str">
        <f t="shared" si="19"/>
        <v/>
      </c>
      <c r="K366" s="19" t="str">
        <f t="shared" si="20"/>
        <v/>
      </c>
    </row>
    <row r="367" spans="2:11" ht="21" x14ac:dyDescent="0.2">
      <c r="B367" s="34"/>
      <c r="C367" s="34"/>
      <c r="D367" s="34"/>
      <c r="E367" s="34"/>
      <c r="F367" s="34"/>
      <c r="G367" s="34"/>
      <c r="H367" s="3" t="str">
        <f>IFERROR(IF(G367="","",INDEX(Products!$H$9:$H$88,MATCH(C367,Products!$B$9:$B$88,0))),"")</f>
        <v/>
      </c>
      <c r="I367" s="33" t="str">
        <f t="shared" si="21"/>
        <v/>
      </c>
      <c r="J367" s="38" t="str">
        <f t="shared" si="19"/>
        <v/>
      </c>
      <c r="K367" s="19" t="str">
        <f t="shared" si="20"/>
        <v/>
      </c>
    </row>
    <row r="368" spans="2:11" ht="21" x14ac:dyDescent="0.2">
      <c r="B368" s="34"/>
      <c r="C368" s="34"/>
      <c r="D368" s="34"/>
      <c r="E368" s="34"/>
      <c r="F368" s="34"/>
      <c r="G368" s="34"/>
      <c r="H368" s="3" t="str">
        <f>IFERROR(IF(G368="","",INDEX(Products!$H$9:$H$88,MATCH(C368,Products!$B$9:$B$88,0))),"")</f>
        <v/>
      </c>
      <c r="I368" s="33" t="str">
        <f t="shared" si="21"/>
        <v/>
      </c>
      <c r="J368" s="38" t="str">
        <f t="shared" si="19"/>
        <v/>
      </c>
      <c r="K368" s="19" t="str">
        <f t="shared" si="20"/>
        <v/>
      </c>
    </row>
    <row r="369" spans="2:11" ht="21" x14ac:dyDescent="0.2">
      <c r="B369" s="34"/>
      <c r="C369" s="34"/>
      <c r="D369" s="34"/>
      <c r="E369" s="34"/>
      <c r="F369" s="34"/>
      <c r="G369" s="34"/>
      <c r="H369" s="3" t="str">
        <f>IFERROR(IF(G369="","",INDEX(Products!$H$9:$H$88,MATCH(C369,Products!$B$9:$B$88,0))),"")</f>
        <v/>
      </c>
      <c r="I369" s="33" t="str">
        <f t="shared" si="21"/>
        <v/>
      </c>
      <c r="J369" s="38" t="str">
        <f t="shared" si="19"/>
        <v/>
      </c>
      <c r="K369" s="19" t="str">
        <f t="shared" si="20"/>
        <v/>
      </c>
    </row>
    <row r="370" spans="2:11" ht="21" x14ac:dyDescent="0.2">
      <c r="B370" s="34"/>
      <c r="C370" s="34"/>
      <c r="D370" s="34"/>
      <c r="E370" s="34"/>
      <c r="F370" s="34"/>
      <c r="G370" s="34"/>
      <c r="H370" s="3" t="str">
        <f>IFERROR(IF(G370="","",INDEX(Products!$H$9:$H$88,MATCH(C370,Products!$B$9:$B$88,0))),"")</f>
        <v/>
      </c>
      <c r="I370" s="33" t="str">
        <f t="shared" si="21"/>
        <v/>
      </c>
      <c r="J370" s="38" t="str">
        <f t="shared" si="19"/>
        <v/>
      </c>
      <c r="K370" s="19" t="str">
        <f t="shared" si="20"/>
        <v/>
      </c>
    </row>
    <row r="371" spans="2:11" ht="21" x14ac:dyDescent="0.2">
      <c r="B371" s="34"/>
      <c r="C371" s="34"/>
      <c r="D371" s="34"/>
      <c r="E371" s="34"/>
      <c r="F371" s="34"/>
      <c r="G371" s="34"/>
      <c r="H371" s="3" t="str">
        <f>IFERROR(IF(G371="","",INDEX(Products!$H$9:$H$88,MATCH(C371,Products!$B$9:$B$88,0))),"")</f>
        <v/>
      </c>
      <c r="I371" s="33" t="str">
        <f t="shared" si="21"/>
        <v/>
      </c>
      <c r="J371" s="38" t="str">
        <f t="shared" si="19"/>
        <v/>
      </c>
      <c r="K371" s="19" t="str">
        <f t="shared" si="20"/>
        <v/>
      </c>
    </row>
    <row r="372" spans="2:11" ht="21" x14ac:dyDescent="0.2">
      <c r="B372" s="34"/>
      <c r="C372" s="34"/>
      <c r="D372" s="34"/>
      <c r="E372" s="34"/>
      <c r="F372" s="34"/>
      <c r="G372" s="34"/>
      <c r="H372" s="3" t="str">
        <f>IFERROR(IF(G372="","",INDEX(Products!$H$9:$H$88,MATCH(C372,Products!$B$9:$B$88,0))),"")</f>
        <v/>
      </c>
      <c r="I372" s="33" t="str">
        <f t="shared" si="21"/>
        <v/>
      </c>
      <c r="J372" s="38" t="str">
        <f t="shared" si="19"/>
        <v/>
      </c>
      <c r="K372" s="19" t="str">
        <f t="shared" si="20"/>
        <v/>
      </c>
    </row>
    <row r="373" spans="2:11" ht="21" x14ac:dyDescent="0.2">
      <c r="B373" s="34"/>
      <c r="C373" s="34"/>
      <c r="D373" s="34"/>
      <c r="E373" s="34"/>
      <c r="F373" s="34"/>
      <c r="G373" s="34"/>
      <c r="H373" s="3" t="str">
        <f>IFERROR(IF(G373="","",INDEX(Products!$H$9:$H$88,MATCH(C373,Products!$B$9:$B$88,0))),"")</f>
        <v/>
      </c>
      <c r="I373" s="33" t="str">
        <f t="shared" si="21"/>
        <v/>
      </c>
      <c r="J373" s="38" t="str">
        <f t="shared" si="19"/>
        <v/>
      </c>
      <c r="K373" s="19" t="str">
        <f t="shared" si="20"/>
        <v/>
      </c>
    </row>
    <row r="374" spans="2:11" ht="21" x14ac:dyDescent="0.2">
      <c r="B374" s="34"/>
      <c r="C374" s="34"/>
      <c r="D374" s="34"/>
      <c r="E374" s="34"/>
      <c r="F374" s="34"/>
      <c r="G374" s="34"/>
      <c r="H374" s="3" t="str">
        <f>IFERROR(IF(G374="","",INDEX(Products!$H$9:$H$88,MATCH(C374,Products!$B$9:$B$88,0))),"")</f>
        <v/>
      </c>
      <c r="I374" s="33" t="str">
        <f t="shared" si="21"/>
        <v/>
      </c>
      <c r="J374" s="38" t="str">
        <f t="shared" si="19"/>
        <v/>
      </c>
      <c r="K374" s="19" t="str">
        <f t="shared" si="20"/>
        <v/>
      </c>
    </row>
    <row r="375" spans="2:11" ht="21" x14ac:dyDescent="0.2">
      <c r="B375" s="34"/>
      <c r="C375" s="34"/>
      <c r="D375" s="34"/>
      <c r="E375" s="34"/>
      <c r="F375" s="34"/>
      <c r="G375" s="34"/>
      <c r="H375" s="3" t="str">
        <f>IFERROR(IF(G375="","",INDEX(Products!$H$9:$H$88,MATCH(C375,Products!$B$9:$B$88,0))),"")</f>
        <v/>
      </c>
      <c r="I375" s="33" t="str">
        <f t="shared" si="21"/>
        <v/>
      </c>
      <c r="J375" s="38" t="str">
        <f t="shared" si="19"/>
        <v/>
      </c>
      <c r="K375" s="19" t="str">
        <f t="shared" si="20"/>
        <v/>
      </c>
    </row>
    <row r="376" spans="2:11" ht="21" x14ac:dyDescent="0.2">
      <c r="B376" s="34"/>
      <c r="C376" s="34"/>
      <c r="D376" s="34"/>
      <c r="E376" s="34"/>
      <c r="F376" s="34"/>
      <c r="G376" s="34"/>
      <c r="H376" s="3" t="str">
        <f>IFERROR(IF(G376="","",INDEX(Products!$H$9:$H$88,MATCH(C376,Products!$B$9:$B$88,0))),"")</f>
        <v/>
      </c>
      <c r="I376" s="33" t="str">
        <f t="shared" si="21"/>
        <v/>
      </c>
      <c r="J376" s="38" t="str">
        <f t="shared" si="19"/>
        <v/>
      </c>
      <c r="K376" s="19" t="str">
        <f t="shared" si="20"/>
        <v/>
      </c>
    </row>
    <row r="377" spans="2:11" ht="21" x14ac:dyDescent="0.2">
      <c r="B377" s="34"/>
      <c r="C377" s="34"/>
      <c r="D377" s="34"/>
      <c r="E377" s="34"/>
      <c r="F377" s="34"/>
      <c r="G377" s="34"/>
      <c r="H377" s="3" t="str">
        <f>IFERROR(IF(G377="","",INDEX(Products!$H$9:$H$88,MATCH(C377,Products!$B$9:$B$88,0))),"")</f>
        <v/>
      </c>
      <c r="I377" s="33" t="str">
        <f t="shared" si="21"/>
        <v/>
      </c>
      <c r="J377" s="38" t="str">
        <f t="shared" si="19"/>
        <v/>
      </c>
      <c r="K377" s="19" t="str">
        <f t="shared" si="20"/>
        <v/>
      </c>
    </row>
    <row r="378" spans="2:11" ht="21" x14ac:dyDescent="0.2">
      <c r="B378" s="34"/>
      <c r="C378" s="34"/>
      <c r="D378" s="34"/>
      <c r="E378" s="34"/>
      <c r="F378" s="34"/>
      <c r="G378" s="34"/>
      <c r="H378" s="3" t="str">
        <f>IFERROR(IF(G378="","",INDEX(Products!$H$9:$H$88,MATCH(C378,Products!$B$9:$B$88,0))),"")</f>
        <v/>
      </c>
      <c r="I378" s="33" t="str">
        <f t="shared" si="21"/>
        <v/>
      </c>
      <c r="J378" s="38" t="str">
        <f t="shared" si="19"/>
        <v/>
      </c>
      <c r="K378" s="19" t="str">
        <f t="shared" si="20"/>
        <v/>
      </c>
    </row>
    <row r="379" spans="2:11" ht="21" x14ac:dyDescent="0.2">
      <c r="B379" s="34"/>
      <c r="C379" s="34"/>
      <c r="D379" s="34"/>
      <c r="E379" s="34"/>
      <c r="F379" s="34"/>
      <c r="G379" s="34"/>
      <c r="H379" s="3" t="str">
        <f>IFERROR(IF(G379="","",INDEX(Products!$H$9:$H$88,MATCH(C379,Products!$B$9:$B$88,0))),"")</f>
        <v/>
      </c>
      <c r="I379" s="33" t="str">
        <f t="shared" si="21"/>
        <v/>
      </c>
      <c r="J379" s="38" t="str">
        <f t="shared" si="19"/>
        <v/>
      </c>
      <c r="K379" s="19" t="str">
        <f t="shared" si="20"/>
        <v/>
      </c>
    </row>
    <row r="380" spans="2:11" ht="21" x14ac:dyDescent="0.2">
      <c r="B380" s="34"/>
      <c r="C380" s="34"/>
      <c r="D380" s="34"/>
      <c r="E380" s="34"/>
      <c r="F380" s="34"/>
      <c r="G380" s="34"/>
      <c r="H380" s="3" t="str">
        <f>IFERROR(IF(G380="","",INDEX(Products!$H$9:$H$88,MATCH(C380,Products!$B$9:$B$88,0))),"")</f>
        <v/>
      </c>
      <c r="I380" s="33" t="str">
        <f t="shared" si="21"/>
        <v/>
      </c>
      <c r="J380" s="38" t="str">
        <f t="shared" si="19"/>
        <v/>
      </c>
      <c r="K380" s="19" t="str">
        <f t="shared" si="20"/>
        <v/>
      </c>
    </row>
    <row r="381" spans="2:11" ht="21" x14ac:dyDescent="0.2">
      <c r="B381" s="34"/>
      <c r="C381" s="34"/>
      <c r="D381" s="34"/>
      <c r="E381" s="34"/>
      <c r="F381" s="34"/>
      <c r="G381" s="34"/>
      <c r="H381" s="3" t="str">
        <f>IFERROR(IF(G381="","",INDEX(Products!$H$9:$H$88,MATCH(C381,Products!$B$9:$B$88,0))),"")</f>
        <v/>
      </c>
      <c r="I381" s="33" t="str">
        <f t="shared" si="21"/>
        <v/>
      </c>
      <c r="J381" s="38" t="str">
        <f t="shared" si="19"/>
        <v/>
      </c>
      <c r="K381" s="19" t="str">
        <f t="shared" si="20"/>
        <v/>
      </c>
    </row>
    <row r="382" spans="2:11" ht="21" x14ac:dyDescent="0.2">
      <c r="B382" s="34"/>
      <c r="C382" s="34"/>
      <c r="D382" s="34"/>
      <c r="E382" s="34"/>
      <c r="F382" s="34"/>
      <c r="G382" s="34"/>
      <c r="H382" s="3" t="str">
        <f>IFERROR(IF(G382="","",INDEX(Products!$H$9:$H$88,MATCH(C382,Products!$B$9:$B$88,0))),"")</f>
        <v/>
      </c>
      <c r="I382" s="33" t="str">
        <f t="shared" si="21"/>
        <v/>
      </c>
      <c r="J382" s="38" t="str">
        <f t="shared" si="19"/>
        <v/>
      </c>
      <c r="K382" s="19" t="str">
        <f t="shared" si="20"/>
        <v/>
      </c>
    </row>
    <row r="383" spans="2:11" ht="21" x14ac:dyDescent="0.2">
      <c r="B383" s="34"/>
      <c r="C383" s="34"/>
      <c r="D383" s="34"/>
      <c r="E383" s="34"/>
      <c r="F383" s="34"/>
      <c r="G383" s="34"/>
      <c r="H383" s="3" t="str">
        <f>IFERROR(IF(G383="","",INDEX(Products!$H$9:$H$88,MATCH(C383,Products!$B$9:$B$88,0))),"")</f>
        <v/>
      </c>
      <c r="I383" s="33" t="str">
        <f t="shared" si="21"/>
        <v/>
      </c>
      <c r="J383" s="38" t="str">
        <f t="shared" si="19"/>
        <v/>
      </c>
      <c r="K383" s="19" t="str">
        <f t="shared" si="20"/>
        <v/>
      </c>
    </row>
    <row r="384" spans="2:11" ht="21" x14ac:dyDescent="0.2">
      <c r="B384" s="34"/>
      <c r="C384" s="34"/>
      <c r="D384" s="34"/>
      <c r="E384" s="34"/>
      <c r="F384" s="34"/>
      <c r="G384" s="34"/>
      <c r="H384" s="3" t="str">
        <f>IFERROR(IF(G384="","",INDEX(Products!$H$9:$H$88,MATCH(C384,Products!$B$9:$B$88,0))),"")</f>
        <v/>
      </c>
      <c r="I384" s="33" t="str">
        <f t="shared" si="21"/>
        <v/>
      </c>
      <c r="J384" s="38" t="str">
        <f t="shared" si="19"/>
        <v/>
      </c>
      <c r="K384" s="19" t="str">
        <f t="shared" si="20"/>
        <v/>
      </c>
    </row>
    <row r="385" spans="2:11" ht="21" x14ac:dyDescent="0.2">
      <c r="B385" s="34"/>
      <c r="C385" s="34"/>
      <c r="D385" s="34"/>
      <c r="E385" s="34"/>
      <c r="F385" s="34"/>
      <c r="G385" s="34"/>
      <c r="H385" s="3" t="str">
        <f>IFERROR(IF(G385="","",INDEX(Products!$H$9:$H$88,MATCH(C385,Products!$B$9:$B$88,0))),"")</f>
        <v/>
      </c>
      <c r="I385" s="33" t="str">
        <f t="shared" si="21"/>
        <v/>
      </c>
      <c r="J385" s="38" t="str">
        <f t="shared" si="19"/>
        <v/>
      </c>
      <c r="K385" s="19" t="str">
        <f t="shared" si="20"/>
        <v/>
      </c>
    </row>
    <row r="386" spans="2:11" ht="21" x14ac:dyDescent="0.2">
      <c r="B386" s="34"/>
      <c r="C386" s="34"/>
      <c r="D386" s="34"/>
      <c r="E386" s="34"/>
      <c r="F386" s="34"/>
      <c r="G386" s="34"/>
      <c r="H386" s="3" t="str">
        <f>IFERROR(IF(G386="","",INDEX(Products!$H$9:$H$88,MATCH(C386,Products!$B$9:$B$88,0))),"")</f>
        <v/>
      </c>
      <c r="I386" s="33" t="str">
        <f t="shared" si="21"/>
        <v/>
      </c>
      <c r="J386" s="38" t="str">
        <f t="shared" si="19"/>
        <v/>
      </c>
      <c r="K386" s="19" t="str">
        <f t="shared" si="20"/>
        <v/>
      </c>
    </row>
    <row r="387" spans="2:11" ht="21" x14ac:dyDescent="0.2">
      <c r="B387" s="34"/>
      <c r="C387" s="34"/>
      <c r="D387" s="34"/>
      <c r="E387" s="34"/>
      <c r="F387" s="34"/>
      <c r="G387" s="34"/>
      <c r="H387" s="3" t="str">
        <f>IFERROR(IF(G387="","",INDEX(Products!$H$9:$H$88,MATCH(C387,Products!$B$9:$B$88,0))),"")</f>
        <v/>
      </c>
      <c r="I387" s="33" t="str">
        <f t="shared" si="21"/>
        <v/>
      </c>
      <c r="J387" s="38" t="str">
        <f t="shared" si="19"/>
        <v/>
      </c>
      <c r="K387" s="19" t="str">
        <f t="shared" si="20"/>
        <v/>
      </c>
    </row>
    <row r="388" spans="2:11" ht="21" x14ac:dyDescent="0.2">
      <c r="B388" s="34"/>
      <c r="C388" s="34"/>
      <c r="D388" s="34"/>
      <c r="E388" s="34"/>
      <c r="F388" s="34"/>
      <c r="G388" s="34"/>
      <c r="H388" s="3" t="str">
        <f>IFERROR(IF(G388="","",INDEX(Products!$H$9:$H$88,MATCH(C388,Products!$B$9:$B$88,0))),"")</f>
        <v/>
      </c>
      <c r="I388" s="33" t="str">
        <f t="shared" si="21"/>
        <v/>
      </c>
      <c r="J388" s="38" t="str">
        <f t="shared" si="19"/>
        <v/>
      </c>
      <c r="K388" s="19" t="str">
        <f t="shared" si="20"/>
        <v/>
      </c>
    </row>
    <row r="389" spans="2:11" ht="21" x14ac:dyDescent="0.2">
      <c r="B389" s="34"/>
      <c r="C389" s="34"/>
      <c r="D389" s="34"/>
      <c r="E389" s="34"/>
      <c r="F389" s="34"/>
      <c r="G389" s="34"/>
      <c r="H389" s="3" t="str">
        <f>IFERROR(IF(G389="","",INDEX(Products!$H$9:$H$88,MATCH(C389,Products!$B$9:$B$88,0))),"")</f>
        <v/>
      </c>
      <c r="I389" s="33" t="str">
        <f t="shared" si="21"/>
        <v/>
      </c>
      <c r="J389" s="38" t="str">
        <f t="shared" si="19"/>
        <v/>
      </c>
      <c r="K389" s="19" t="str">
        <f t="shared" si="20"/>
        <v/>
      </c>
    </row>
    <row r="390" spans="2:11" ht="21" x14ac:dyDescent="0.2">
      <c r="B390" s="34"/>
      <c r="C390" s="34"/>
      <c r="D390" s="34"/>
      <c r="E390" s="34"/>
      <c r="F390" s="34"/>
      <c r="G390" s="34"/>
      <c r="H390" s="3" t="str">
        <f>IFERROR(IF(G390="","",INDEX(Products!$H$9:$H$88,MATCH(C390,Products!$B$9:$B$88,0))),"")</f>
        <v/>
      </c>
      <c r="I390" s="33" t="str">
        <f t="shared" si="21"/>
        <v/>
      </c>
      <c r="J390" s="38" t="str">
        <f t="shared" si="19"/>
        <v/>
      </c>
      <c r="K390" s="19" t="str">
        <f t="shared" si="20"/>
        <v/>
      </c>
    </row>
    <row r="391" spans="2:11" ht="21" x14ac:dyDescent="0.2">
      <c r="B391" s="34"/>
      <c r="C391" s="34"/>
      <c r="D391" s="34"/>
      <c r="E391" s="34"/>
      <c r="F391" s="34"/>
      <c r="G391" s="34"/>
      <c r="H391" s="3" t="str">
        <f>IFERROR(IF(G391="","",INDEX(Products!$H$9:$H$88,MATCH(C391,Products!$B$9:$B$88,0))),"")</f>
        <v/>
      </c>
      <c r="I391" s="33" t="str">
        <f t="shared" si="21"/>
        <v/>
      </c>
      <c r="J391" s="38" t="str">
        <f t="shared" ref="J391:J454" si="22">IF(D391="","",IF(filter_product="(ALL)","(ALL)",C391)&amp;"_"&amp;IF(filter_year="(ALL)","(ALL)",YEAR(D391))&amp;"_QTR "&amp;ROUNDUP(MONTH(D391)/3,0))</f>
        <v/>
      </c>
      <c r="K391" s="19" t="str">
        <f t="shared" ref="K391:K454" si="23">IF(D391="","",IF(filter_product="(ALL)","(ALL)",C391)&amp;"_"&amp;IF(filter_year="(ALL)","(ALL)",YEAR(D391)))</f>
        <v/>
      </c>
    </row>
    <row r="392" spans="2:11" ht="21" x14ac:dyDescent="0.2">
      <c r="B392" s="34"/>
      <c r="C392" s="34"/>
      <c r="D392" s="34"/>
      <c r="E392" s="34"/>
      <c r="F392" s="34"/>
      <c r="G392" s="34"/>
      <c r="H392" s="3" t="str">
        <f>IFERROR(IF(G392="","",INDEX(Products!$H$9:$H$88,MATCH(C392,Products!$B$9:$B$88,0))),"")</f>
        <v/>
      </c>
      <c r="I392" s="33" t="str">
        <f t="shared" si="21"/>
        <v/>
      </c>
      <c r="J392" s="38" t="str">
        <f t="shared" si="22"/>
        <v/>
      </c>
      <c r="K392" s="19" t="str">
        <f t="shared" si="23"/>
        <v/>
      </c>
    </row>
    <row r="393" spans="2:11" ht="21" x14ac:dyDescent="0.2">
      <c r="B393" s="34"/>
      <c r="C393" s="34"/>
      <c r="D393" s="34"/>
      <c r="E393" s="34"/>
      <c r="F393" s="34"/>
      <c r="G393" s="34"/>
      <c r="H393" s="3" t="str">
        <f>IFERROR(IF(G393="","",INDEX(Products!$H$9:$H$88,MATCH(C393,Products!$B$9:$B$88,0))),"")</f>
        <v/>
      </c>
      <c r="I393" s="33" t="str">
        <f t="shared" si="21"/>
        <v/>
      </c>
      <c r="J393" s="38" t="str">
        <f t="shared" si="22"/>
        <v/>
      </c>
      <c r="K393" s="19" t="str">
        <f t="shared" si="23"/>
        <v/>
      </c>
    </row>
    <row r="394" spans="2:11" ht="21" x14ac:dyDescent="0.2">
      <c r="B394" s="34"/>
      <c r="C394" s="34"/>
      <c r="D394" s="34"/>
      <c r="E394" s="34"/>
      <c r="F394" s="34"/>
      <c r="G394" s="34"/>
      <c r="H394" s="3" t="str">
        <f>IFERROR(IF(G394="","",INDEX(Products!$H$9:$H$88,MATCH(C394,Products!$B$9:$B$88,0))),"")</f>
        <v/>
      </c>
      <c r="I394" s="33" t="str">
        <f t="shared" si="21"/>
        <v/>
      </c>
      <c r="J394" s="38" t="str">
        <f t="shared" si="22"/>
        <v/>
      </c>
      <c r="K394" s="19" t="str">
        <f t="shared" si="23"/>
        <v/>
      </c>
    </row>
    <row r="395" spans="2:11" ht="21" x14ac:dyDescent="0.2">
      <c r="B395" s="34"/>
      <c r="C395" s="34"/>
      <c r="D395" s="34"/>
      <c r="E395" s="34"/>
      <c r="F395" s="34"/>
      <c r="G395" s="34"/>
      <c r="H395" s="3" t="str">
        <f>IFERROR(IF(G395="","",INDEX(Products!$H$9:$H$88,MATCH(C395,Products!$B$9:$B$88,0))),"")</f>
        <v/>
      </c>
      <c r="I395" s="33" t="str">
        <f t="shared" si="21"/>
        <v/>
      </c>
      <c r="J395" s="38" t="str">
        <f t="shared" si="22"/>
        <v/>
      </c>
      <c r="K395" s="19" t="str">
        <f t="shared" si="23"/>
        <v/>
      </c>
    </row>
    <row r="396" spans="2:11" ht="21" x14ac:dyDescent="0.2">
      <c r="B396" s="34"/>
      <c r="C396" s="34"/>
      <c r="D396" s="34"/>
      <c r="E396" s="34"/>
      <c r="F396" s="34"/>
      <c r="G396" s="34"/>
      <c r="H396" s="3" t="str">
        <f>IFERROR(IF(G396="","",INDEX(Products!$H$9:$H$88,MATCH(C396,Products!$B$9:$B$88,0))),"")</f>
        <v/>
      </c>
      <c r="I396" s="33" t="str">
        <f t="shared" si="21"/>
        <v/>
      </c>
      <c r="J396" s="38" t="str">
        <f t="shared" si="22"/>
        <v/>
      </c>
      <c r="K396" s="19" t="str">
        <f t="shared" si="23"/>
        <v/>
      </c>
    </row>
    <row r="397" spans="2:11" ht="21" x14ac:dyDescent="0.2">
      <c r="B397" s="34"/>
      <c r="C397" s="34"/>
      <c r="D397" s="34"/>
      <c r="E397" s="34"/>
      <c r="F397" s="34"/>
      <c r="G397" s="34"/>
      <c r="H397" s="3" t="str">
        <f>IFERROR(IF(G397="","",INDEX(Products!$H$9:$H$88,MATCH(C397,Products!$B$9:$B$88,0))),"")</f>
        <v/>
      </c>
      <c r="I397" s="33" t="str">
        <f t="shared" si="21"/>
        <v/>
      </c>
      <c r="J397" s="38" t="str">
        <f t="shared" si="22"/>
        <v/>
      </c>
      <c r="K397" s="19" t="str">
        <f t="shared" si="23"/>
        <v/>
      </c>
    </row>
    <row r="398" spans="2:11" ht="21" x14ac:dyDescent="0.2">
      <c r="B398" s="34"/>
      <c r="C398" s="34"/>
      <c r="D398" s="34"/>
      <c r="E398" s="34"/>
      <c r="F398" s="34"/>
      <c r="G398" s="34"/>
      <c r="H398" s="3" t="str">
        <f>IFERROR(IF(G398="","",INDEX(Products!$H$9:$H$88,MATCH(C398,Products!$B$9:$B$88,0))),"")</f>
        <v/>
      </c>
      <c r="I398" s="33" t="str">
        <f t="shared" si="21"/>
        <v/>
      </c>
      <c r="J398" s="38" t="str">
        <f t="shared" si="22"/>
        <v/>
      </c>
      <c r="K398" s="19" t="str">
        <f t="shared" si="23"/>
        <v/>
      </c>
    </row>
    <row r="399" spans="2:11" ht="21" x14ac:dyDescent="0.2">
      <c r="B399" s="34"/>
      <c r="C399" s="34"/>
      <c r="D399" s="34"/>
      <c r="E399" s="34"/>
      <c r="F399" s="34"/>
      <c r="G399" s="34"/>
      <c r="H399" s="3" t="str">
        <f>IFERROR(IF(G399="","",INDEX(Products!$H$9:$H$88,MATCH(C399,Products!$B$9:$B$88,0))),"")</f>
        <v/>
      </c>
      <c r="I399" s="33" t="str">
        <f t="shared" si="21"/>
        <v/>
      </c>
      <c r="J399" s="38" t="str">
        <f t="shared" si="22"/>
        <v/>
      </c>
      <c r="K399" s="19" t="str">
        <f t="shared" si="23"/>
        <v/>
      </c>
    </row>
    <row r="400" spans="2:11" ht="21" x14ac:dyDescent="0.2">
      <c r="B400" s="34"/>
      <c r="C400" s="34"/>
      <c r="D400" s="34"/>
      <c r="E400" s="34"/>
      <c r="F400" s="34"/>
      <c r="G400" s="34"/>
      <c r="H400" s="3" t="str">
        <f>IFERROR(IF(G400="","",INDEX(Products!$H$9:$H$88,MATCH(C400,Products!$B$9:$B$88,0))),"")</f>
        <v/>
      </c>
      <c r="I400" s="33" t="str">
        <f t="shared" si="21"/>
        <v/>
      </c>
      <c r="J400" s="38" t="str">
        <f t="shared" si="22"/>
        <v/>
      </c>
      <c r="K400" s="19" t="str">
        <f t="shared" si="23"/>
        <v/>
      </c>
    </row>
    <row r="401" spans="2:11" ht="21" x14ac:dyDescent="0.2">
      <c r="B401" s="34"/>
      <c r="C401" s="34"/>
      <c r="D401" s="34"/>
      <c r="E401" s="34"/>
      <c r="F401" s="34"/>
      <c r="G401" s="34"/>
      <c r="H401" s="3" t="str">
        <f>IFERROR(IF(G401="","",INDEX(Products!$H$9:$H$88,MATCH(C401,Products!$B$9:$B$88,0))),"")</f>
        <v/>
      </c>
      <c r="I401" s="33" t="str">
        <f t="shared" ref="I401:I464" si="24">IFERROR(IF(G401="","",H401*G401),"")</f>
        <v/>
      </c>
      <c r="J401" s="38" t="str">
        <f t="shared" si="22"/>
        <v/>
      </c>
      <c r="K401" s="19" t="str">
        <f t="shared" si="23"/>
        <v/>
      </c>
    </row>
    <row r="402" spans="2:11" ht="21" x14ac:dyDescent="0.2">
      <c r="B402" s="34"/>
      <c r="C402" s="34"/>
      <c r="D402" s="34"/>
      <c r="E402" s="34"/>
      <c r="F402" s="34"/>
      <c r="G402" s="34"/>
      <c r="H402" s="3" t="str">
        <f>IFERROR(IF(G402="","",INDEX(Products!$H$9:$H$88,MATCH(C402,Products!$B$9:$B$88,0))),"")</f>
        <v/>
      </c>
      <c r="I402" s="33" t="str">
        <f t="shared" si="24"/>
        <v/>
      </c>
      <c r="J402" s="38" t="str">
        <f t="shared" si="22"/>
        <v/>
      </c>
      <c r="K402" s="19" t="str">
        <f t="shared" si="23"/>
        <v/>
      </c>
    </row>
    <row r="403" spans="2:11" ht="21" x14ac:dyDescent="0.2">
      <c r="B403" s="34"/>
      <c r="C403" s="34"/>
      <c r="D403" s="34"/>
      <c r="E403" s="34"/>
      <c r="F403" s="34"/>
      <c r="G403" s="34"/>
      <c r="H403" s="3" t="str">
        <f>IFERROR(IF(G403="","",INDEX(Products!$H$9:$H$88,MATCH(C403,Products!$B$9:$B$88,0))),"")</f>
        <v/>
      </c>
      <c r="I403" s="33" t="str">
        <f t="shared" si="24"/>
        <v/>
      </c>
      <c r="J403" s="38" t="str">
        <f t="shared" si="22"/>
        <v/>
      </c>
      <c r="K403" s="19" t="str">
        <f t="shared" si="23"/>
        <v/>
      </c>
    </row>
    <row r="404" spans="2:11" ht="21" x14ac:dyDescent="0.2">
      <c r="B404" s="34"/>
      <c r="C404" s="34"/>
      <c r="D404" s="34"/>
      <c r="E404" s="34"/>
      <c r="F404" s="34"/>
      <c r="G404" s="34"/>
      <c r="H404" s="3" t="str">
        <f>IFERROR(IF(G404="","",INDEX(Products!$H$9:$H$88,MATCH(C404,Products!$B$9:$B$88,0))),"")</f>
        <v/>
      </c>
      <c r="I404" s="33" t="str">
        <f t="shared" si="24"/>
        <v/>
      </c>
      <c r="J404" s="38" t="str">
        <f t="shared" si="22"/>
        <v/>
      </c>
      <c r="K404" s="19" t="str">
        <f t="shared" si="23"/>
        <v/>
      </c>
    </row>
    <row r="405" spans="2:11" ht="21" x14ac:dyDescent="0.2">
      <c r="B405" s="34"/>
      <c r="C405" s="34"/>
      <c r="D405" s="34"/>
      <c r="E405" s="34"/>
      <c r="F405" s="34"/>
      <c r="G405" s="34"/>
      <c r="H405" s="3" t="str">
        <f>IFERROR(IF(G405="","",INDEX(Products!$H$9:$H$88,MATCH(C405,Products!$B$9:$B$88,0))),"")</f>
        <v/>
      </c>
      <c r="I405" s="33" t="str">
        <f t="shared" si="24"/>
        <v/>
      </c>
      <c r="J405" s="38" t="str">
        <f t="shared" si="22"/>
        <v/>
      </c>
      <c r="K405" s="19" t="str">
        <f t="shared" si="23"/>
        <v/>
      </c>
    </row>
    <row r="406" spans="2:11" ht="21" x14ac:dyDescent="0.2">
      <c r="B406" s="34"/>
      <c r="C406" s="34"/>
      <c r="D406" s="34"/>
      <c r="E406" s="34"/>
      <c r="F406" s="34"/>
      <c r="G406" s="34"/>
      <c r="H406" s="3" t="str">
        <f>IFERROR(IF(G406="","",INDEX(Products!$H$9:$H$88,MATCH(C406,Products!$B$9:$B$88,0))),"")</f>
        <v/>
      </c>
      <c r="I406" s="33" t="str">
        <f t="shared" si="24"/>
        <v/>
      </c>
      <c r="J406" s="38" t="str">
        <f t="shared" si="22"/>
        <v/>
      </c>
      <c r="K406" s="19" t="str">
        <f t="shared" si="23"/>
        <v/>
      </c>
    </row>
    <row r="407" spans="2:11" ht="21" x14ac:dyDescent="0.2">
      <c r="B407" s="34"/>
      <c r="C407" s="34"/>
      <c r="D407" s="34"/>
      <c r="E407" s="34"/>
      <c r="F407" s="34"/>
      <c r="G407" s="34"/>
      <c r="H407" s="3" t="str">
        <f>IFERROR(IF(G407="","",INDEX(Products!$H$9:$H$88,MATCH(C407,Products!$B$9:$B$88,0))),"")</f>
        <v/>
      </c>
      <c r="I407" s="33" t="str">
        <f t="shared" si="24"/>
        <v/>
      </c>
      <c r="J407" s="38" t="str">
        <f t="shared" si="22"/>
        <v/>
      </c>
      <c r="K407" s="19" t="str">
        <f t="shared" si="23"/>
        <v/>
      </c>
    </row>
    <row r="408" spans="2:11" ht="21" x14ac:dyDescent="0.2">
      <c r="B408" s="34"/>
      <c r="C408" s="34"/>
      <c r="D408" s="34"/>
      <c r="E408" s="34"/>
      <c r="F408" s="34"/>
      <c r="G408" s="34"/>
      <c r="H408" s="3" t="str">
        <f>IFERROR(IF(G408="","",INDEX(Products!$H$9:$H$88,MATCH(C408,Products!$B$9:$B$88,0))),"")</f>
        <v/>
      </c>
      <c r="I408" s="33" t="str">
        <f t="shared" si="24"/>
        <v/>
      </c>
      <c r="J408" s="38" t="str">
        <f t="shared" si="22"/>
        <v/>
      </c>
      <c r="K408" s="19" t="str">
        <f t="shared" si="23"/>
        <v/>
      </c>
    </row>
    <row r="409" spans="2:11" ht="21" x14ac:dyDescent="0.2">
      <c r="B409" s="34"/>
      <c r="C409" s="34"/>
      <c r="D409" s="34"/>
      <c r="E409" s="34"/>
      <c r="F409" s="34"/>
      <c r="G409" s="34"/>
      <c r="H409" s="3" t="str">
        <f>IFERROR(IF(G409="","",INDEX(Products!$H$9:$H$88,MATCH(C409,Products!$B$9:$B$88,0))),"")</f>
        <v/>
      </c>
      <c r="I409" s="33" t="str">
        <f t="shared" si="24"/>
        <v/>
      </c>
      <c r="J409" s="38" t="str">
        <f t="shared" si="22"/>
        <v/>
      </c>
      <c r="K409" s="19" t="str">
        <f t="shared" si="23"/>
        <v/>
      </c>
    </row>
    <row r="410" spans="2:11" ht="21" x14ac:dyDescent="0.2">
      <c r="B410" s="34"/>
      <c r="C410" s="34"/>
      <c r="D410" s="34"/>
      <c r="E410" s="34"/>
      <c r="F410" s="34"/>
      <c r="G410" s="34"/>
      <c r="H410" s="3" t="str">
        <f>IFERROR(IF(G410="","",INDEX(Products!$H$9:$H$88,MATCH(C410,Products!$B$9:$B$88,0))),"")</f>
        <v/>
      </c>
      <c r="I410" s="33" t="str">
        <f t="shared" si="24"/>
        <v/>
      </c>
      <c r="J410" s="38" t="str">
        <f t="shared" si="22"/>
        <v/>
      </c>
      <c r="K410" s="19" t="str">
        <f t="shared" si="23"/>
        <v/>
      </c>
    </row>
    <row r="411" spans="2:11" ht="21" x14ac:dyDescent="0.2">
      <c r="B411" s="34"/>
      <c r="C411" s="34"/>
      <c r="D411" s="34"/>
      <c r="E411" s="34"/>
      <c r="F411" s="34"/>
      <c r="G411" s="34"/>
      <c r="H411" s="3" t="str">
        <f>IFERROR(IF(G411="","",INDEX(Products!$H$9:$H$88,MATCH(C411,Products!$B$9:$B$88,0))),"")</f>
        <v/>
      </c>
      <c r="I411" s="33" t="str">
        <f t="shared" si="24"/>
        <v/>
      </c>
      <c r="J411" s="38" t="str">
        <f t="shared" si="22"/>
        <v/>
      </c>
      <c r="K411" s="19" t="str">
        <f t="shared" si="23"/>
        <v/>
      </c>
    </row>
    <row r="412" spans="2:11" ht="21" x14ac:dyDescent="0.2">
      <c r="B412" s="34"/>
      <c r="C412" s="34"/>
      <c r="D412" s="34"/>
      <c r="E412" s="34"/>
      <c r="F412" s="34"/>
      <c r="G412" s="34"/>
      <c r="H412" s="3" t="str">
        <f>IFERROR(IF(G412="","",INDEX(Products!$H$9:$H$88,MATCH(C412,Products!$B$9:$B$88,0))),"")</f>
        <v/>
      </c>
      <c r="I412" s="33" t="str">
        <f t="shared" si="24"/>
        <v/>
      </c>
      <c r="J412" s="38" t="str">
        <f t="shared" si="22"/>
        <v/>
      </c>
      <c r="K412" s="19" t="str">
        <f t="shared" si="23"/>
        <v/>
      </c>
    </row>
    <row r="413" spans="2:11" ht="21" x14ac:dyDescent="0.2">
      <c r="B413" s="34"/>
      <c r="C413" s="34"/>
      <c r="D413" s="34"/>
      <c r="E413" s="34"/>
      <c r="F413" s="34"/>
      <c r="G413" s="34"/>
      <c r="H413" s="3" t="str">
        <f>IFERROR(IF(G413="","",INDEX(Products!$H$9:$H$88,MATCH(C413,Products!$B$9:$B$88,0))),"")</f>
        <v/>
      </c>
      <c r="I413" s="33" t="str">
        <f t="shared" si="24"/>
        <v/>
      </c>
      <c r="J413" s="38" t="str">
        <f t="shared" si="22"/>
        <v/>
      </c>
      <c r="K413" s="19" t="str">
        <f t="shared" si="23"/>
        <v/>
      </c>
    </row>
    <row r="414" spans="2:11" ht="21" x14ac:dyDescent="0.2">
      <c r="B414" s="34"/>
      <c r="C414" s="34"/>
      <c r="D414" s="34"/>
      <c r="E414" s="34"/>
      <c r="F414" s="34"/>
      <c r="G414" s="34"/>
      <c r="H414" s="3" t="str">
        <f>IFERROR(IF(G414="","",INDEX(Products!$H$9:$H$88,MATCH(C414,Products!$B$9:$B$88,0))),"")</f>
        <v/>
      </c>
      <c r="I414" s="33" t="str">
        <f t="shared" si="24"/>
        <v/>
      </c>
      <c r="J414" s="38" t="str">
        <f t="shared" si="22"/>
        <v/>
      </c>
      <c r="K414" s="19" t="str">
        <f t="shared" si="23"/>
        <v/>
      </c>
    </row>
    <row r="415" spans="2:11" ht="21" x14ac:dyDescent="0.2">
      <c r="B415" s="34"/>
      <c r="C415" s="34"/>
      <c r="D415" s="34"/>
      <c r="E415" s="34"/>
      <c r="F415" s="34"/>
      <c r="G415" s="34"/>
      <c r="H415" s="3" t="str">
        <f>IFERROR(IF(G415="","",INDEX(Products!$H$9:$H$88,MATCH(C415,Products!$B$9:$B$88,0))),"")</f>
        <v/>
      </c>
      <c r="I415" s="33" t="str">
        <f t="shared" si="24"/>
        <v/>
      </c>
      <c r="J415" s="38" t="str">
        <f t="shared" si="22"/>
        <v/>
      </c>
      <c r="K415" s="19" t="str">
        <f t="shared" si="23"/>
        <v/>
      </c>
    </row>
    <row r="416" spans="2:11" ht="21" x14ac:dyDescent="0.2">
      <c r="B416" s="34"/>
      <c r="C416" s="34"/>
      <c r="D416" s="34"/>
      <c r="E416" s="34"/>
      <c r="F416" s="34"/>
      <c r="G416" s="34"/>
      <c r="H416" s="3" t="str">
        <f>IFERROR(IF(G416="","",INDEX(Products!$H$9:$H$88,MATCH(C416,Products!$B$9:$B$88,0))),"")</f>
        <v/>
      </c>
      <c r="I416" s="33" t="str">
        <f t="shared" si="24"/>
        <v/>
      </c>
      <c r="J416" s="38" t="str">
        <f t="shared" si="22"/>
        <v/>
      </c>
      <c r="K416" s="19" t="str">
        <f t="shared" si="23"/>
        <v/>
      </c>
    </row>
    <row r="417" spans="2:11" ht="21" x14ac:dyDescent="0.2">
      <c r="B417" s="34"/>
      <c r="C417" s="34"/>
      <c r="D417" s="34"/>
      <c r="E417" s="34"/>
      <c r="F417" s="34"/>
      <c r="G417" s="34"/>
      <c r="H417" s="3" t="str">
        <f>IFERROR(IF(G417="","",INDEX(Products!$H$9:$H$88,MATCH(C417,Products!$B$9:$B$88,0))),"")</f>
        <v/>
      </c>
      <c r="I417" s="33" t="str">
        <f t="shared" si="24"/>
        <v/>
      </c>
      <c r="J417" s="38" t="str">
        <f t="shared" si="22"/>
        <v/>
      </c>
      <c r="K417" s="19" t="str">
        <f t="shared" si="23"/>
        <v/>
      </c>
    </row>
    <row r="418" spans="2:11" ht="21" x14ac:dyDescent="0.2">
      <c r="B418" s="34"/>
      <c r="C418" s="34"/>
      <c r="D418" s="34"/>
      <c r="E418" s="34"/>
      <c r="F418" s="34"/>
      <c r="G418" s="34"/>
      <c r="H418" s="3" t="str">
        <f>IFERROR(IF(G418="","",INDEX(Products!$H$9:$H$88,MATCH(C418,Products!$B$9:$B$88,0))),"")</f>
        <v/>
      </c>
      <c r="I418" s="33" t="str">
        <f t="shared" si="24"/>
        <v/>
      </c>
      <c r="J418" s="38" t="str">
        <f t="shared" si="22"/>
        <v/>
      </c>
      <c r="K418" s="19" t="str">
        <f t="shared" si="23"/>
        <v/>
      </c>
    </row>
    <row r="419" spans="2:11" ht="21" x14ac:dyDescent="0.2">
      <c r="B419" s="34"/>
      <c r="C419" s="34"/>
      <c r="D419" s="34"/>
      <c r="E419" s="34"/>
      <c r="F419" s="34"/>
      <c r="G419" s="34"/>
      <c r="H419" s="3" t="str">
        <f>IFERROR(IF(G419="","",INDEX(Products!$H$9:$H$88,MATCH(C419,Products!$B$9:$B$88,0))),"")</f>
        <v/>
      </c>
      <c r="I419" s="33" t="str">
        <f t="shared" si="24"/>
        <v/>
      </c>
      <c r="J419" s="38" t="str">
        <f t="shared" si="22"/>
        <v/>
      </c>
      <c r="K419" s="19" t="str">
        <f t="shared" si="23"/>
        <v/>
      </c>
    </row>
    <row r="420" spans="2:11" ht="21" x14ac:dyDescent="0.2">
      <c r="B420" s="34"/>
      <c r="C420" s="34"/>
      <c r="D420" s="34"/>
      <c r="E420" s="34"/>
      <c r="F420" s="34"/>
      <c r="G420" s="34"/>
      <c r="H420" s="3" t="str">
        <f>IFERROR(IF(G420="","",INDEX(Products!$H$9:$H$88,MATCH(C420,Products!$B$9:$B$88,0))),"")</f>
        <v/>
      </c>
      <c r="I420" s="33" t="str">
        <f t="shared" si="24"/>
        <v/>
      </c>
      <c r="J420" s="38" t="str">
        <f t="shared" si="22"/>
        <v/>
      </c>
      <c r="K420" s="19" t="str">
        <f t="shared" si="23"/>
        <v/>
      </c>
    </row>
    <row r="421" spans="2:11" ht="21" x14ac:dyDescent="0.2">
      <c r="B421" s="34"/>
      <c r="C421" s="34"/>
      <c r="D421" s="34"/>
      <c r="E421" s="34"/>
      <c r="F421" s="34"/>
      <c r="G421" s="34"/>
      <c r="H421" s="3" t="str">
        <f>IFERROR(IF(G421="","",INDEX(Products!$H$9:$H$88,MATCH(C421,Products!$B$9:$B$88,0))),"")</f>
        <v/>
      </c>
      <c r="I421" s="33" t="str">
        <f t="shared" si="24"/>
        <v/>
      </c>
      <c r="J421" s="38" t="str">
        <f t="shared" si="22"/>
        <v/>
      </c>
      <c r="K421" s="19" t="str">
        <f t="shared" si="23"/>
        <v/>
      </c>
    </row>
    <row r="422" spans="2:11" ht="21" x14ac:dyDescent="0.2">
      <c r="B422" s="34"/>
      <c r="C422" s="34"/>
      <c r="D422" s="34"/>
      <c r="E422" s="34"/>
      <c r="F422" s="34"/>
      <c r="G422" s="34"/>
      <c r="H422" s="3" t="str">
        <f>IFERROR(IF(G422="","",INDEX(Products!$H$9:$H$88,MATCH(C422,Products!$B$9:$B$88,0))),"")</f>
        <v/>
      </c>
      <c r="I422" s="33" t="str">
        <f t="shared" si="24"/>
        <v/>
      </c>
      <c r="J422" s="38" t="str">
        <f t="shared" si="22"/>
        <v/>
      </c>
      <c r="K422" s="19" t="str">
        <f t="shared" si="23"/>
        <v/>
      </c>
    </row>
    <row r="423" spans="2:11" ht="21" x14ac:dyDescent="0.2">
      <c r="B423" s="34"/>
      <c r="C423" s="34"/>
      <c r="D423" s="34"/>
      <c r="E423" s="34"/>
      <c r="F423" s="34"/>
      <c r="G423" s="34"/>
      <c r="H423" s="3" t="str">
        <f>IFERROR(IF(G423="","",INDEX(Products!$H$9:$H$88,MATCH(C423,Products!$B$9:$B$88,0))),"")</f>
        <v/>
      </c>
      <c r="I423" s="33" t="str">
        <f t="shared" si="24"/>
        <v/>
      </c>
      <c r="J423" s="38" t="str">
        <f t="shared" si="22"/>
        <v/>
      </c>
      <c r="K423" s="19" t="str">
        <f t="shared" si="23"/>
        <v/>
      </c>
    </row>
    <row r="424" spans="2:11" ht="21" x14ac:dyDescent="0.2">
      <c r="B424" s="34"/>
      <c r="C424" s="34"/>
      <c r="D424" s="34"/>
      <c r="E424" s="34"/>
      <c r="F424" s="34"/>
      <c r="G424" s="34"/>
      <c r="H424" s="3" t="str">
        <f>IFERROR(IF(G424="","",INDEX(Products!$H$9:$H$88,MATCH(C424,Products!$B$9:$B$88,0))),"")</f>
        <v/>
      </c>
      <c r="I424" s="33" t="str">
        <f t="shared" si="24"/>
        <v/>
      </c>
      <c r="J424" s="38" t="str">
        <f t="shared" si="22"/>
        <v/>
      </c>
      <c r="K424" s="19" t="str">
        <f t="shared" si="23"/>
        <v/>
      </c>
    </row>
    <row r="425" spans="2:11" ht="21" x14ac:dyDescent="0.2">
      <c r="B425" s="34"/>
      <c r="C425" s="34"/>
      <c r="D425" s="34"/>
      <c r="E425" s="34"/>
      <c r="F425" s="34"/>
      <c r="G425" s="34"/>
      <c r="H425" s="3" t="str">
        <f>IFERROR(IF(G425="","",INDEX(Products!$H$9:$H$88,MATCH(C425,Products!$B$9:$B$88,0))),"")</f>
        <v/>
      </c>
      <c r="I425" s="33" t="str">
        <f t="shared" si="24"/>
        <v/>
      </c>
      <c r="J425" s="38" t="str">
        <f t="shared" si="22"/>
        <v/>
      </c>
      <c r="K425" s="19" t="str">
        <f t="shared" si="23"/>
        <v/>
      </c>
    </row>
    <row r="426" spans="2:11" ht="21" x14ac:dyDescent="0.2">
      <c r="B426" s="34"/>
      <c r="C426" s="34"/>
      <c r="D426" s="34"/>
      <c r="E426" s="34"/>
      <c r="F426" s="34"/>
      <c r="G426" s="34"/>
      <c r="H426" s="3" t="str">
        <f>IFERROR(IF(G426="","",INDEX(Products!$H$9:$H$88,MATCH(C426,Products!$B$9:$B$88,0))),"")</f>
        <v/>
      </c>
      <c r="I426" s="33" t="str">
        <f t="shared" si="24"/>
        <v/>
      </c>
      <c r="J426" s="38" t="str">
        <f t="shared" si="22"/>
        <v/>
      </c>
      <c r="K426" s="19" t="str">
        <f t="shared" si="23"/>
        <v/>
      </c>
    </row>
    <row r="427" spans="2:11" ht="21" x14ac:dyDescent="0.2">
      <c r="B427" s="34"/>
      <c r="C427" s="34"/>
      <c r="D427" s="34"/>
      <c r="E427" s="34"/>
      <c r="F427" s="34"/>
      <c r="G427" s="34"/>
      <c r="H427" s="3" t="str">
        <f>IFERROR(IF(G427="","",INDEX(Products!$H$9:$H$88,MATCH(C427,Products!$B$9:$B$88,0))),"")</f>
        <v/>
      </c>
      <c r="I427" s="33" t="str">
        <f t="shared" si="24"/>
        <v/>
      </c>
      <c r="J427" s="38" t="str">
        <f t="shared" si="22"/>
        <v/>
      </c>
      <c r="K427" s="19" t="str">
        <f t="shared" si="23"/>
        <v/>
      </c>
    </row>
    <row r="428" spans="2:11" ht="21" x14ac:dyDescent="0.2">
      <c r="B428" s="34"/>
      <c r="C428" s="34"/>
      <c r="D428" s="34"/>
      <c r="E428" s="34"/>
      <c r="F428" s="34"/>
      <c r="G428" s="34"/>
      <c r="H428" s="3" t="str">
        <f>IFERROR(IF(G428="","",INDEX(Products!$H$9:$H$88,MATCH(C428,Products!$B$9:$B$88,0))),"")</f>
        <v/>
      </c>
      <c r="I428" s="33" t="str">
        <f t="shared" si="24"/>
        <v/>
      </c>
      <c r="J428" s="38" t="str">
        <f t="shared" si="22"/>
        <v/>
      </c>
      <c r="K428" s="19" t="str">
        <f t="shared" si="23"/>
        <v/>
      </c>
    </row>
    <row r="429" spans="2:11" ht="21" x14ac:dyDescent="0.2">
      <c r="B429" s="34"/>
      <c r="C429" s="34"/>
      <c r="D429" s="34"/>
      <c r="E429" s="34"/>
      <c r="F429" s="34"/>
      <c r="G429" s="34"/>
      <c r="H429" s="3" t="str">
        <f>IFERROR(IF(G429="","",INDEX(Products!$H$9:$H$88,MATCH(C429,Products!$B$9:$B$88,0))),"")</f>
        <v/>
      </c>
      <c r="I429" s="33" t="str">
        <f t="shared" si="24"/>
        <v/>
      </c>
      <c r="J429" s="38" t="str">
        <f t="shared" si="22"/>
        <v/>
      </c>
      <c r="K429" s="19" t="str">
        <f t="shared" si="23"/>
        <v/>
      </c>
    </row>
    <row r="430" spans="2:11" ht="21" x14ac:dyDescent="0.2">
      <c r="B430" s="34"/>
      <c r="C430" s="34"/>
      <c r="D430" s="34"/>
      <c r="E430" s="34"/>
      <c r="F430" s="34"/>
      <c r="G430" s="34"/>
      <c r="H430" s="3" t="str">
        <f>IFERROR(IF(G430="","",INDEX(Products!$H$9:$H$88,MATCH(C430,Products!$B$9:$B$88,0))),"")</f>
        <v/>
      </c>
      <c r="I430" s="33" t="str">
        <f t="shared" si="24"/>
        <v/>
      </c>
      <c r="J430" s="38" t="str">
        <f t="shared" si="22"/>
        <v/>
      </c>
      <c r="K430" s="19" t="str">
        <f t="shared" si="23"/>
        <v/>
      </c>
    </row>
    <row r="431" spans="2:11" ht="21" x14ac:dyDescent="0.2">
      <c r="B431" s="34"/>
      <c r="C431" s="34"/>
      <c r="D431" s="34"/>
      <c r="E431" s="34"/>
      <c r="F431" s="34"/>
      <c r="G431" s="34"/>
      <c r="H431" s="3" t="str">
        <f>IFERROR(IF(G431="","",INDEX(Products!$H$9:$H$88,MATCH(C431,Products!$B$9:$B$88,0))),"")</f>
        <v/>
      </c>
      <c r="I431" s="33" t="str">
        <f t="shared" si="24"/>
        <v/>
      </c>
      <c r="J431" s="38" t="str">
        <f t="shared" si="22"/>
        <v/>
      </c>
      <c r="K431" s="19" t="str">
        <f t="shared" si="23"/>
        <v/>
      </c>
    </row>
    <row r="432" spans="2:11" ht="21" x14ac:dyDescent="0.2">
      <c r="B432" s="34"/>
      <c r="C432" s="34"/>
      <c r="D432" s="34"/>
      <c r="E432" s="34"/>
      <c r="F432" s="34"/>
      <c r="G432" s="34"/>
      <c r="H432" s="3" t="str">
        <f>IFERROR(IF(G432="","",INDEX(Products!$H$9:$H$88,MATCH(C432,Products!$B$9:$B$88,0))),"")</f>
        <v/>
      </c>
      <c r="I432" s="33" t="str">
        <f t="shared" si="24"/>
        <v/>
      </c>
      <c r="J432" s="38" t="str">
        <f t="shared" si="22"/>
        <v/>
      </c>
      <c r="K432" s="19" t="str">
        <f t="shared" si="23"/>
        <v/>
      </c>
    </row>
    <row r="433" spans="2:11" ht="21" x14ac:dyDescent="0.2">
      <c r="B433" s="34"/>
      <c r="C433" s="34"/>
      <c r="D433" s="34"/>
      <c r="E433" s="34"/>
      <c r="F433" s="34"/>
      <c r="G433" s="34"/>
      <c r="H433" s="3" t="str">
        <f>IFERROR(IF(G433="","",INDEX(Products!$H$9:$H$88,MATCH(C433,Products!$B$9:$B$88,0))),"")</f>
        <v/>
      </c>
      <c r="I433" s="33" t="str">
        <f t="shared" si="24"/>
        <v/>
      </c>
      <c r="J433" s="38" t="str">
        <f t="shared" si="22"/>
        <v/>
      </c>
      <c r="K433" s="19" t="str">
        <f t="shared" si="23"/>
        <v/>
      </c>
    </row>
    <row r="434" spans="2:11" ht="21" x14ac:dyDescent="0.2">
      <c r="B434" s="34"/>
      <c r="C434" s="34"/>
      <c r="D434" s="34"/>
      <c r="E434" s="34"/>
      <c r="F434" s="34"/>
      <c r="G434" s="34"/>
      <c r="H434" s="3" t="str">
        <f>IFERROR(IF(G434="","",INDEX(Products!$H$9:$H$88,MATCH(C434,Products!$B$9:$B$88,0))),"")</f>
        <v/>
      </c>
      <c r="I434" s="33" t="str">
        <f t="shared" si="24"/>
        <v/>
      </c>
      <c r="J434" s="38" t="str">
        <f t="shared" si="22"/>
        <v/>
      </c>
      <c r="K434" s="19" t="str">
        <f t="shared" si="23"/>
        <v/>
      </c>
    </row>
    <row r="435" spans="2:11" ht="21" x14ac:dyDescent="0.2">
      <c r="B435" s="34"/>
      <c r="C435" s="34"/>
      <c r="D435" s="34"/>
      <c r="E435" s="34"/>
      <c r="F435" s="34"/>
      <c r="G435" s="34"/>
      <c r="H435" s="3" t="str">
        <f>IFERROR(IF(G435="","",INDEX(Products!$H$9:$H$88,MATCH(C435,Products!$B$9:$B$88,0))),"")</f>
        <v/>
      </c>
      <c r="I435" s="33" t="str">
        <f t="shared" si="24"/>
        <v/>
      </c>
      <c r="J435" s="38" t="str">
        <f t="shared" si="22"/>
        <v/>
      </c>
      <c r="K435" s="19" t="str">
        <f t="shared" si="23"/>
        <v/>
      </c>
    </row>
    <row r="436" spans="2:11" ht="21" x14ac:dyDescent="0.2">
      <c r="B436" s="34"/>
      <c r="C436" s="34"/>
      <c r="D436" s="34"/>
      <c r="E436" s="34"/>
      <c r="F436" s="34"/>
      <c r="G436" s="34"/>
      <c r="H436" s="3" t="str">
        <f>IFERROR(IF(G436="","",INDEX(Products!$H$9:$H$88,MATCH(C436,Products!$B$9:$B$88,0))),"")</f>
        <v/>
      </c>
      <c r="I436" s="33" t="str">
        <f t="shared" si="24"/>
        <v/>
      </c>
      <c r="J436" s="38" t="str">
        <f t="shared" si="22"/>
        <v/>
      </c>
      <c r="K436" s="19" t="str">
        <f t="shared" si="23"/>
        <v/>
      </c>
    </row>
    <row r="437" spans="2:11" ht="21" x14ac:dyDescent="0.2">
      <c r="B437" s="34"/>
      <c r="C437" s="34"/>
      <c r="D437" s="34"/>
      <c r="E437" s="34"/>
      <c r="F437" s="34"/>
      <c r="G437" s="34"/>
      <c r="H437" s="3" t="str">
        <f>IFERROR(IF(G437="","",INDEX(Products!$H$9:$H$88,MATCH(C437,Products!$B$9:$B$88,0))),"")</f>
        <v/>
      </c>
      <c r="I437" s="33" t="str">
        <f t="shared" si="24"/>
        <v/>
      </c>
      <c r="J437" s="38" t="str">
        <f t="shared" si="22"/>
        <v/>
      </c>
      <c r="K437" s="19" t="str">
        <f t="shared" si="23"/>
        <v/>
      </c>
    </row>
    <row r="438" spans="2:11" ht="21" x14ac:dyDescent="0.2">
      <c r="B438" s="34"/>
      <c r="C438" s="34"/>
      <c r="D438" s="34"/>
      <c r="E438" s="34"/>
      <c r="F438" s="34"/>
      <c r="G438" s="34"/>
      <c r="H438" s="3" t="str">
        <f>IFERROR(IF(G438="","",INDEX(Products!$H$9:$H$88,MATCH(C438,Products!$B$9:$B$88,0))),"")</f>
        <v/>
      </c>
      <c r="I438" s="33" t="str">
        <f t="shared" si="24"/>
        <v/>
      </c>
      <c r="J438" s="38" t="str">
        <f t="shared" si="22"/>
        <v/>
      </c>
      <c r="K438" s="19" t="str">
        <f t="shared" si="23"/>
        <v/>
      </c>
    </row>
    <row r="439" spans="2:11" ht="21" x14ac:dyDescent="0.2">
      <c r="B439" s="34"/>
      <c r="C439" s="34"/>
      <c r="D439" s="34"/>
      <c r="E439" s="34"/>
      <c r="F439" s="34"/>
      <c r="G439" s="34"/>
      <c r="H439" s="3" t="str">
        <f>IFERROR(IF(G439="","",INDEX(Products!$H$9:$H$88,MATCH(C439,Products!$B$9:$B$88,0))),"")</f>
        <v/>
      </c>
      <c r="I439" s="33" t="str">
        <f t="shared" si="24"/>
        <v/>
      </c>
      <c r="J439" s="38" t="str">
        <f t="shared" si="22"/>
        <v/>
      </c>
      <c r="K439" s="19" t="str">
        <f t="shared" si="23"/>
        <v/>
      </c>
    </row>
    <row r="440" spans="2:11" ht="21" x14ac:dyDescent="0.2">
      <c r="B440" s="34"/>
      <c r="C440" s="34"/>
      <c r="D440" s="34"/>
      <c r="E440" s="34"/>
      <c r="F440" s="34"/>
      <c r="G440" s="34"/>
      <c r="H440" s="3" t="str">
        <f>IFERROR(IF(G440="","",INDEX(Products!$H$9:$H$88,MATCH(C440,Products!$B$9:$B$88,0))),"")</f>
        <v/>
      </c>
      <c r="I440" s="33" t="str">
        <f t="shared" si="24"/>
        <v/>
      </c>
      <c r="J440" s="38" t="str">
        <f t="shared" si="22"/>
        <v/>
      </c>
      <c r="K440" s="19" t="str">
        <f t="shared" si="23"/>
        <v/>
      </c>
    </row>
    <row r="441" spans="2:11" ht="21" x14ac:dyDescent="0.2">
      <c r="B441" s="34"/>
      <c r="C441" s="34"/>
      <c r="D441" s="34"/>
      <c r="E441" s="34"/>
      <c r="F441" s="34"/>
      <c r="G441" s="34"/>
      <c r="H441" s="3" t="str">
        <f>IFERROR(IF(G441="","",INDEX(Products!$H$9:$H$88,MATCH(C441,Products!$B$9:$B$88,0))),"")</f>
        <v/>
      </c>
      <c r="I441" s="33" t="str">
        <f t="shared" si="24"/>
        <v/>
      </c>
      <c r="J441" s="38" t="str">
        <f t="shared" si="22"/>
        <v/>
      </c>
      <c r="K441" s="19" t="str">
        <f t="shared" si="23"/>
        <v/>
      </c>
    </row>
    <row r="442" spans="2:11" ht="21" x14ac:dyDescent="0.2">
      <c r="B442" s="34"/>
      <c r="C442" s="34"/>
      <c r="D442" s="34"/>
      <c r="E442" s="34"/>
      <c r="F442" s="34"/>
      <c r="G442" s="34"/>
      <c r="H442" s="3" t="str">
        <f>IFERROR(IF(G442="","",INDEX(Products!$H$9:$H$88,MATCH(C442,Products!$B$9:$B$88,0))),"")</f>
        <v/>
      </c>
      <c r="I442" s="33" t="str">
        <f t="shared" si="24"/>
        <v/>
      </c>
      <c r="J442" s="38" t="str">
        <f t="shared" si="22"/>
        <v/>
      </c>
      <c r="K442" s="19" t="str">
        <f t="shared" si="23"/>
        <v/>
      </c>
    </row>
    <row r="443" spans="2:11" ht="21" x14ac:dyDescent="0.2">
      <c r="B443" s="34"/>
      <c r="C443" s="34"/>
      <c r="D443" s="34"/>
      <c r="E443" s="34"/>
      <c r="F443" s="34"/>
      <c r="G443" s="34"/>
      <c r="H443" s="3" t="str">
        <f>IFERROR(IF(G443="","",INDEX(Products!$H$9:$H$88,MATCH(C443,Products!$B$9:$B$88,0))),"")</f>
        <v/>
      </c>
      <c r="I443" s="33" t="str">
        <f t="shared" si="24"/>
        <v/>
      </c>
      <c r="J443" s="38" t="str">
        <f t="shared" si="22"/>
        <v/>
      </c>
      <c r="K443" s="19" t="str">
        <f t="shared" si="23"/>
        <v/>
      </c>
    </row>
    <row r="444" spans="2:11" ht="21" x14ac:dyDescent="0.2">
      <c r="B444" s="34"/>
      <c r="C444" s="34"/>
      <c r="D444" s="34"/>
      <c r="E444" s="34"/>
      <c r="F444" s="34"/>
      <c r="G444" s="34"/>
      <c r="H444" s="3" t="str">
        <f>IFERROR(IF(G444="","",INDEX(Products!$H$9:$H$88,MATCH(C444,Products!$B$9:$B$88,0))),"")</f>
        <v/>
      </c>
      <c r="I444" s="33" t="str">
        <f t="shared" si="24"/>
        <v/>
      </c>
      <c r="J444" s="38" t="str">
        <f t="shared" si="22"/>
        <v/>
      </c>
      <c r="K444" s="19" t="str">
        <f t="shared" si="23"/>
        <v/>
      </c>
    </row>
    <row r="445" spans="2:11" ht="21" x14ac:dyDescent="0.2">
      <c r="B445" s="34"/>
      <c r="C445" s="34"/>
      <c r="D445" s="34"/>
      <c r="E445" s="34"/>
      <c r="F445" s="34"/>
      <c r="G445" s="34"/>
      <c r="H445" s="3" t="str">
        <f>IFERROR(IF(G445="","",INDEX(Products!$H$9:$H$88,MATCH(C445,Products!$B$9:$B$88,0))),"")</f>
        <v/>
      </c>
      <c r="I445" s="33" t="str">
        <f t="shared" si="24"/>
        <v/>
      </c>
      <c r="J445" s="38" t="str">
        <f t="shared" si="22"/>
        <v/>
      </c>
      <c r="K445" s="19" t="str">
        <f t="shared" si="23"/>
        <v/>
      </c>
    </row>
    <row r="446" spans="2:11" ht="21" x14ac:dyDescent="0.2">
      <c r="B446" s="34"/>
      <c r="C446" s="34"/>
      <c r="D446" s="34"/>
      <c r="E446" s="34"/>
      <c r="F446" s="34"/>
      <c r="G446" s="34"/>
      <c r="H446" s="3" t="str">
        <f>IFERROR(IF(G446="","",INDEX(Products!$H$9:$H$88,MATCH(C446,Products!$B$9:$B$88,0))),"")</f>
        <v/>
      </c>
      <c r="I446" s="33" t="str">
        <f t="shared" si="24"/>
        <v/>
      </c>
      <c r="J446" s="38" t="str">
        <f t="shared" si="22"/>
        <v/>
      </c>
      <c r="K446" s="19" t="str">
        <f t="shared" si="23"/>
        <v/>
      </c>
    </row>
    <row r="447" spans="2:11" ht="21" x14ac:dyDescent="0.2">
      <c r="B447" s="34"/>
      <c r="C447" s="34"/>
      <c r="D447" s="34"/>
      <c r="E447" s="34"/>
      <c r="F447" s="34"/>
      <c r="G447" s="34"/>
      <c r="H447" s="3" t="str">
        <f>IFERROR(IF(G447="","",INDEX(Products!$H$9:$H$88,MATCH(C447,Products!$B$9:$B$88,0))),"")</f>
        <v/>
      </c>
      <c r="I447" s="33" t="str">
        <f t="shared" si="24"/>
        <v/>
      </c>
      <c r="J447" s="38" t="str">
        <f t="shared" si="22"/>
        <v/>
      </c>
      <c r="K447" s="19" t="str">
        <f t="shared" si="23"/>
        <v/>
      </c>
    </row>
    <row r="448" spans="2:11" ht="21" x14ac:dyDescent="0.2">
      <c r="B448" s="34"/>
      <c r="C448" s="34"/>
      <c r="D448" s="34"/>
      <c r="E448" s="34"/>
      <c r="F448" s="34"/>
      <c r="G448" s="34"/>
      <c r="H448" s="3" t="str">
        <f>IFERROR(IF(G448="","",INDEX(Products!$H$9:$H$88,MATCH(C448,Products!$B$9:$B$88,0))),"")</f>
        <v/>
      </c>
      <c r="I448" s="33" t="str">
        <f t="shared" si="24"/>
        <v/>
      </c>
      <c r="J448" s="38" t="str">
        <f t="shared" si="22"/>
        <v/>
      </c>
      <c r="K448" s="19" t="str">
        <f t="shared" si="23"/>
        <v/>
      </c>
    </row>
    <row r="449" spans="2:11" ht="21" x14ac:dyDescent="0.2">
      <c r="B449" s="34"/>
      <c r="C449" s="34"/>
      <c r="D449" s="34"/>
      <c r="E449" s="34"/>
      <c r="F449" s="34"/>
      <c r="G449" s="34"/>
      <c r="H449" s="3" t="str">
        <f>IFERROR(IF(G449="","",INDEX(Products!$H$9:$H$88,MATCH(C449,Products!$B$9:$B$88,0))),"")</f>
        <v/>
      </c>
      <c r="I449" s="33" t="str">
        <f t="shared" si="24"/>
        <v/>
      </c>
      <c r="J449" s="38" t="str">
        <f t="shared" si="22"/>
        <v/>
      </c>
      <c r="K449" s="19" t="str">
        <f t="shared" si="23"/>
        <v/>
      </c>
    </row>
    <row r="450" spans="2:11" ht="21" x14ac:dyDescent="0.2">
      <c r="B450" s="34"/>
      <c r="C450" s="34"/>
      <c r="D450" s="34"/>
      <c r="E450" s="34"/>
      <c r="F450" s="34"/>
      <c r="G450" s="34"/>
      <c r="H450" s="3" t="str">
        <f>IFERROR(IF(G450="","",INDEX(Products!$H$9:$H$88,MATCH(C450,Products!$B$9:$B$88,0))),"")</f>
        <v/>
      </c>
      <c r="I450" s="33" t="str">
        <f t="shared" si="24"/>
        <v/>
      </c>
      <c r="J450" s="38" t="str">
        <f t="shared" si="22"/>
        <v/>
      </c>
      <c r="K450" s="19" t="str">
        <f t="shared" si="23"/>
        <v/>
      </c>
    </row>
    <row r="451" spans="2:11" ht="21" x14ac:dyDescent="0.2">
      <c r="B451" s="34"/>
      <c r="C451" s="34"/>
      <c r="D451" s="34"/>
      <c r="E451" s="34"/>
      <c r="F451" s="34"/>
      <c r="G451" s="34"/>
      <c r="H451" s="3" t="str">
        <f>IFERROR(IF(G451="","",INDEX(Products!$H$9:$H$88,MATCH(C451,Products!$B$9:$B$88,0))),"")</f>
        <v/>
      </c>
      <c r="I451" s="33" t="str">
        <f t="shared" si="24"/>
        <v/>
      </c>
      <c r="J451" s="38" t="str">
        <f t="shared" si="22"/>
        <v/>
      </c>
      <c r="K451" s="19" t="str">
        <f t="shared" si="23"/>
        <v/>
      </c>
    </row>
    <row r="452" spans="2:11" ht="21" x14ac:dyDescent="0.2">
      <c r="B452" s="34"/>
      <c r="C452" s="34"/>
      <c r="D452" s="34"/>
      <c r="E452" s="34"/>
      <c r="F452" s="34"/>
      <c r="G452" s="34"/>
      <c r="H452" s="3" t="str">
        <f>IFERROR(IF(G452="","",INDEX(Products!$H$9:$H$88,MATCH(C452,Products!$B$9:$B$88,0))),"")</f>
        <v/>
      </c>
      <c r="I452" s="33" t="str">
        <f t="shared" si="24"/>
        <v/>
      </c>
      <c r="J452" s="38" t="str">
        <f t="shared" si="22"/>
        <v/>
      </c>
      <c r="K452" s="19" t="str">
        <f t="shared" si="23"/>
        <v/>
      </c>
    </row>
    <row r="453" spans="2:11" ht="21" x14ac:dyDescent="0.2">
      <c r="B453" s="34"/>
      <c r="C453" s="34"/>
      <c r="D453" s="34"/>
      <c r="E453" s="34"/>
      <c r="F453" s="34"/>
      <c r="G453" s="34"/>
      <c r="H453" s="3" t="str">
        <f>IFERROR(IF(G453="","",INDEX(Products!$H$9:$H$88,MATCH(C453,Products!$B$9:$B$88,0))),"")</f>
        <v/>
      </c>
      <c r="I453" s="33" t="str">
        <f t="shared" si="24"/>
        <v/>
      </c>
      <c r="J453" s="38" t="str">
        <f t="shared" si="22"/>
        <v/>
      </c>
      <c r="K453" s="19" t="str">
        <f t="shared" si="23"/>
        <v/>
      </c>
    </row>
    <row r="454" spans="2:11" ht="21" x14ac:dyDescent="0.2">
      <c r="B454" s="34"/>
      <c r="C454" s="34"/>
      <c r="D454" s="34"/>
      <c r="E454" s="34"/>
      <c r="F454" s="34"/>
      <c r="G454" s="34"/>
      <c r="H454" s="3" t="str">
        <f>IFERROR(IF(G454="","",INDEX(Products!$H$9:$H$88,MATCH(C454,Products!$B$9:$B$88,0))),"")</f>
        <v/>
      </c>
      <c r="I454" s="33" t="str">
        <f t="shared" si="24"/>
        <v/>
      </c>
      <c r="J454" s="38" t="str">
        <f t="shared" si="22"/>
        <v/>
      </c>
      <c r="K454" s="19" t="str">
        <f t="shared" si="23"/>
        <v/>
      </c>
    </row>
    <row r="455" spans="2:11" ht="21" x14ac:dyDescent="0.2">
      <c r="B455" s="34"/>
      <c r="C455" s="34"/>
      <c r="D455" s="34"/>
      <c r="E455" s="34"/>
      <c r="F455" s="34"/>
      <c r="G455" s="34"/>
      <c r="H455" s="3" t="str">
        <f>IFERROR(IF(G455="","",INDEX(Products!$H$9:$H$88,MATCH(C455,Products!$B$9:$B$88,0))),"")</f>
        <v/>
      </c>
      <c r="I455" s="33" t="str">
        <f t="shared" si="24"/>
        <v/>
      </c>
      <c r="J455" s="38" t="str">
        <f t="shared" ref="J455:J506" si="25">IF(D455="","",IF(filter_product="(ALL)","(ALL)",C455)&amp;"_"&amp;IF(filter_year="(ALL)","(ALL)",YEAR(D455))&amp;"_QTR "&amp;ROUNDUP(MONTH(D455)/3,0))</f>
        <v/>
      </c>
      <c r="K455" s="19" t="str">
        <f t="shared" ref="K455:K506" si="26">IF(D455="","",IF(filter_product="(ALL)","(ALL)",C455)&amp;"_"&amp;IF(filter_year="(ALL)","(ALL)",YEAR(D455)))</f>
        <v/>
      </c>
    </row>
    <row r="456" spans="2:11" ht="21" x14ac:dyDescent="0.2">
      <c r="B456" s="34"/>
      <c r="C456" s="34"/>
      <c r="D456" s="34"/>
      <c r="E456" s="34"/>
      <c r="F456" s="34"/>
      <c r="G456" s="34"/>
      <c r="H456" s="3" t="str">
        <f>IFERROR(IF(G456="","",INDEX(Products!$H$9:$H$88,MATCH(C456,Products!$B$9:$B$88,0))),"")</f>
        <v/>
      </c>
      <c r="I456" s="33" t="str">
        <f t="shared" si="24"/>
        <v/>
      </c>
      <c r="J456" s="38" t="str">
        <f t="shared" si="25"/>
        <v/>
      </c>
      <c r="K456" s="19" t="str">
        <f t="shared" si="26"/>
        <v/>
      </c>
    </row>
    <row r="457" spans="2:11" ht="21" x14ac:dyDescent="0.2">
      <c r="B457" s="34"/>
      <c r="C457" s="34"/>
      <c r="D457" s="34"/>
      <c r="E457" s="34"/>
      <c r="F457" s="34"/>
      <c r="G457" s="34"/>
      <c r="H457" s="3" t="str">
        <f>IFERROR(IF(G457="","",INDEX(Products!$H$9:$H$88,MATCH(C457,Products!$B$9:$B$88,0))),"")</f>
        <v/>
      </c>
      <c r="I457" s="33" t="str">
        <f t="shared" si="24"/>
        <v/>
      </c>
      <c r="J457" s="38" t="str">
        <f t="shared" si="25"/>
        <v/>
      </c>
      <c r="K457" s="19" t="str">
        <f t="shared" si="26"/>
        <v/>
      </c>
    </row>
    <row r="458" spans="2:11" ht="21" x14ac:dyDescent="0.2">
      <c r="B458" s="34"/>
      <c r="C458" s="34"/>
      <c r="D458" s="34"/>
      <c r="E458" s="34"/>
      <c r="F458" s="34"/>
      <c r="G458" s="34"/>
      <c r="H458" s="3" t="str">
        <f>IFERROR(IF(G458="","",INDEX(Products!$H$9:$H$88,MATCH(C458,Products!$B$9:$B$88,0))),"")</f>
        <v/>
      </c>
      <c r="I458" s="33" t="str">
        <f t="shared" si="24"/>
        <v/>
      </c>
      <c r="J458" s="38" t="str">
        <f t="shared" si="25"/>
        <v/>
      </c>
      <c r="K458" s="19" t="str">
        <f t="shared" si="26"/>
        <v/>
      </c>
    </row>
    <row r="459" spans="2:11" ht="21" x14ac:dyDescent="0.2">
      <c r="B459" s="34"/>
      <c r="C459" s="34"/>
      <c r="D459" s="34"/>
      <c r="E459" s="34"/>
      <c r="F459" s="34"/>
      <c r="G459" s="34"/>
      <c r="H459" s="3" t="str">
        <f>IFERROR(IF(G459="","",INDEX(Products!$H$9:$H$88,MATCH(C459,Products!$B$9:$B$88,0))),"")</f>
        <v/>
      </c>
      <c r="I459" s="33" t="str">
        <f t="shared" si="24"/>
        <v/>
      </c>
      <c r="J459" s="38" t="str">
        <f t="shared" si="25"/>
        <v/>
      </c>
      <c r="K459" s="19" t="str">
        <f t="shared" si="26"/>
        <v/>
      </c>
    </row>
    <row r="460" spans="2:11" ht="21" x14ac:dyDescent="0.2">
      <c r="B460" s="34"/>
      <c r="C460" s="34"/>
      <c r="D460" s="34"/>
      <c r="E460" s="34"/>
      <c r="F460" s="34"/>
      <c r="G460" s="34"/>
      <c r="H460" s="3" t="str">
        <f>IFERROR(IF(G460="","",INDEX(Products!$H$9:$H$88,MATCH(C460,Products!$B$9:$B$88,0))),"")</f>
        <v/>
      </c>
      <c r="I460" s="33" t="str">
        <f t="shared" si="24"/>
        <v/>
      </c>
      <c r="J460" s="38" t="str">
        <f t="shared" si="25"/>
        <v/>
      </c>
      <c r="K460" s="19" t="str">
        <f t="shared" si="26"/>
        <v/>
      </c>
    </row>
    <row r="461" spans="2:11" ht="21" x14ac:dyDescent="0.2">
      <c r="B461" s="34"/>
      <c r="C461" s="34"/>
      <c r="D461" s="34"/>
      <c r="E461" s="34"/>
      <c r="F461" s="34"/>
      <c r="G461" s="34"/>
      <c r="H461" s="3" t="str">
        <f>IFERROR(IF(G461="","",INDEX(Products!$H$9:$H$88,MATCH(C461,Products!$B$9:$B$88,0))),"")</f>
        <v/>
      </c>
      <c r="I461" s="33" t="str">
        <f t="shared" si="24"/>
        <v/>
      </c>
      <c r="J461" s="38" t="str">
        <f t="shared" si="25"/>
        <v/>
      </c>
      <c r="K461" s="19" t="str">
        <f t="shared" si="26"/>
        <v/>
      </c>
    </row>
    <row r="462" spans="2:11" ht="21" x14ac:dyDescent="0.2">
      <c r="B462" s="34"/>
      <c r="C462" s="34"/>
      <c r="D462" s="34"/>
      <c r="E462" s="34"/>
      <c r="F462" s="34"/>
      <c r="G462" s="34"/>
      <c r="H462" s="3" t="str">
        <f>IFERROR(IF(G462="","",INDEX(Products!$H$9:$H$88,MATCH(C462,Products!$B$9:$B$88,0))),"")</f>
        <v/>
      </c>
      <c r="I462" s="33" t="str">
        <f t="shared" si="24"/>
        <v/>
      </c>
      <c r="J462" s="38" t="str">
        <f t="shared" si="25"/>
        <v/>
      </c>
      <c r="K462" s="19" t="str">
        <f t="shared" si="26"/>
        <v/>
      </c>
    </row>
    <row r="463" spans="2:11" ht="21" x14ac:dyDescent="0.2">
      <c r="B463" s="34"/>
      <c r="C463" s="34"/>
      <c r="D463" s="34"/>
      <c r="E463" s="34"/>
      <c r="F463" s="34"/>
      <c r="G463" s="34"/>
      <c r="H463" s="3" t="str">
        <f>IFERROR(IF(G463="","",INDEX(Products!$H$9:$H$88,MATCH(C463,Products!$B$9:$B$88,0))),"")</f>
        <v/>
      </c>
      <c r="I463" s="33" t="str">
        <f t="shared" si="24"/>
        <v/>
      </c>
      <c r="J463" s="38" t="str">
        <f t="shared" si="25"/>
        <v/>
      </c>
      <c r="K463" s="19" t="str">
        <f t="shared" si="26"/>
        <v/>
      </c>
    </row>
    <row r="464" spans="2:11" ht="21" x14ac:dyDescent="0.2">
      <c r="B464" s="34"/>
      <c r="C464" s="34"/>
      <c r="D464" s="34"/>
      <c r="E464" s="34"/>
      <c r="F464" s="34"/>
      <c r="G464" s="34"/>
      <c r="H464" s="3" t="str">
        <f>IFERROR(IF(G464="","",INDEX(Products!$H$9:$H$88,MATCH(C464,Products!$B$9:$B$88,0))),"")</f>
        <v/>
      </c>
      <c r="I464" s="33" t="str">
        <f t="shared" si="24"/>
        <v/>
      </c>
      <c r="J464" s="38" t="str">
        <f t="shared" si="25"/>
        <v/>
      </c>
      <c r="K464" s="19" t="str">
        <f t="shared" si="26"/>
        <v/>
      </c>
    </row>
    <row r="465" spans="2:11" ht="21" x14ac:dyDescent="0.2">
      <c r="B465" s="34"/>
      <c r="C465" s="34"/>
      <c r="D465" s="34"/>
      <c r="E465" s="34"/>
      <c r="F465" s="34"/>
      <c r="G465" s="34"/>
      <c r="H465" s="3" t="str">
        <f>IFERROR(IF(G465="","",INDEX(Products!$H$9:$H$88,MATCH(C465,Products!$B$9:$B$88,0))),"")</f>
        <v/>
      </c>
      <c r="I465" s="33" t="str">
        <f t="shared" ref="I465:I506" si="27">IFERROR(IF(G465="","",H465*G465),"")</f>
        <v/>
      </c>
      <c r="J465" s="38" t="str">
        <f t="shared" si="25"/>
        <v/>
      </c>
      <c r="K465" s="19" t="str">
        <f t="shared" si="26"/>
        <v/>
      </c>
    </row>
    <row r="466" spans="2:11" ht="21" x14ac:dyDescent="0.2">
      <c r="B466" s="34"/>
      <c r="C466" s="34"/>
      <c r="D466" s="34"/>
      <c r="E466" s="34"/>
      <c r="F466" s="34"/>
      <c r="G466" s="34"/>
      <c r="H466" s="3" t="str">
        <f>IFERROR(IF(G466="","",INDEX(Products!$H$9:$H$88,MATCH(C466,Products!$B$9:$B$88,0))),"")</f>
        <v/>
      </c>
      <c r="I466" s="33" t="str">
        <f t="shared" si="27"/>
        <v/>
      </c>
      <c r="J466" s="38" t="str">
        <f t="shared" si="25"/>
        <v/>
      </c>
      <c r="K466" s="19" t="str">
        <f t="shared" si="26"/>
        <v/>
      </c>
    </row>
    <row r="467" spans="2:11" ht="21" x14ac:dyDescent="0.2">
      <c r="B467" s="34"/>
      <c r="C467" s="34"/>
      <c r="D467" s="34"/>
      <c r="E467" s="34"/>
      <c r="F467" s="34"/>
      <c r="G467" s="34"/>
      <c r="H467" s="3" t="str">
        <f>IFERROR(IF(G467="","",INDEX(Products!$H$9:$H$88,MATCH(C467,Products!$B$9:$B$88,0))),"")</f>
        <v/>
      </c>
      <c r="I467" s="33" t="str">
        <f t="shared" si="27"/>
        <v/>
      </c>
      <c r="J467" s="38" t="str">
        <f t="shared" si="25"/>
        <v/>
      </c>
      <c r="K467" s="19" t="str">
        <f t="shared" si="26"/>
        <v/>
      </c>
    </row>
    <row r="468" spans="2:11" ht="21" x14ac:dyDescent="0.2">
      <c r="B468" s="34"/>
      <c r="C468" s="34"/>
      <c r="D468" s="34"/>
      <c r="E468" s="34"/>
      <c r="F468" s="34"/>
      <c r="G468" s="34"/>
      <c r="H468" s="3" t="str">
        <f>IFERROR(IF(G468="","",INDEX(Products!$H$9:$H$88,MATCH(C468,Products!$B$9:$B$88,0))),"")</f>
        <v/>
      </c>
      <c r="I468" s="33" t="str">
        <f t="shared" si="27"/>
        <v/>
      </c>
      <c r="J468" s="38" t="str">
        <f t="shared" si="25"/>
        <v/>
      </c>
      <c r="K468" s="19" t="str">
        <f t="shared" si="26"/>
        <v/>
      </c>
    </row>
    <row r="469" spans="2:11" ht="21" x14ac:dyDescent="0.2">
      <c r="B469" s="34"/>
      <c r="C469" s="34"/>
      <c r="D469" s="34"/>
      <c r="E469" s="34"/>
      <c r="F469" s="34"/>
      <c r="G469" s="34"/>
      <c r="H469" s="3" t="str">
        <f>IFERROR(IF(G469="","",INDEX(Products!$H$9:$H$88,MATCH(C469,Products!$B$9:$B$88,0))),"")</f>
        <v/>
      </c>
      <c r="I469" s="33" t="str">
        <f t="shared" si="27"/>
        <v/>
      </c>
      <c r="J469" s="38" t="str">
        <f t="shared" si="25"/>
        <v/>
      </c>
      <c r="K469" s="19" t="str">
        <f t="shared" si="26"/>
        <v/>
      </c>
    </row>
    <row r="470" spans="2:11" ht="21" x14ac:dyDescent="0.2">
      <c r="B470" s="34"/>
      <c r="C470" s="34"/>
      <c r="D470" s="34"/>
      <c r="E470" s="34"/>
      <c r="F470" s="34"/>
      <c r="G470" s="34"/>
      <c r="H470" s="3" t="str">
        <f>IFERROR(IF(G470="","",INDEX(Products!$H$9:$H$88,MATCH(C470,Products!$B$9:$B$88,0))),"")</f>
        <v/>
      </c>
      <c r="I470" s="33" t="str">
        <f t="shared" si="27"/>
        <v/>
      </c>
      <c r="J470" s="38" t="str">
        <f t="shared" si="25"/>
        <v/>
      </c>
      <c r="K470" s="19" t="str">
        <f t="shared" si="26"/>
        <v/>
      </c>
    </row>
    <row r="471" spans="2:11" ht="21" x14ac:dyDescent="0.2">
      <c r="B471" s="34"/>
      <c r="C471" s="34"/>
      <c r="D471" s="34"/>
      <c r="E471" s="34"/>
      <c r="F471" s="34"/>
      <c r="G471" s="34"/>
      <c r="H471" s="3" t="str">
        <f>IFERROR(IF(G471="","",INDEX(Products!$H$9:$H$88,MATCH(C471,Products!$B$9:$B$88,0))),"")</f>
        <v/>
      </c>
      <c r="I471" s="33" t="str">
        <f t="shared" si="27"/>
        <v/>
      </c>
      <c r="J471" s="38" t="str">
        <f t="shared" si="25"/>
        <v/>
      </c>
      <c r="K471" s="19" t="str">
        <f t="shared" si="26"/>
        <v/>
      </c>
    </row>
    <row r="472" spans="2:11" ht="21" x14ac:dyDescent="0.2">
      <c r="B472" s="34"/>
      <c r="C472" s="34"/>
      <c r="D472" s="34"/>
      <c r="E472" s="34"/>
      <c r="F472" s="34"/>
      <c r="G472" s="34"/>
      <c r="H472" s="3" t="str">
        <f>IFERROR(IF(G472="","",INDEX(Products!$H$9:$H$88,MATCH(C472,Products!$B$9:$B$88,0))),"")</f>
        <v/>
      </c>
      <c r="I472" s="33" t="str">
        <f t="shared" si="27"/>
        <v/>
      </c>
      <c r="J472" s="38" t="str">
        <f t="shared" si="25"/>
        <v/>
      </c>
      <c r="K472" s="19" t="str">
        <f t="shared" si="26"/>
        <v/>
      </c>
    </row>
    <row r="473" spans="2:11" ht="21" x14ac:dyDescent="0.2">
      <c r="B473" s="34"/>
      <c r="C473" s="34"/>
      <c r="D473" s="34"/>
      <c r="E473" s="34"/>
      <c r="F473" s="34"/>
      <c r="G473" s="34"/>
      <c r="H473" s="3" t="str">
        <f>IFERROR(IF(G473="","",INDEX(Products!$H$9:$H$88,MATCH(C473,Products!$B$9:$B$88,0))),"")</f>
        <v/>
      </c>
      <c r="I473" s="33" t="str">
        <f t="shared" si="27"/>
        <v/>
      </c>
      <c r="J473" s="38" t="str">
        <f t="shared" si="25"/>
        <v/>
      </c>
      <c r="K473" s="19" t="str">
        <f t="shared" si="26"/>
        <v/>
      </c>
    </row>
    <row r="474" spans="2:11" ht="21" x14ac:dyDescent="0.2">
      <c r="B474" s="34"/>
      <c r="C474" s="34"/>
      <c r="D474" s="34"/>
      <c r="E474" s="34"/>
      <c r="F474" s="34"/>
      <c r="G474" s="34"/>
      <c r="H474" s="3" t="str">
        <f>IFERROR(IF(G474="","",INDEX(Products!$H$9:$H$88,MATCH(C474,Products!$B$9:$B$88,0))),"")</f>
        <v/>
      </c>
      <c r="I474" s="33" t="str">
        <f t="shared" si="27"/>
        <v/>
      </c>
      <c r="J474" s="38" t="str">
        <f t="shared" si="25"/>
        <v/>
      </c>
      <c r="K474" s="19" t="str">
        <f t="shared" si="26"/>
        <v/>
      </c>
    </row>
    <row r="475" spans="2:11" ht="21" x14ac:dyDescent="0.2">
      <c r="B475" s="34"/>
      <c r="C475" s="34"/>
      <c r="D475" s="34"/>
      <c r="E475" s="34"/>
      <c r="F475" s="34"/>
      <c r="G475" s="34"/>
      <c r="H475" s="3" t="str">
        <f>IFERROR(IF(G475="","",INDEX(Products!$H$9:$H$88,MATCH(C475,Products!$B$9:$B$88,0))),"")</f>
        <v/>
      </c>
      <c r="I475" s="33" t="str">
        <f t="shared" si="27"/>
        <v/>
      </c>
      <c r="J475" s="38" t="str">
        <f t="shared" si="25"/>
        <v/>
      </c>
      <c r="K475" s="19" t="str">
        <f t="shared" si="26"/>
        <v/>
      </c>
    </row>
    <row r="476" spans="2:11" ht="21" x14ac:dyDescent="0.2">
      <c r="B476" s="34"/>
      <c r="C476" s="34"/>
      <c r="D476" s="34"/>
      <c r="E476" s="34"/>
      <c r="F476" s="34"/>
      <c r="G476" s="34"/>
      <c r="H476" s="3" t="str">
        <f>IFERROR(IF(G476="","",INDEX(Products!$H$9:$H$88,MATCH(C476,Products!$B$9:$B$88,0))),"")</f>
        <v/>
      </c>
      <c r="I476" s="33" t="str">
        <f t="shared" si="27"/>
        <v/>
      </c>
      <c r="J476" s="38" t="str">
        <f t="shared" si="25"/>
        <v/>
      </c>
      <c r="K476" s="19" t="str">
        <f t="shared" si="26"/>
        <v/>
      </c>
    </row>
    <row r="477" spans="2:11" ht="21" x14ac:dyDescent="0.2">
      <c r="B477" s="34"/>
      <c r="C477" s="34"/>
      <c r="D477" s="34"/>
      <c r="E477" s="34"/>
      <c r="F477" s="34"/>
      <c r="G477" s="34"/>
      <c r="H477" s="3" t="str">
        <f>IFERROR(IF(G477="","",INDEX(Products!$H$9:$H$88,MATCH(C477,Products!$B$9:$B$88,0))),"")</f>
        <v/>
      </c>
      <c r="I477" s="33" t="str">
        <f t="shared" si="27"/>
        <v/>
      </c>
      <c r="J477" s="38" t="str">
        <f t="shared" si="25"/>
        <v/>
      </c>
      <c r="K477" s="19" t="str">
        <f t="shared" si="26"/>
        <v/>
      </c>
    </row>
    <row r="478" spans="2:11" ht="21" x14ac:dyDescent="0.2">
      <c r="B478" s="34"/>
      <c r="C478" s="34"/>
      <c r="D478" s="34"/>
      <c r="E478" s="34"/>
      <c r="F478" s="34"/>
      <c r="G478" s="34"/>
      <c r="H478" s="3" t="str">
        <f>IFERROR(IF(G478="","",INDEX(Products!$H$9:$H$88,MATCH(C478,Products!$B$9:$B$88,0))),"")</f>
        <v/>
      </c>
      <c r="I478" s="33" t="str">
        <f t="shared" si="27"/>
        <v/>
      </c>
      <c r="J478" s="38" t="str">
        <f t="shared" si="25"/>
        <v/>
      </c>
      <c r="K478" s="19" t="str">
        <f t="shared" si="26"/>
        <v/>
      </c>
    </row>
    <row r="479" spans="2:11" ht="21" x14ac:dyDescent="0.2">
      <c r="B479" s="34"/>
      <c r="C479" s="34"/>
      <c r="D479" s="34"/>
      <c r="E479" s="34"/>
      <c r="F479" s="34"/>
      <c r="G479" s="34"/>
      <c r="H479" s="3" t="str">
        <f>IFERROR(IF(G479="","",INDEX(Products!$H$9:$H$88,MATCH(C479,Products!$B$9:$B$88,0))),"")</f>
        <v/>
      </c>
      <c r="I479" s="33" t="str">
        <f t="shared" si="27"/>
        <v/>
      </c>
      <c r="J479" s="38" t="str">
        <f t="shared" si="25"/>
        <v/>
      </c>
      <c r="K479" s="19" t="str">
        <f t="shared" si="26"/>
        <v/>
      </c>
    </row>
    <row r="480" spans="2:11" ht="21" x14ac:dyDescent="0.2">
      <c r="B480" s="34"/>
      <c r="C480" s="34"/>
      <c r="D480" s="34"/>
      <c r="E480" s="34"/>
      <c r="F480" s="34"/>
      <c r="G480" s="34"/>
      <c r="H480" s="3" t="str">
        <f>IFERROR(IF(G480="","",INDEX(Products!$H$9:$H$88,MATCH(C480,Products!$B$9:$B$88,0))),"")</f>
        <v/>
      </c>
      <c r="I480" s="33" t="str">
        <f t="shared" si="27"/>
        <v/>
      </c>
      <c r="J480" s="38" t="str">
        <f t="shared" si="25"/>
        <v/>
      </c>
      <c r="K480" s="19" t="str">
        <f t="shared" si="26"/>
        <v/>
      </c>
    </row>
    <row r="481" spans="2:11" ht="21" x14ac:dyDescent="0.2">
      <c r="B481" s="34"/>
      <c r="C481" s="34"/>
      <c r="D481" s="34"/>
      <c r="E481" s="34"/>
      <c r="F481" s="34"/>
      <c r="G481" s="34"/>
      <c r="H481" s="3" t="str">
        <f>IFERROR(IF(G481="","",INDEX(Products!$H$9:$H$88,MATCH(C481,Products!$B$9:$B$88,0))),"")</f>
        <v/>
      </c>
      <c r="I481" s="33" t="str">
        <f t="shared" si="27"/>
        <v/>
      </c>
      <c r="J481" s="38" t="str">
        <f t="shared" si="25"/>
        <v/>
      </c>
      <c r="K481" s="19" t="str">
        <f t="shared" si="26"/>
        <v/>
      </c>
    </row>
    <row r="482" spans="2:11" ht="21" x14ac:dyDescent="0.2">
      <c r="B482" s="34"/>
      <c r="C482" s="34"/>
      <c r="D482" s="34"/>
      <c r="E482" s="34"/>
      <c r="F482" s="34"/>
      <c r="G482" s="34"/>
      <c r="H482" s="3" t="str">
        <f>IFERROR(IF(G482="","",INDEX(Products!$H$9:$H$88,MATCH(C482,Products!$B$9:$B$88,0))),"")</f>
        <v/>
      </c>
      <c r="I482" s="33" t="str">
        <f t="shared" si="27"/>
        <v/>
      </c>
      <c r="J482" s="38" t="str">
        <f t="shared" si="25"/>
        <v/>
      </c>
      <c r="K482" s="19" t="str">
        <f t="shared" si="26"/>
        <v/>
      </c>
    </row>
    <row r="483" spans="2:11" ht="21" x14ac:dyDescent="0.2">
      <c r="B483" s="34"/>
      <c r="C483" s="34"/>
      <c r="D483" s="34"/>
      <c r="E483" s="34"/>
      <c r="F483" s="34"/>
      <c r="G483" s="34"/>
      <c r="H483" s="3" t="str">
        <f>IFERROR(IF(G483="","",INDEX(Products!$H$9:$H$88,MATCH(C483,Products!$B$9:$B$88,0))),"")</f>
        <v/>
      </c>
      <c r="I483" s="33" t="str">
        <f t="shared" si="27"/>
        <v/>
      </c>
      <c r="J483" s="38" t="str">
        <f t="shared" si="25"/>
        <v/>
      </c>
      <c r="K483" s="19" t="str">
        <f t="shared" si="26"/>
        <v/>
      </c>
    </row>
    <row r="484" spans="2:11" ht="21" x14ac:dyDescent="0.2">
      <c r="B484" s="34"/>
      <c r="C484" s="34"/>
      <c r="D484" s="34"/>
      <c r="E484" s="34"/>
      <c r="F484" s="34"/>
      <c r="G484" s="34"/>
      <c r="H484" s="3" t="str">
        <f>IFERROR(IF(G484="","",INDEX(Products!$H$9:$H$88,MATCH(C484,Products!$B$9:$B$88,0))),"")</f>
        <v/>
      </c>
      <c r="I484" s="33" t="str">
        <f t="shared" si="27"/>
        <v/>
      </c>
      <c r="J484" s="38" t="str">
        <f t="shared" si="25"/>
        <v/>
      </c>
      <c r="K484" s="19" t="str">
        <f t="shared" si="26"/>
        <v/>
      </c>
    </row>
    <row r="485" spans="2:11" ht="21" x14ac:dyDescent="0.2">
      <c r="B485" s="34"/>
      <c r="C485" s="34"/>
      <c r="D485" s="34"/>
      <c r="E485" s="34"/>
      <c r="F485" s="34"/>
      <c r="G485" s="34"/>
      <c r="H485" s="3" t="str">
        <f>IFERROR(IF(G485="","",INDEX(Products!$H$9:$H$88,MATCH(C485,Products!$B$9:$B$88,0))),"")</f>
        <v/>
      </c>
      <c r="I485" s="33" t="str">
        <f t="shared" si="27"/>
        <v/>
      </c>
      <c r="J485" s="38" t="str">
        <f t="shared" si="25"/>
        <v/>
      </c>
      <c r="K485" s="19" t="str">
        <f t="shared" si="26"/>
        <v/>
      </c>
    </row>
    <row r="486" spans="2:11" ht="21" x14ac:dyDescent="0.2">
      <c r="B486" s="34"/>
      <c r="C486" s="34"/>
      <c r="D486" s="34"/>
      <c r="E486" s="34"/>
      <c r="F486" s="34"/>
      <c r="G486" s="34"/>
      <c r="H486" s="3" t="str">
        <f>IFERROR(IF(G486="","",INDEX(Products!$H$9:$H$88,MATCH(C486,Products!$B$9:$B$88,0))),"")</f>
        <v/>
      </c>
      <c r="I486" s="33" t="str">
        <f t="shared" si="27"/>
        <v/>
      </c>
      <c r="J486" s="38" t="str">
        <f t="shared" si="25"/>
        <v/>
      </c>
      <c r="K486" s="19" t="str">
        <f t="shared" si="26"/>
        <v/>
      </c>
    </row>
    <row r="487" spans="2:11" ht="21" x14ac:dyDescent="0.2">
      <c r="B487" s="34"/>
      <c r="C487" s="34"/>
      <c r="D487" s="34"/>
      <c r="E487" s="34"/>
      <c r="F487" s="34"/>
      <c r="G487" s="34"/>
      <c r="H487" s="3" t="str">
        <f>IFERROR(IF(G487="","",INDEX(Products!$H$9:$H$88,MATCH(C487,Products!$B$9:$B$88,0))),"")</f>
        <v/>
      </c>
      <c r="I487" s="33" t="str">
        <f t="shared" si="27"/>
        <v/>
      </c>
      <c r="J487" s="38" t="str">
        <f t="shared" si="25"/>
        <v/>
      </c>
      <c r="K487" s="19" t="str">
        <f t="shared" si="26"/>
        <v/>
      </c>
    </row>
    <row r="488" spans="2:11" ht="21" x14ac:dyDescent="0.2">
      <c r="B488" s="34"/>
      <c r="C488" s="34"/>
      <c r="D488" s="34"/>
      <c r="E488" s="34"/>
      <c r="F488" s="34"/>
      <c r="G488" s="34"/>
      <c r="H488" s="3" t="str">
        <f>IFERROR(IF(G488="","",INDEX(Products!$H$9:$H$88,MATCH(C488,Products!$B$9:$B$88,0))),"")</f>
        <v/>
      </c>
      <c r="I488" s="33" t="str">
        <f t="shared" si="27"/>
        <v/>
      </c>
      <c r="J488" s="38" t="str">
        <f t="shared" si="25"/>
        <v/>
      </c>
      <c r="K488" s="19" t="str">
        <f t="shared" si="26"/>
        <v/>
      </c>
    </row>
    <row r="489" spans="2:11" ht="21" x14ac:dyDescent="0.2">
      <c r="B489" s="34"/>
      <c r="C489" s="34"/>
      <c r="D489" s="34"/>
      <c r="E489" s="34"/>
      <c r="F489" s="34"/>
      <c r="G489" s="34"/>
      <c r="H489" s="3" t="str">
        <f>IFERROR(IF(G489="","",INDEX(Products!$H$9:$H$88,MATCH(C489,Products!$B$9:$B$88,0))),"")</f>
        <v/>
      </c>
      <c r="I489" s="33" t="str">
        <f t="shared" si="27"/>
        <v/>
      </c>
      <c r="J489" s="38" t="str">
        <f t="shared" si="25"/>
        <v/>
      </c>
      <c r="K489" s="19" t="str">
        <f t="shared" si="26"/>
        <v/>
      </c>
    </row>
    <row r="490" spans="2:11" ht="21" x14ac:dyDescent="0.2">
      <c r="B490" s="34"/>
      <c r="C490" s="34"/>
      <c r="D490" s="34"/>
      <c r="E490" s="34"/>
      <c r="F490" s="34"/>
      <c r="G490" s="34"/>
      <c r="H490" s="3" t="str">
        <f>IFERROR(IF(G490="","",INDEX(Products!$H$9:$H$88,MATCH(C490,Products!$B$9:$B$88,0))),"")</f>
        <v/>
      </c>
      <c r="I490" s="33" t="str">
        <f t="shared" si="27"/>
        <v/>
      </c>
      <c r="J490" s="38" t="str">
        <f t="shared" si="25"/>
        <v/>
      </c>
      <c r="K490" s="19" t="str">
        <f t="shared" si="26"/>
        <v/>
      </c>
    </row>
    <row r="491" spans="2:11" ht="21" x14ac:dyDescent="0.2">
      <c r="B491" s="34"/>
      <c r="C491" s="34"/>
      <c r="D491" s="34"/>
      <c r="E491" s="34"/>
      <c r="F491" s="34"/>
      <c r="G491" s="34"/>
      <c r="H491" s="3" t="str">
        <f>IFERROR(IF(G491="","",INDEX(Products!$H$9:$H$88,MATCH(C491,Products!$B$9:$B$88,0))),"")</f>
        <v/>
      </c>
      <c r="I491" s="33" t="str">
        <f t="shared" si="27"/>
        <v/>
      </c>
      <c r="J491" s="38" t="str">
        <f t="shared" si="25"/>
        <v/>
      </c>
      <c r="K491" s="19" t="str">
        <f t="shared" si="26"/>
        <v/>
      </c>
    </row>
    <row r="492" spans="2:11" ht="21" x14ac:dyDescent="0.2">
      <c r="B492" s="34"/>
      <c r="C492" s="34"/>
      <c r="D492" s="34"/>
      <c r="E492" s="34"/>
      <c r="F492" s="34"/>
      <c r="G492" s="34"/>
      <c r="H492" s="3" t="str">
        <f>IFERROR(IF(G492="","",INDEX(Products!$H$9:$H$88,MATCH(C492,Products!$B$9:$B$88,0))),"")</f>
        <v/>
      </c>
      <c r="I492" s="33" t="str">
        <f t="shared" si="27"/>
        <v/>
      </c>
      <c r="J492" s="38" t="str">
        <f t="shared" si="25"/>
        <v/>
      </c>
      <c r="K492" s="19" t="str">
        <f t="shared" si="26"/>
        <v/>
      </c>
    </row>
    <row r="493" spans="2:11" ht="21" x14ac:dyDescent="0.2">
      <c r="B493" s="34"/>
      <c r="C493" s="34"/>
      <c r="D493" s="34"/>
      <c r="E493" s="34"/>
      <c r="F493" s="34"/>
      <c r="G493" s="34"/>
      <c r="H493" s="3" t="str">
        <f>IFERROR(IF(G493="","",INDEX(Products!$H$9:$H$88,MATCH(C493,Products!$B$9:$B$88,0))),"")</f>
        <v/>
      </c>
      <c r="I493" s="33" t="str">
        <f t="shared" si="27"/>
        <v/>
      </c>
      <c r="J493" s="38" t="str">
        <f t="shared" si="25"/>
        <v/>
      </c>
      <c r="K493" s="19" t="str">
        <f t="shared" si="26"/>
        <v/>
      </c>
    </row>
    <row r="494" spans="2:11" ht="21" x14ac:dyDescent="0.2">
      <c r="B494" s="34"/>
      <c r="C494" s="34"/>
      <c r="D494" s="34"/>
      <c r="E494" s="34"/>
      <c r="F494" s="34"/>
      <c r="G494" s="34"/>
      <c r="H494" s="3" t="str">
        <f>IFERROR(IF(G494="","",INDEX(Products!$H$9:$H$88,MATCH(C494,Products!$B$9:$B$88,0))),"")</f>
        <v/>
      </c>
      <c r="I494" s="33" t="str">
        <f t="shared" si="27"/>
        <v/>
      </c>
      <c r="J494" s="38" t="str">
        <f t="shared" si="25"/>
        <v/>
      </c>
      <c r="K494" s="19" t="str">
        <f t="shared" si="26"/>
        <v/>
      </c>
    </row>
    <row r="495" spans="2:11" ht="21" x14ac:dyDescent="0.2">
      <c r="B495" s="34"/>
      <c r="C495" s="34"/>
      <c r="D495" s="34"/>
      <c r="E495" s="34"/>
      <c r="F495" s="34"/>
      <c r="G495" s="34"/>
      <c r="H495" s="3" t="str">
        <f>IFERROR(IF(G495="","",INDEX(Products!$H$9:$H$88,MATCH(C495,Products!$B$9:$B$88,0))),"")</f>
        <v/>
      </c>
      <c r="I495" s="33" t="str">
        <f t="shared" si="27"/>
        <v/>
      </c>
      <c r="J495" s="38" t="str">
        <f t="shared" si="25"/>
        <v/>
      </c>
      <c r="K495" s="19" t="str">
        <f t="shared" si="26"/>
        <v/>
      </c>
    </row>
    <row r="496" spans="2:11" ht="21" x14ac:dyDescent="0.2">
      <c r="B496" s="34"/>
      <c r="C496" s="34"/>
      <c r="D496" s="34"/>
      <c r="E496" s="34"/>
      <c r="F496" s="34"/>
      <c r="G496" s="34"/>
      <c r="H496" s="3" t="str">
        <f>IFERROR(IF(G496="","",INDEX(Products!$H$9:$H$88,MATCH(C496,Products!$B$9:$B$88,0))),"")</f>
        <v/>
      </c>
      <c r="I496" s="33" t="str">
        <f t="shared" si="27"/>
        <v/>
      </c>
      <c r="J496" s="38" t="str">
        <f t="shared" si="25"/>
        <v/>
      </c>
      <c r="K496" s="19" t="str">
        <f t="shared" si="26"/>
        <v/>
      </c>
    </row>
    <row r="497" spans="2:11" ht="21" x14ac:dyDescent="0.2">
      <c r="B497" s="34"/>
      <c r="C497" s="34"/>
      <c r="D497" s="34"/>
      <c r="E497" s="34"/>
      <c r="F497" s="34"/>
      <c r="G497" s="34"/>
      <c r="H497" s="3" t="str">
        <f>IFERROR(IF(G497="","",INDEX(Products!$H$9:$H$88,MATCH(C497,Products!$B$9:$B$88,0))),"")</f>
        <v/>
      </c>
      <c r="I497" s="33" t="str">
        <f t="shared" si="27"/>
        <v/>
      </c>
      <c r="J497" s="38" t="str">
        <f t="shared" si="25"/>
        <v/>
      </c>
      <c r="K497" s="19" t="str">
        <f t="shared" si="26"/>
        <v/>
      </c>
    </row>
    <row r="498" spans="2:11" ht="21" x14ac:dyDescent="0.2">
      <c r="B498" s="34"/>
      <c r="C498" s="34"/>
      <c r="D498" s="34"/>
      <c r="E498" s="34"/>
      <c r="F498" s="34"/>
      <c r="G498" s="34"/>
      <c r="H498" s="3" t="str">
        <f>IFERROR(IF(G498="","",INDEX(Products!$H$9:$H$88,MATCH(C498,Products!$B$9:$B$88,0))),"")</f>
        <v/>
      </c>
      <c r="I498" s="33" t="str">
        <f t="shared" si="27"/>
        <v/>
      </c>
      <c r="J498" s="38" t="str">
        <f t="shared" si="25"/>
        <v/>
      </c>
      <c r="K498" s="19" t="str">
        <f t="shared" si="26"/>
        <v/>
      </c>
    </row>
    <row r="499" spans="2:11" ht="21" x14ac:dyDescent="0.2">
      <c r="B499" s="34"/>
      <c r="C499" s="34"/>
      <c r="D499" s="34"/>
      <c r="E499" s="34"/>
      <c r="F499" s="34"/>
      <c r="G499" s="34"/>
      <c r="H499" s="3" t="str">
        <f>IFERROR(IF(G499="","",INDEX(Products!$H$9:$H$88,MATCH(C499,Products!$B$9:$B$88,0))),"")</f>
        <v/>
      </c>
      <c r="I499" s="33" t="str">
        <f t="shared" si="27"/>
        <v/>
      </c>
      <c r="J499" s="38" t="str">
        <f t="shared" si="25"/>
        <v/>
      </c>
      <c r="K499" s="19" t="str">
        <f t="shared" si="26"/>
        <v/>
      </c>
    </row>
    <row r="500" spans="2:11" ht="21" x14ac:dyDescent="0.2">
      <c r="B500" s="34"/>
      <c r="C500" s="34"/>
      <c r="D500" s="34"/>
      <c r="E500" s="34"/>
      <c r="F500" s="34"/>
      <c r="G500" s="34"/>
      <c r="H500" s="3" t="str">
        <f>IFERROR(IF(G500="","",INDEX(Products!$H$9:$H$88,MATCH(C500,Products!$B$9:$B$88,0))),"")</f>
        <v/>
      </c>
      <c r="I500" s="33" t="str">
        <f t="shared" si="27"/>
        <v/>
      </c>
      <c r="J500" s="38" t="str">
        <f t="shared" si="25"/>
        <v/>
      </c>
      <c r="K500" s="19" t="str">
        <f t="shared" si="26"/>
        <v/>
      </c>
    </row>
    <row r="501" spans="2:11" ht="21" x14ac:dyDescent="0.2">
      <c r="B501" s="34"/>
      <c r="C501" s="34"/>
      <c r="D501" s="34"/>
      <c r="E501" s="34"/>
      <c r="F501" s="34"/>
      <c r="G501" s="34"/>
      <c r="H501" s="3" t="str">
        <f>IFERROR(IF(G501="","",INDEX(Products!$H$9:$H$88,MATCH(C501,Products!$B$9:$B$88,0))),"")</f>
        <v/>
      </c>
      <c r="I501" s="33" t="str">
        <f t="shared" si="27"/>
        <v/>
      </c>
      <c r="J501" s="38" t="str">
        <f t="shared" si="25"/>
        <v/>
      </c>
      <c r="K501" s="19" t="str">
        <f t="shared" si="26"/>
        <v/>
      </c>
    </row>
    <row r="502" spans="2:11" ht="21" x14ac:dyDescent="0.2">
      <c r="B502" s="34"/>
      <c r="C502" s="34"/>
      <c r="D502" s="34"/>
      <c r="E502" s="34"/>
      <c r="F502" s="34"/>
      <c r="G502" s="34"/>
      <c r="H502" s="3" t="str">
        <f>IFERROR(IF(G502="","",INDEX(Products!$H$9:$H$88,MATCH(C502,Products!$B$9:$B$88,0))),"")</f>
        <v/>
      </c>
      <c r="I502" s="33" t="str">
        <f t="shared" si="27"/>
        <v/>
      </c>
      <c r="J502" s="38" t="str">
        <f t="shared" si="25"/>
        <v/>
      </c>
      <c r="K502" s="19" t="str">
        <f t="shared" si="26"/>
        <v/>
      </c>
    </row>
    <row r="503" spans="2:11" ht="21" x14ac:dyDescent="0.2">
      <c r="B503" s="34"/>
      <c r="C503" s="34"/>
      <c r="D503" s="34"/>
      <c r="E503" s="34"/>
      <c r="F503" s="34"/>
      <c r="G503" s="34"/>
      <c r="H503" s="3" t="str">
        <f>IFERROR(IF(G503="","",INDEX(Products!$H$9:$H$88,MATCH(C503,Products!$B$9:$B$88,0))),"")</f>
        <v/>
      </c>
      <c r="I503" s="33" t="str">
        <f t="shared" si="27"/>
        <v/>
      </c>
      <c r="J503" s="38" t="str">
        <f t="shared" si="25"/>
        <v/>
      </c>
      <c r="K503" s="19" t="str">
        <f t="shared" si="26"/>
        <v/>
      </c>
    </row>
    <row r="504" spans="2:11" ht="21" x14ac:dyDescent="0.2">
      <c r="B504" s="34"/>
      <c r="C504" s="34"/>
      <c r="D504" s="34"/>
      <c r="E504" s="34"/>
      <c r="F504" s="34"/>
      <c r="G504" s="34"/>
      <c r="H504" s="3" t="str">
        <f>IFERROR(IF(G504="","",INDEX(Products!$H$9:$H$88,MATCH(C504,Products!$B$9:$B$88,0))),"")</f>
        <v/>
      </c>
      <c r="I504" s="33" t="str">
        <f t="shared" si="27"/>
        <v/>
      </c>
      <c r="J504" s="38" t="str">
        <f t="shared" si="25"/>
        <v/>
      </c>
      <c r="K504" s="19" t="str">
        <f t="shared" si="26"/>
        <v/>
      </c>
    </row>
    <row r="505" spans="2:11" ht="21" x14ac:dyDescent="0.2">
      <c r="B505" s="34"/>
      <c r="C505" s="34"/>
      <c r="D505" s="34"/>
      <c r="E505" s="34"/>
      <c r="F505" s="34"/>
      <c r="G505" s="34"/>
      <c r="H505" s="3" t="str">
        <f>IFERROR(IF(G505="","",INDEX(Products!$H$9:$H$88,MATCH(C505,Products!$B$9:$B$88,0))),"")</f>
        <v/>
      </c>
      <c r="I505" s="33" t="str">
        <f t="shared" si="27"/>
        <v/>
      </c>
      <c r="J505" s="38" t="str">
        <f t="shared" si="25"/>
        <v/>
      </c>
      <c r="K505" s="19" t="str">
        <f t="shared" si="26"/>
        <v/>
      </c>
    </row>
    <row r="506" spans="2:11" ht="21" x14ac:dyDescent="0.2">
      <c r="B506" s="34"/>
      <c r="C506" s="34"/>
      <c r="D506" s="34"/>
      <c r="E506" s="34"/>
      <c r="F506" s="34"/>
      <c r="G506" s="34"/>
      <c r="H506" s="3" t="str">
        <f>IFERROR(IF(G506="","",INDEX(Products!$H$9:$H$88,MATCH(C506,Products!$B$9:$B$88,0))),"")</f>
        <v/>
      </c>
      <c r="I506" s="33" t="str">
        <f t="shared" si="27"/>
        <v/>
      </c>
      <c r="J506" s="38" t="str">
        <f t="shared" si="25"/>
        <v/>
      </c>
      <c r="K506" s="19" t="str">
        <f t="shared" si="26"/>
        <v/>
      </c>
    </row>
    <row r="507" spans="2:11" ht="19" x14ac:dyDescent="0.2">
      <c r="B507" s="97" t="s">
        <v>76</v>
      </c>
      <c r="C507" s="97"/>
      <c r="D507" s="97"/>
      <c r="E507" s="97"/>
      <c r="F507" s="97"/>
      <c r="G507" s="97"/>
      <c r="H507" s="97"/>
      <c r="I507" s="97"/>
    </row>
  </sheetData>
  <sheetProtection password="F553" sheet="1" objects="1" scenarios="1"/>
  <mergeCells count="3">
    <mergeCell ref="B2:C2"/>
    <mergeCell ref="B5:H5"/>
    <mergeCell ref="B507:I507"/>
  </mergeCells>
  <dataValidations count="1">
    <dataValidation type="list" allowBlank="1" showInputMessage="1" showErrorMessage="1" sqref="C7:C506">
      <formula1>INDIRECT(product_list)</formula1>
    </dataValidation>
  </dataValidations>
  <hyperlinks>
    <hyperlink ref="B507:I507" r:id="rId1" display="Is this sheet getting messy and out of control? Try TradeGecko for free and say goodbye to spreadsheets!"/>
  </hyperlinks>
  <pageMargins left="0.7" right="0.7" top="0.75" bottom="0.75" header="0.3" footer="0.3"/>
  <pageSetup scale="49" fitToHeight="0"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rgb="FF70CF21"/>
    <pageSetUpPr fitToPage="1"/>
  </sheetPr>
  <dimension ref="B1:J507"/>
  <sheetViews>
    <sheetView showGridLines="0" showRowColHeaders="0" workbookViewId="0">
      <pane xSplit="1" ySplit="6" topLeftCell="B7" activePane="bottomRight" state="frozen"/>
      <selection activeCell="C3" sqref="C3"/>
      <selection pane="topRight" activeCell="C3" sqref="C3"/>
      <selection pane="bottomLeft" activeCell="C3" sqref="C3"/>
      <selection pane="bottomRight" activeCell="B6" sqref="B6"/>
    </sheetView>
  </sheetViews>
  <sheetFormatPr baseColWidth="10" defaultColWidth="10.83203125" defaultRowHeight="16" x14ac:dyDescent="0.2"/>
  <cols>
    <col min="1" max="1" width="2.33203125" style="8" customWidth="1"/>
    <col min="2" max="2" width="28.5" style="8" customWidth="1"/>
    <col min="3" max="3" width="55.33203125" style="8" customWidth="1"/>
    <col min="4" max="4" width="20.83203125" style="8" bestFit="1" customWidth="1"/>
    <col min="5" max="5" width="17.6640625" style="8" customWidth="1"/>
    <col min="6" max="6" width="15" style="8" bestFit="1" customWidth="1"/>
    <col min="7" max="7" width="16.1640625" style="8" bestFit="1" customWidth="1"/>
    <col min="8" max="8" width="14" style="8" bestFit="1" customWidth="1"/>
    <col min="9" max="9" width="14.5" style="8" customWidth="1"/>
    <col min="10" max="10" width="12" style="8" hidden="1" customWidth="1"/>
    <col min="11" max="16384" width="10.83203125" style="8"/>
  </cols>
  <sheetData>
    <row r="1" spans="2:10" ht="25" customHeight="1" x14ac:dyDescent="0.2"/>
    <row r="2" spans="2:10" ht="36" customHeight="1" x14ac:dyDescent="0.35">
      <c r="B2" s="79"/>
      <c r="C2" s="79"/>
      <c r="G2" s="10"/>
      <c r="H2" s="10"/>
      <c r="I2" s="12" t="s">
        <v>0</v>
      </c>
    </row>
    <row r="3" spans="2:10" s="13" customFormat="1" ht="37" customHeight="1" x14ac:dyDescent="0.2">
      <c r="C3" s="14"/>
      <c r="D3" s="14"/>
      <c r="E3" s="14"/>
      <c r="F3" s="14"/>
      <c r="G3" s="30"/>
      <c r="H3" s="30"/>
      <c r="I3" s="49" t="s">
        <v>48</v>
      </c>
    </row>
    <row r="4" spans="2:10" s="13" customFormat="1" ht="54" customHeight="1" x14ac:dyDescent="0.2">
      <c r="B4" s="44" t="s">
        <v>68</v>
      </c>
      <c r="G4" s="31"/>
      <c r="H4" s="31"/>
      <c r="I4" s="17"/>
    </row>
    <row r="5" spans="2:10" s="19" customFormat="1" ht="21" customHeight="1" x14ac:dyDescent="0.2">
      <c r="B5" s="94" t="s">
        <v>41</v>
      </c>
      <c r="C5" s="95"/>
      <c r="D5" s="95"/>
      <c r="E5" s="95"/>
      <c r="F5" s="95"/>
      <c r="G5" s="95"/>
      <c r="H5" s="96"/>
      <c r="I5" s="47"/>
    </row>
    <row r="6" spans="2:10" s="46" customFormat="1" ht="36" x14ac:dyDescent="0.25">
      <c r="B6" s="57" t="s">
        <v>70</v>
      </c>
      <c r="C6" s="57" t="s">
        <v>2</v>
      </c>
      <c r="D6" s="57" t="s">
        <v>16</v>
      </c>
      <c r="E6" s="57" t="s">
        <v>73</v>
      </c>
      <c r="F6" s="57" t="s">
        <v>28</v>
      </c>
      <c r="G6" s="57" t="s">
        <v>17</v>
      </c>
      <c r="H6" s="57" t="s">
        <v>8</v>
      </c>
      <c r="I6" s="58" t="s">
        <v>21</v>
      </c>
    </row>
    <row r="7" spans="2:10" s="19" customFormat="1" ht="21" customHeight="1" x14ac:dyDescent="0.2">
      <c r="B7" s="34">
        <v>20001</v>
      </c>
      <c r="C7" s="34" t="s">
        <v>29</v>
      </c>
      <c r="D7" s="35">
        <v>42294</v>
      </c>
      <c r="E7" s="35">
        <v>42296</v>
      </c>
      <c r="F7" s="34" t="s">
        <v>42</v>
      </c>
      <c r="G7" s="34">
        <v>15</v>
      </c>
      <c r="H7" s="3">
        <f>IFERROR(IF(G7="","",INDEX(Products!$J$9:$J$88,MATCH(C7,Products!$B$9:$B$88,0))),"")</f>
        <v>18</v>
      </c>
      <c r="I7" s="33">
        <f>IFERROR(IF(G7="","",H7*G7),"")</f>
        <v>270</v>
      </c>
      <c r="J7" s="38" t="str">
        <f t="shared" ref="J7:J70" si="0">IF(D7="","",IF(filter_product="(ALL)","(ALL)",C7)&amp;"_"&amp;IF(filter_year="(ALL)","(ALL)",YEAR(D7))&amp;"_QTR "&amp;ROUNDUP(MONTH(D7)/3,0))</f>
        <v>(ALL)_(ALL)_QTR 4</v>
      </c>
    </row>
    <row r="8" spans="2:10" s="19" customFormat="1" ht="21" customHeight="1" x14ac:dyDescent="0.2">
      <c r="B8" s="34">
        <v>20001</v>
      </c>
      <c r="C8" s="34" t="s">
        <v>32</v>
      </c>
      <c r="D8" s="35">
        <v>42294</v>
      </c>
      <c r="E8" s="35">
        <v>42296</v>
      </c>
      <c r="F8" s="34" t="s">
        <v>42</v>
      </c>
      <c r="G8" s="34">
        <v>15</v>
      </c>
      <c r="H8" s="3">
        <f>IFERROR(IF(G8="","",INDEX(Products!$J$9:$J$88,MATCH(C8,Products!$B$9:$B$88,0))),"")</f>
        <v>14</v>
      </c>
      <c r="I8" s="33">
        <f t="shared" ref="I8:I71" si="1">IFERROR(IF(G8="","",H8*G8),"")</f>
        <v>210</v>
      </c>
      <c r="J8" s="38" t="str">
        <f t="shared" si="0"/>
        <v>(ALL)_(ALL)_QTR 4</v>
      </c>
    </row>
    <row r="9" spans="2:10" s="19" customFormat="1" ht="21" customHeight="1" x14ac:dyDescent="0.2">
      <c r="B9" s="34">
        <v>20002</v>
      </c>
      <c r="C9" s="34" t="s">
        <v>33</v>
      </c>
      <c r="D9" s="35">
        <v>42298</v>
      </c>
      <c r="E9" s="35">
        <v>42301</v>
      </c>
      <c r="F9" s="34" t="s">
        <v>43</v>
      </c>
      <c r="G9" s="34">
        <v>5</v>
      </c>
      <c r="H9" s="3">
        <f>IFERROR(IF(G9="","",INDEX(Products!$J$9:$J$88,MATCH(C9,Products!$B$9:$B$88,0))),"")</f>
        <v>14</v>
      </c>
      <c r="I9" s="33">
        <f t="shared" si="1"/>
        <v>70</v>
      </c>
      <c r="J9" s="38" t="str">
        <f t="shared" si="0"/>
        <v>(ALL)_(ALL)_QTR 4</v>
      </c>
    </row>
    <row r="10" spans="2:10" s="19" customFormat="1" ht="21" customHeight="1" x14ac:dyDescent="0.2">
      <c r="B10" s="34">
        <v>20003</v>
      </c>
      <c r="C10" s="34" t="s">
        <v>32</v>
      </c>
      <c r="D10" s="35">
        <v>42298</v>
      </c>
      <c r="E10" s="35">
        <v>42301</v>
      </c>
      <c r="F10" s="34" t="s">
        <v>42</v>
      </c>
      <c r="G10" s="34">
        <v>15</v>
      </c>
      <c r="H10" s="3">
        <f>IFERROR(IF(G10="","",INDEX(Products!$J$9:$J$88,MATCH(C10,Products!$B$9:$B$88,0))),"")</f>
        <v>14</v>
      </c>
      <c r="I10" s="33">
        <f t="shared" si="1"/>
        <v>210</v>
      </c>
      <c r="J10" s="38" t="str">
        <f t="shared" si="0"/>
        <v>(ALL)_(ALL)_QTR 4</v>
      </c>
    </row>
    <row r="11" spans="2:10" s="19" customFormat="1" ht="21" customHeight="1" x14ac:dyDescent="0.2">
      <c r="B11" s="34">
        <v>20004</v>
      </c>
      <c r="C11" s="34" t="s">
        <v>33</v>
      </c>
      <c r="D11" s="35">
        <v>42300</v>
      </c>
      <c r="E11" s="35">
        <v>42301</v>
      </c>
      <c r="F11" s="34" t="s">
        <v>44</v>
      </c>
      <c r="G11" s="34">
        <v>5</v>
      </c>
      <c r="H11" s="3">
        <f>IFERROR(IF(G11="","",INDEX(Products!$J$9:$J$88,MATCH(C11,Products!$B$9:$B$88,0))),"")</f>
        <v>14</v>
      </c>
      <c r="I11" s="33">
        <f t="shared" si="1"/>
        <v>70</v>
      </c>
      <c r="J11" s="38" t="str">
        <f t="shared" si="0"/>
        <v>(ALL)_(ALL)_QTR 4</v>
      </c>
    </row>
    <row r="12" spans="2:10" s="19" customFormat="1" ht="21" x14ac:dyDescent="0.2">
      <c r="B12" s="34">
        <v>20004</v>
      </c>
      <c r="C12" s="34" t="s">
        <v>34</v>
      </c>
      <c r="D12" s="35">
        <v>42300</v>
      </c>
      <c r="E12" s="35">
        <v>42301</v>
      </c>
      <c r="F12" s="34" t="s">
        <v>44</v>
      </c>
      <c r="G12" s="34">
        <v>5</v>
      </c>
      <c r="H12" s="3">
        <f>IFERROR(IF(G12="","",INDEX(Products!$J$9:$J$88,MATCH(C12,Products!$B$9:$B$88,0))),"")</f>
        <v>14</v>
      </c>
      <c r="I12" s="33">
        <f t="shared" si="1"/>
        <v>70</v>
      </c>
      <c r="J12" s="38" t="str">
        <f t="shared" si="0"/>
        <v>(ALL)_(ALL)_QTR 4</v>
      </c>
    </row>
    <row r="13" spans="2:10" s="19" customFormat="1" ht="21" customHeight="1" x14ac:dyDescent="0.2">
      <c r="B13" s="34">
        <v>20005</v>
      </c>
      <c r="C13" s="34" t="s">
        <v>30</v>
      </c>
      <c r="D13" s="35">
        <v>42304</v>
      </c>
      <c r="E13" s="35"/>
      <c r="F13" s="34" t="s">
        <v>45</v>
      </c>
      <c r="G13" s="34">
        <v>12</v>
      </c>
      <c r="H13" s="3">
        <f>IFERROR(IF(G13="","",INDEX(Products!$J$9:$J$88,MATCH(C13,Products!$B$9:$B$88,0))),"")</f>
        <v>18</v>
      </c>
      <c r="I13" s="33">
        <f t="shared" si="1"/>
        <v>216</v>
      </c>
      <c r="J13" s="38" t="str">
        <f t="shared" si="0"/>
        <v>(ALL)_(ALL)_QTR 4</v>
      </c>
    </row>
    <row r="14" spans="2:10" s="19" customFormat="1" ht="21" customHeight="1" x14ac:dyDescent="0.2">
      <c r="B14" s="34">
        <v>20006</v>
      </c>
      <c r="C14" s="34" t="s">
        <v>32</v>
      </c>
      <c r="D14" s="35">
        <v>42305</v>
      </c>
      <c r="E14" s="35"/>
      <c r="F14" s="34" t="s">
        <v>46</v>
      </c>
      <c r="G14" s="34">
        <v>4</v>
      </c>
      <c r="H14" s="3">
        <f>IFERROR(IF(G14="","",INDEX(Products!$J$9:$J$88,MATCH(C14,Products!$B$9:$B$88,0))),"")</f>
        <v>14</v>
      </c>
      <c r="I14" s="33">
        <f t="shared" si="1"/>
        <v>56</v>
      </c>
      <c r="J14" s="38" t="str">
        <f t="shared" si="0"/>
        <v>(ALL)_(ALL)_QTR 4</v>
      </c>
    </row>
    <row r="15" spans="2:10" s="19" customFormat="1" ht="21" customHeight="1" x14ac:dyDescent="0.2">
      <c r="B15" s="34">
        <v>20006</v>
      </c>
      <c r="C15" s="34" t="s">
        <v>29</v>
      </c>
      <c r="D15" s="35">
        <v>42305</v>
      </c>
      <c r="E15" s="35"/>
      <c r="F15" s="34" t="s">
        <v>46</v>
      </c>
      <c r="G15" s="34">
        <v>4</v>
      </c>
      <c r="H15" s="3">
        <f>IFERROR(IF(G15="","",INDEX(Products!$J$9:$J$88,MATCH(C15,Products!$B$9:$B$88,0))),"")</f>
        <v>18</v>
      </c>
      <c r="I15" s="33">
        <f t="shared" si="1"/>
        <v>72</v>
      </c>
      <c r="J15" s="38" t="str">
        <f t="shared" si="0"/>
        <v>(ALL)_(ALL)_QTR 4</v>
      </c>
    </row>
    <row r="16" spans="2:10" s="19" customFormat="1" ht="21" customHeight="1" x14ac:dyDescent="0.2">
      <c r="B16" s="34"/>
      <c r="C16" s="34" t="s">
        <v>29</v>
      </c>
      <c r="D16" s="35">
        <v>42313</v>
      </c>
      <c r="E16" s="35">
        <f>D16+2</f>
        <v>42315</v>
      </c>
      <c r="F16" s="34" t="s">
        <v>50</v>
      </c>
      <c r="G16" s="34">
        <v>25</v>
      </c>
      <c r="H16" s="3">
        <f>IFERROR(IF(G16="","",INDEX(Products!$J$9:$J$88,MATCH(C16,Products!$B$9:$B$88,0))),"")</f>
        <v>18</v>
      </c>
      <c r="I16" s="33">
        <f t="shared" si="1"/>
        <v>450</v>
      </c>
      <c r="J16" s="38" t="str">
        <f t="shared" si="0"/>
        <v>(ALL)_(ALL)_QTR 4</v>
      </c>
    </row>
    <row r="17" spans="2:10" s="19" customFormat="1" ht="21" customHeight="1" x14ac:dyDescent="0.2">
      <c r="B17" s="34"/>
      <c r="C17" s="34" t="s">
        <v>29</v>
      </c>
      <c r="D17" s="35">
        <f>D16+20</f>
        <v>42333</v>
      </c>
      <c r="E17" s="35">
        <f t="shared" ref="E17:E27" si="2">D17+2</f>
        <v>42335</v>
      </c>
      <c r="F17" s="34" t="s">
        <v>50</v>
      </c>
      <c r="G17" s="34">
        <v>25</v>
      </c>
      <c r="H17" s="3">
        <f>IFERROR(IF(G17="","",INDEX(Products!$J$9:$J$88,MATCH(C17,Products!$B$9:$B$88,0))),"")</f>
        <v>18</v>
      </c>
      <c r="I17" s="33">
        <f t="shared" si="1"/>
        <v>450</v>
      </c>
      <c r="J17" s="38" t="str">
        <f t="shared" si="0"/>
        <v>(ALL)_(ALL)_QTR 4</v>
      </c>
    </row>
    <row r="18" spans="2:10" s="19" customFormat="1" ht="21" customHeight="1" x14ac:dyDescent="0.2">
      <c r="B18" s="34"/>
      <c r="C18" s="34" t="s">
        <v>29</v>
      </c>
      <c r="D18" s="35">
        <f t="shared" ref="D18:D27" si="3">D17+20</f>
        <v>42353</v>
      </c>
      <c r="E18" s="35">
        <f t="shared" si="2"/>
        <v>42355</v>
      </c>
      <c r="F18" s="34" t="s">
        <v>50</v>
      </c>
      <c r="G18" s="34">
        <v>25</v>
      </c>
      <c r="H18" s="3">
        <f>IFERROR(IF(G18="","",INDEX(Products!$J$9:$J$88,MATCH(C18,Products!$B$9:$B$88,0))),"")</f>
        <v>18</v>
      </c>
      <c r="I18" s="33">
        <f t="shared" si="1"/>
        <v>450</v>
      </c>
      <c r="J18" s="38" t="str">
        <f t="shared" si="0"/>
        <v>(ALL)_(ALL)_QTR 4</v>
      </c>
    </row>
    <row r="19" spans="2:10" s="19" customFormat="1" ht="21" customHeight="1" x14ac:dyDescent="0.2">
      <c r="B19" s="34"/>
      <c r="C19" s="34" t="s">
        <v>29</v>
      </c>
      <c r="D19" s="35">
        <f t="shared" si="3"/>
        <v>42373</v>
      </c>
      <c r="E19" s="35">
        <f t="shared" si="2"/>
        <v>42375</v>
      </c>
      <c r="F19" s="34" t="s">
        <v>50</v>
      </c>
      <c r="G19" s="34">
        <v>25</v>
      </c>
      <c r="H19" s="3">
        <f>IFERROR(IF(G19="","",INDEX(Products!$J$9:$J$88,MATCH(C19,Products!$B$9:$B$88,0))),"")</f>
        <v>18</v>
      </c>
      <c r="I19" s="33">
        <f t="shared" si="1"/>
        <v>450</v>
      </c>
      <c r="J19" s="38" t="str">
        <f t="shared" si="0"/>
        <v>(ALL)_(ALL)_QTR 1</v>
      </c>
    </row>
    <row r="20" spans="2:10" s="19" customFormat="1" ht="21" customHeight="1" x14ac:dyDescent="0.2">
      <c r="B20" s="34"/>
      <c r="C20" s="34" t="s">
        <v>29</v>
      </c>
      <c r="D20" s="35">
        <f t="shared" si="3"/>
        <v>42393</v>
      </c>
      <c r="E20" s="35">
        <f t="shared" si="2"/>
        <v>42395</v>
      </c>
      <c r="F20" s="34" t="s">
        <v>50</v>
      </c>
      <c r="G20" s="34">
        <v>25</v>
      </c>
      <c r="H20" s="3">
        <f>IFERROR(IF(G20="","",INDEX(Products!$J$9:$J$88,MATCH(C20,Products!$B$9:$B$88,0))),"")</f>
        <v>18</v>
      </c>
      <c r="I20" s="33">
        <f t="shared" si="1"/>
        <v>450</v>
      </c>
      <c r="J20" s="38" t="str">
        <f t="shared" si="0"/>
        <v>(ALL)_(ALL)_QTR 1</v>
      </c>
    </row>
    <row r="21" spans="2:10" s="19" customFormat="1" ht="21" customHeight="1" x14ac:dyDescent="0.2">
      <c r="B21" s="34"/>
      <c r="C21" s="34" t="s">
        <v>29</v>
      </c>
      <c r="D21" s="35">
        <f t="shared" si="3"/>
        <v>42413</v>
      </c>
      <c r="E21" s="35">
        <f t="shared" si="2"/>
        <v>42415</v>
      </c>
      <c r="F21" s="34" t="s">
        <v>50</v>
      </c>
      <c r="G21" s="34">
        <v>25</v>
      </c>
      <c r="H21" s="3">
        <f>IFERROR(IF(G21="","",INDEX(Products!$J$9:$J$88,MATCH(C21,Products!$B$9:$B$88,0))),"")</f>
        <v>18</v>
      </c>
      <c r="I21" s="33">
        <f t="shared" si="1"/>
        <v>450</v>
      </c>
      <c r="J21" s="38" t="str">
        <f t="shared" si="0"/>
        <v>(ALL)_(ALL)_QTR 1</v>
      </c>
    </row>
    <row r="22" spans="2:10" s="19" customFormat="1" ht="21" customHeight="1" x14ac:dyDescent="0.2">
      <c r="B22" s="34"/>
      <c r="C22" s="34" t="s">
        <v>29</v>
      </c>
      <c r="D22" s="35">
        <f t="shared" si="3"/>
        <v>42433</v>
      </c>
      <c r="E22" s="35">
        <f t="shared" si="2"/>
        <v>42435</v>
      </c>
      <c r="F22" s="34" t="s">
        <v>50</v>
      </c>
      <c r="G22" s="34">
        <v>25</v>
      </c>
      <c r="H22" s="3">
        <f>IFERROR(IF(G22="","",INDEX(Products!$J$9:$J$88,MATCH(C22,Products!$B$9:$B$88,0))),"")</f>
        <v>18</v>
      </c>
      <c r="I22" s="33">
        <f t="shared" si="1"/>
        <v>450</v>
      </c>
      <c r="J22" s="38" t="str">
        <f t="shared" si="0"/>
        <v>(ALL)_(ALL)_QTR 1</v>
      </c>
    </row>
    <row r="23" spans="2:10" s="19" customFormat="1" ht="21" customHeight="1" x14ac:dyDescent="0.2">
      <c r="B23" s="34"/>
      <c r="C23" s="34" t="s">
        <v>29</v>
      </c>
      <c r="D23" s="35">
        <f t="shared" si="3"/>
        <v>42453</v>
      </c>
      <c r="E23" s="35">
        <f t="shared" si="2"/>
        <v>42455</v>
      </c>
      <c r="F23" s="34" t="s">
        <v>50</v>
      </c>
      <c r="G23" s="34">
        <v>25</v>
      </c>
      <c r="H23" s="3">
        <f>IFERROR(IF(G23="","",INDEX(Products!$J$9:$J$88,MATCH(C23,Products!$B$9:$B$88,0))),"")</f>
        <v>18</v>
      </c>
      <c r="I23" s="33">
        <f t="shared" si="1"/>
        <v>450</v>
      </c>
      <c r="J23" s="38" t="str">
        <f t="shared" si="0"/>
        <v>(ALL)_(ALL)_QTR 1</v>
      </c>
    </row>
    <row r="24" spans="2:10" s="19" customFormat="1" ht="21" customHeight="1" x14ac:dyDescent="0.2">
      <c r="B24" s="34"/>
      <c r="C24" s="34" t="s">
        <v>29</v>
      </c>
      <c r="D24" s="35">
        <f t="shared" si="3"/>
        <v>42473</v>
      </c>
      <c r="E24" s="35">
        <f t="shared" si="2"/>
        <v>42475</v>
      </c>
      <c r="F24" s="34" t="s">
        <v>50</v>
      </c>
      <c r="G24" s="34">
        <v>25</v>
      </c>
      <c r="H24" s="3">
        <f>IFERROR(IF(G24="","",INDEX(Products!$J$9:$J$88,MATCH(C24,Products!$B$9:$B$88,0))),"")</f>
        <v>18</v>
      </c>
      <c r="I24" s="33">
        <f t="shared" si="1"/>
        <v>450</v>
      </c>
      <c r="J24" s="38" t="str">
        <f t="shared" si="0"/>
        <v>(ALL)_(ALL)_QTR 2</v>
      </c>
    </row>
    <row r="25" spans="2:10" s="19" customFormat="1" ht="21" customHeight="1" x14ac:dyDescent="0.2">
      <c r="B25" s="34"/>
      <c r="C25" s="34" t="s">
        <v>29</v>
      </c>
      <c r="D25" s="35">
        <f t="shared" si="3"/>
        <v>42493</v>
      </c>
      <c r="E25" s="35">
        <f t="shared" si="2"/>
        <v>42495</v>
      </c>
      <c r="F25" s="34" t="s">
        <v>50</v>
      </c>
      <c r="G25" s="34">
        <v>25</v>
      </c>
      <c r="H25" s="3">
        <f>IFERROR(IF(G25="","",INDEX(Products!$J$9:$J$88,MATCH(C25,Products!$B$9:$B$88,0))),"")</f>
        <v>18</v>
      </c>
      <c r="I25" s="33">
        <f t="shared" si="1"/>
        <v>450</v>
      </c>
      <c r="J25" s="38" t="str">
        <f t="shared" si="0"/>
        <v>(ALL)_(ALL)_QTR 2</v>
      </c>
    </row>
    <row r="26" spans="2:10" s="19" customFormat="1" ht="21" customHeight="1" x14ac:dyDescent="0.2">
      <c r="B26" s="34"/>
      <c r="C26" s="34" t="s">
        <v>29</v>
      </c>
      <c r="D26" s="35">
        <f t="shared" si="3"/>
        <v>42513</v>
      </c>
      <c r="E26" s="35">
        <f t="shared" si="2"/>
        <v>42515</v>
      </c>
      <c r="F26" s="34" t="s">
        <v>50</v>
      </c>
      <c r="G26" s="34">
        <v>25</v>
      </c>
      <c r="H26" s="3">
        <f>IFERROR(IF(G26="","",INDEX(Products!$J$9:$J$88,MATCH(C26,Products!$B$9:$B$88,0))),"")</f>
        <v>18</v>
      </c>
      <c r="I26" s="33">
        <f t="shared" si="1"/>
        <v>450</v>
      </c>
      <c r="J26" s="38" t="str">
        <f t="shared" si="0"/>
        <v>(ALL)_(ALL)_QTR 2</v>
      </c>
    </row>
    <row r="27" spans="2:10" s="19" customFormat="1" ht="21" customHeight="1" x14ac:dyDescent="0.2">
      <c r="B27" s="34"/>
      <c r="C27" s="34" t="s">
        <v>29</v>
      </c>
      <c r="D27" s="35">
        <f t="shared" si="3"/>
        <v>42533</v>
      </c>
      <c r="E27" s="35">
        <f t="shared" si="2"/>
        <v>42535</v>
      </c>
      <c r="F27" s="34" t="s">
        <v>50</v>
      </c>
      <c r="G27" s="34">
        <v>25</v>
      </c>
      <c r="H27" s="3">
        <f>IFERROR(IF(G27="","",INDEX(Products!$J$9:$J$88,MATCH(C27,Products!$B$9:$B$88,0))),"")</f>
        <v>18</v>
      </c>
      <c r="I27" s="33">
        <f t="shared" si="1"/>
        <v>450</v>
      </c>
      <c r="J27" s="38" t="str">
        <f t="shared" si="0"/>
        <v>(ALL)_(ALL)_QTR 2</v>
      </c>
    </row>
    <row r="28" spans="2:10" s="19" customFormat="1" ht="21" customHeight="1" x14ac:dyDescent="0.2">
      <c r="B28" s="34"/>
      <c r="C28" s="34"/>
      <c r="D28" s="34"/>
      <c r="E28" s="34"/>
      <c r="F28" s="34"/>
      <c r="G28" s="34"/>
      <c r="H28" s="3" t="str">
        <f>IFERROR(IF(G28="","",INDEX(Products!$J$9:$J$88,MATCH(C28,Products!$B$9:$B$88,0))),"")</f>
        <v/>
      </c>
      <c r="I28" s="33" t="str">
        <f t="shared" si="1"/>
        <v/>
      </c>
      <c r="J28" s="38" t="str">
        <f t="shared" si="0"/>
        <v/>
      </c>
    </row>
    <row r="29" spans="2:10" s="19" customFormat="1" ht="21" customHeight="1" x14ac:dyDescent="0.2">
      <c r="B29" s="34"/>
      <c r="C29" s="34"/>
      <c r="D29" s="34"/>
      <c r="E29" s="34"/>
      <c r="F29" s="34"/>
      <c r="G29" s="34"/>
      <c r="H29" s="3" t="str">
        <f>IFERROR(IF(G29="","",INDEX(Products!$J$9:$J$88,MATCH(C29,Products!$B$9:$B$88,0))),"")</f>
        <v/>
      </c>
      <c r="I29" s="33" t="str">
        <f t="shared" si="1"/>
        <v/>
      </c>
      <c r="J29" s="38" t="str">
        <f t="shared" si="0"/>
        <v/>
      </c>
    </row>
    <row r="30" spans="2:10" s="19" customFormat="1" ht="21" customHeight="1" x14ac:dyDescent="0.2">
      <c r="B30" s="34"/>
      <c r="C30" s="34"/>
      <c r="D30" s="34"/>
      <c r="E30" s="34"/>
      <c r="F30" s="34"/>
      <c r="G30" s="34"/>
      <c r="H30" s="3" t="str">
        <f>IFERROR(IF(G30="","",INDEX(Products!$J$9:$J$88,MATCH(C30,Products!$B$9:$B$88,0))),"")</f>
        <v/>
      </c>
      <c r="I30" s="33" t="str">
        <f t="shared" si="1"/>
        <v/>
      </c>
      <c r="J30" s="38" t="str">
        <f t="shared" si="0"/>
        <v/>
      </c>
    </row>
    <row r="31" spans="2:10" s="19" customFormat="1" ht="21" customHeight="1" x14ac:dyDescent="0.2">
      <c r="B31" s="34"/>
      <c r="C31" s="34"/>
      <c r="D31" s="34"/>
      <c r="E31" s="34"/>
      <c r="F31" s="34"/>
      <c r="G31" s="34"/>
      <c r="H31" s="3" t="str">
        <f>IFERROR(IF(G31="","",INDEX(Products!$J$9:$J$88,MATCH(C31,Products!$B$9:$B$88,0))),"")</f>
        <v/>
      </c>
      <c r="I31" s="33" t="str">
        <f t="shared" si="1"/>
        <v/>
      </c>
      <c r="J31" s="38" t="str">
        <f t="shared" si="0"/>
        <v/>
      </c>
    </row>
    <row r="32" spans="2:10" s="19" customFormat="1" ht="21" customHeight="1" x14ac:dyDescent="0.2">
      <c r="B32" s="34"/>
      <c r="C32" s="34"/>
      <c r="D32" s="34"/>
      <c r="E32" s="34"/>
      <c r="F32" s="34"/>
      <c r="G32" s="34"/>
      <c r="H32" s="3" t="str">
        <f>IFERROR(IF(G32="","",INDEX(Products!$J$9:$J$88,MATCH(C32,Products!$B$9:$B$88,0))),"")</f>
        <v/>
      </c>
      <c r="I32" s="33" t="str">
        <f t="shared" si="1"/>
        <v/>
      </c>
      <c r="J32" s="38" t="str">
        <f t="shared" si="0"/>
        <v/>
      </c>
    </row>
    <row r="33" spans="2:10" s="23" customFormat="1" ht="19" customHeight="1" x14ac:dyDescent="0.2">
      <c r="B33" s="34"/>
      <c r="C33" s="34"/>
      <c r="D33" s="34"/>
      <c r="E33" s="34"/>
      <c r="F33" s="34"/>
      <c r="G33" s="34"/>
      <c r="H33" s="3" t="str">
        <f>IFERROR(IF(G33="","",INDEX(Products!$J$9:$J$88,MATCH(C33,Products!$B$9:$B$88,0))),"")</f>
        <v/>
      </c>
      <c r="I33" s="33" t="str">
        <f t="shared" si="1"/>
        <v/>
      </c>
      <c r="J33" s="38" t="str">
        <f t="shared" si="0"/>
        <v/>
      </c>
    </row>
    <row r="34" spans="2:10" s="24" customFormat="1" ht="19" customHeight="1" x14ac:dyDescent="0.25">
      <c r="B34" s="34"/>
      <c r="C34" s="34"/>
      <c r="D34" s="34"/>
      <c r="E34" s="34"/>
      <c r="F34" s="34"/>
      <c r="G34" s="34"/>
      <c r="H34" s="3" t="str">
        <f>IFERROR(IF(G34="","",INDEX(Products!$J$9:$J$88,MATCH(C34,Products!$B$9:$B$88,0))),"")</f>
        <v/>
      </c>
      <c r="I34" s="33" t="str">
        <f t="shared" si="1"/>
        <v/>
      </c>
      <c r="J34" s="38" t="str">
        <f t="shared" si="0"/>
        <v/>
      </c>
    </row>
    <row r="35" spans="2:10" s="24" customFormat="1" ht="19" customHeight="1" x14ac:dyDescent="0.25">
      <c r="B35" s="34"/>
      <c r="C35" s="34"/>
      <c r="D35" s="34"/>
      <c r="E35" s="34"/>
      <c r="F35" s="34"/>
      <c r="G35" s="34"/>
      <c r="H35" s="3" t="str">
        <f>IFERROR(IF(G35="","",INDEX(Products!$J$9:$J$88,MATCH(C35,Products!$B$9:$B$88,0))),"")</f>
        <v/>
      </c>
      <c r="I35" s="33" t="str">
        <f t="shared" si="1"/>
        <v/>
      </c>
      <c r="J35" s="38" t="str">
        <f t="shared" si="0"/>
        <v/>
      </c>
    </row>
    <row r="36" spans="2:10" ht="21" x14ac:dyDescent="0.2">
      <c r="B36" s="34"/>
      <c r="C36" s="34"/>
      <c r="D36" s="34"/>
      <c r="E36" s="34"/>
      <c r="F36" s="34"/>
      <c r="G36" s="34"/>
      <c r="H36" s="3" t="str">
        <f>IFERROR(IF(G36="","",INDEX(Products!$J$9:$J$88,MATCH(C36,Products!$B$9:$B$88,0))),"")</f>
        <v/>
      </c>
      <c r="I36" s="33" t="str">
        <f t="shared" si="1"/>
        <v/>
      </c>
      <c r="J36" s="38" t="str">
        <f t="shared" si="0"/>
        <v/>
      </c>
    </row>
    <row r="37" spans="2:10" ht="21" x14ac:dyDescent="0.2">
      <c r="B37" s="34"/>
      <c r="C37" s="34"/>
      <c r="D37" s="34"/>
      <c r="E37" s="34"/>
      <c r="F37" s="34"/>
      <c r="G37" s="34"/>
      <c r="H37" s="3" t="str">
        <f>IFERROR(IF(G37="","",INDEX(Products!$J$9:$J$88,MATCH(C37,Products!$B$9:$B$88,0))),"")</f>
        <v/>
      </c>
      <c r="I37" s="33" t="str">
        <f t="shared" si="1"/>
        <v/>
      </c>
      <c r="J37" s="38" t="str">
        <f t="shared" si="0"/>
        <v/>
      </c>
    </row>
    <row r="38" spans="2:10" ht="21" x14ac:dyDescent="0.2">
      <c r="B38" s="34"/>
      <c r="C38" s="34"/>
      <c r="D38" s="34"/>
      <c r="E38" s="34"/>
      <c r="F38" s="34"/>
      <c r="G38" s="34"/>
      <c r="H38" s="3" t="str">
        <f>IFERROR(IF(G38="","",INDEX(Products!$J$9:$J$88,MATCH(C38,Products!$B$9:$B$88,0))),"")</f>
        <v/>
      </c>
      <c r="I38" s="33" t="str">
        <f t="shared" si="1"/>
        <v/>
      </c>
      <c r="J38" s="38" t="str">
        <f t="shared" si="0"/>
        <v/>
      </c>
    </row>
    <row r="39" spans="2:10" ht="21" x14ac:dyDescent="0.2">
      <c r="B39" s="34"/>
      <c r="C39" s="34"/>
      <c r="D39" s="34"/>
      <c r="E39" s="34"/>
      <c r="F39" s="34"/>
      <c r="G39" s="34"/>
      <c r="H39" s="3" t="str">
        <f>IFERROR(IF(G39="","",INDEX(Products!$J$9:$J$88,MATCH(C39,Products!$B$9:$B$88,0))),"")</f>
        <v/>
      </c>
      <c r="I39" s="33" t="str">
        <f t="shared" si="1"/>
        <v/>
      </c>
      <c r="J39" s="38" t="str">
        <f t="shared" si="0"/>
        <v/>
      </c>
    </row>
    <row r="40" spans="2:10" ht="21" x14ac:dyDescent="0.2">
      <c r="B40" s="34"/>
      <c r="C40" s="34"/>
      <c r="D40" s="34"/>
      <c r="E40" s="34"/>
      <c r="F40" s="34"/>
      <c r="G40" s="34"/>
      <c r="H40" s="3" t="str">
        <f>IFERROR(IF(G40="","",INDEX(Products!$J$9:$J$88,MATCH(C40,Products!$B$9:$B$88,0))),"")</f>
        <v/>
      </c>
      <c r="I40" s="33" t="str">
        <f t="shared" si="1"/>
        <v/>
      </c>
      <c r="J40" s="38" t="str">
        <f t="shared" si="0"/>
        <v/>
      </c>
    </row>
    <row r="41" spans="2:10" ht="21" x14ac:dyDescent="0.2">
      <c r="B41" s="34"/>
      <c r="C41" s="34"/>
      <c r="D41" s="34"/>
      <c r="E41" s="34"/>
      <c r="F41" s="34"/>
      <c r="G41" s="34"/>
      <c r="H41" s="3" t="str">
        <f>IFERROR(IF(G41="","",INDEX(Products!$J$9:$J$88,MATCH(C41,Products!$B$9:$B$88,0))),"")</f>
        <v/>
      </c>
      <c r="I41" s="33" t="str">
        <f t="shared" si="1"/>
        <v/>
      </c>
      <c r="J41" s="38" t="str">
        <f t="shared" si="0"/>
        <v/>
      </c>
    </row>
    <row r="42" spans="2:10" ht="21" x14ac:dyDescent="0.2">
      <c r="B42" s="34"/>
      <c r="C42" s="34"/>
      <c r="D42" s="34"/>
      <c r="E42" s="34"/>
      <c r="F42" s="34"/>
      <c r="G42" s="34"/>
      <c r="H42" s="3" t="str">
        <f>IFERROR(IF(G42="","",INDEX(Products!$J$9:$J$88,MATCH(C42,Products!$B$9:$B$88,0))),"")</f>
        <v/>
      </c>
      <c r="I42" s="33" t="str">
        <f t="shared" si="1"/>
        <v/>
      </c>
      <c r="J42" s="38" t="str">
        <f t="shared" si="0"/>
        <v/>
      </c>
    </row>
    <row r="43" spans="2:10" ht="21" x14ac:dyDescent="0.2">
      <c r="B43" s="34"/>
      <c r="C43" s="34"/>
      <c r="D43" s="34"/>
      <c r="E43" s="34"/>
      <c r="F43" s="34"/>
      <c r="G43" s="34"/>
      <c r="H43" s="3" t="str">
        <f>IFERROR(IF(G43="","",INDEX(Products!$J$9:$J$88,MATCH(C43,Products!$B$9:$B$88,0))),"")</f>
        <v/>
      </c>
      <c r="I43" s="33" t="str">
        <f t="shared" si="1"/>
        <v/>
      </c>
      <c r="J43" s="38" t="str">
        <f t="shared" si="0"/>
        <v/>
      </c>
    </row>
    <row r="44" spans="2:10" ht="21" x14ac:dyDescent="0.2">
      <c r="B44" s="34"/>
      <c r="C44" s="34"/>
      <c r="D44" s="34"/>
      <c r="E44" s="34"/>
      <c r="F44" s="34"/>
      <c r="G44" s="34"/>
      <c r="H44" s="3" t="str">
        <f>IFERROR(IF(G44="","",INDEX(Products!$J$9:$J$88,MATCH(C44,Products!$B$9:$B$88,0))),"")</f>
        <v/>
      </c>
      <c r="I44" s="33" t="str">
        <f t="shared" si="1"/>
        <v/>
      </c>
      <c r="J44" s="38" t="str">
        <f t="shared" si="0"/>
        <v/>
      </c>
    </row>
    <row r="45" spans="2:10" ht="21" x14ac:dyDescent="0.2">
      <c r="B45" s="34"/>
      <c r="C45" s="34"/>
      <c r="D45" s="34"/>
      <c r="E45" s="34"/>
      <c r="F45" s="34"/>
      <c r="G45" s="34"/>
      <c r="H45" s="3" t="str">
        <f>IFERROR(IF(G45="","",INDEX(Products!$J$9:$J$88,MATCH(C45,Products!$B$9:$B$88,0))),"")</f>
        <v/>
      </c>
      <c r="I45" s="33" t="str">
        <f t="shared" si="1"/>
        <v/>
      </c>
      <c r="J45" s="38" t="str">
        <f t="shared" si="0"/>
        <v/>
      </c>
    </row>
    <row r="46" spans="2:10" ht="21" x14ac:dyDescent="0.2">
      <c r="B46" s="34"/>
      <c r="C46" s="34"/>
      <c r="D46" s="34"/>
      <c r="E46" s="34"/>
      <c r="F46" s="34"/>
      <c r="G46" s="34"/>
      <c r="H46" s="3" t="str">
        <f>IFERROR(IF(G46="","",INDEX(Products!$J$9:$J$88,MATCH(C46,Products!$B$9:$B$88,0))),"")</f>
        <v/>
      </c>
      <c r="I46" s="33" t="str">
        <f t="shared" si="1"/>
        <v/>
      </c>
      <c r="J46" s="38" t="str">
        <f t="shared" si="0"/>
        <v/>
      </c>
    </row>
    <row r="47" spans="2:10" ht="21" x14ac:dyDescent="0.2">
      <c r="B47" s="34"/>
      <c r="C47" s="34"/>
      <c r="D47" s="34"/>
      <c r="E47" s="34"/>
      <c r="F47" s="34"/>
      <c r="G47" s="34"/>
      <c r="H47" s="3" t="str">
        <f>IFERROR(IF(G47="","",INDEX(Products!$J$9:$J$88,MATCH(C47,Products!$B$9:$B$88,0))),"")</f>
        <v/>
      </c>
      <c r="I47" s="33" t="str">
        <f t="shared" si="1"/>
        <v/>
      </c>
      <c r="J47" s="38" t="str">
        <f t="shared" si="0"/>
        <v/>
      </c>
    </row>
    <row r="48" spans="2:10" ht="21" x14ac:dyDescent="0.2">
      <c r="B48" s="34"/>
      <c r="C48" s="34"/>
      <c r="D48" s="34"/>
      <c r="E48" s="34"/>
      <c r="F48" s="34"/>
      <c r="G48" s="34"/>
      <c r="H48" s="3" t="str">
        <f>IFERROR(IF(G48="","",INDEX(Products!$J$9:$J$88,MATCH(C48,Products!$B$9:$B$88,0))),"")</f>
        <v/>
      </c>
      <c r="I48" s="33" t="str">
        <f t="shared" si="1"/>
        <v/>
      </c>
      <c r="J48" s="38" t="str">
        <f t="shared" si="0"/>
        <v/>
      </c>
    </row>
    <row r="49" spans="2:10" ht="21" x14ac:dyDescent="0.2">
      <c r="B49" s="34"/>
      <c r="C49" s="34"/>
      <c r="D49" s="34"/>
      <c r="E49" s="34"/>
      <c r="F49" s="34"/>
      <c r="G49" s="34"/>
      <c r="H49" s="3" t="str">
        <f>IFERROR(IF(G49="","",INDEX(Products!$J$9:$J$88,MATCH(C49,Products!$B$9:$B$88,0))),"")</f>
        <v/>
      </c>
      <c r="I49" s="33" t="str">
        <f t="shared" si="1"/>
        <v/>
      </c>
      <c r="J49" s="38" t="str">
        <f t="shared" si="0"/>
        <v/>
      </c>
    </row>
    <row r="50" spans="2:10" ht="21" x14ac:dyDescent="0.2">
      <c r="B50" s="34"/>
      <c r="C50" s="34"/>
      <c r="D50" s="34"/>
      <c r="E50" s="34"/>
      <c r="F50" s="34"/>
      <c r="G50" s="34"/>
      <c r="H50" s="3" t="str">
        <f>IFERROR(IF(G50="","",INDEX(Products!$J$9:$J$88,MATCH(C50,Products!$B$9:$B$88,0))),"")</f>
        <v/>
      </c>
      <c r="I50" s="33" t="str">
        <f t="shared" si="1"/>
        <v/>
      </c>
      <c r="J50" s="38" t="str">
        <f t="shared" si="0"/>
        <v/>
      </c>
    </row>
    <row r="51" spans="2:10" ht="21" x14ac:dyDescent="0.2">
      <c r="B51" s="34"/>
      <c r="C51" s="34"/>
      <c r="D51" s="34"/>
      <c r="E51" s="34"/>
      <c r="F51" s="34"/>
      <c r="G51" s="34"/>
      <c r="H51" s="3" t="str">
        <f>IFERROR(IF(G51="","",INDEX(Products!$J$9:$J$88,MATCH(C51,Products!$B$9:$B$88,0))),"")</f>
        <v/>
      </c>
      <c r="I51" s="33" t="str">
        <f t="shared" si="1"/>
        <v/>
      </c>
      <c r="J51" s="38" t="str">
        <f t="shared" si="0"/>
        <v/>
      </c>
    </row>
    <row r="52" spans="2:10" ht="21" x14ac:dyDescent="0.2">
      <c r="B52" s="34"/>
      <c r="C52" s="34"/>
      <c r="D52" s="34"/>
      <c r="E52" s="34"/>
      <c r="F52" s="34"/>
      <c r="G52" s="34"/>
      <c r="H52" s="3" t="str">
        <f>IFERROR(IF(G52="","",INDEX(Products!$J$9:$J$88,MATCH(C52,Products!$B$9:$B$88,0))),"")</f>
        <v/>
      </c>
      <c r="I52" s="33" t="str">
        <f t="shared" si="1"/>
        <v/>
      </c>
      <c r="J52" s="38" t="str">
        <f t="shared" si="0"/>
        <v/>
      </c>
    </row>
    <row r="53" spans="2:10" ht="21" x14ac:dyDescent="0.2">
      <c r="B53" s="34"/>
      <c r="C53" s="34"/>
      <c r="D53" s="34"/>
      <c r="E53" s="34"/>
      <c r="F53" s="34"/>
      <c r="G53" s="34"/>
      <c r="H53" s="3" t="str">
        <f>IFERROR(IF(G53="","",INDEX(Products!$J$9:$J$88,MATCH(C53,Products!$B$9:$B$88,0))),"")</f>
        <v/>
      </c>
      <c r="I53" s="33" t="str">
        <f t="shared" si="1"/>
        <v/>
      </c>
      <c r="J53" s="38" t="str">
        <f t="shared" si="0"/>
        <v/>
      </c>
    </row>
    <row r="54" spans="2:10" ht="21" x14ac:dyDescent="0.2">
      <c r="B54" s="34"/>
      <c r="C54" s="34"/>
      <c r="D54" s="34"/>
      <c r="E54" s="34"/>
      <c r="F54" s="34"/>
      <c r="G54" s="34"/>
      <c r="H54" s="3" t="str">
        <f>IFERROR(IF(G54="","",INDEX(Products!$J$9:$J$88,MATCH(C54,Products!$B$9:$B$88,0))),"")</f>
        <v/>
      </c>
      <c r="I54" s="33" t="str">
        <f t="shared" si="1"/>
        <v/>
      </c>
      <c r="J54" s="38" t="str">
        <f t="shared" si="0"/>
        <v/>
      </c>
    </row>
    <row r="55" spans="2:10" ht="21" x14ac:dyDescent="0.2">
      <c r="B55" s="34"/>
      <c r="C55" s="34"/>
      <c r="D55" s="34"/>
      <c r="E55" s="34"/>
      <c r="F55" s="34"/>
      <c r="G55" s="34"/>
      <c r="H55" s="3" t="str">
        <f>IFERROR(IF(G55="","",INDEX(Products!$J$9:$J$88,MATCH(C55,Products!$B$9:$B$88,0))),"")</f>
        <v/>
      </c>
      <c r="I55" s="33" t="str">
        <f t="shared" si="1"/>
        <v/>
      </c>
      <c r="J55" s="38" t="str">
        <f t="shared" si="0"/>
        <v/>
      </c>
    </row>
    <row r="56" spans="2:10" ht="21" x14ac:dyDescent="0.2">
      <c r="B56" s="34"/>
      <c r="C56" s="34"/>
      <c r="D56" s="34"/>
      <c r="E56" s="34"/>
      <c r="F56" s="34"/>
      <c r="G56" s="34"/>
      <c r="H56" s="3" t="str">
        <f>IFERROR(IF(G56="","",INDEX(Products!$J$9:$J$88,MATCH(C56,Products!$B$9:$B$88,0))),"")</f>
        <v/>
      </c>
      <c r="I56" s="33" t="str">
        <f t="shared" si="1"/>
        <v/>
      </c>
      <c r="J56" s="38" t="str">
        <f t="shared" si="0"/>
        <v/>
      </c>
    </row>
    <row r="57" spans="2:10" ht="21" x14ac:dyDescent="0.2">
      <c r="B57" s="34"/>
      <c r="C57" s="34"/>
      <c r="D57" s="34"/>
      <c r="E57" s="34"/>
      <c r="F57" s="34"/>
      <c r="G57" s="34"/>
      <c r="H57" s="3" t="str">
        <f>IFERROR(IF(G57="","",INDEX(Products!$J$9:$J$88,MATCH(C57,Products!$B$9:$B$88,0))),"")</f>
        <v/>
      </c>
      <c r="I57" s="33" t="str">
        <f t="shared" si="1"/>
        <v/>
      </c>
      <c r="J57" s="38" t="str">
        <f t="shared" si="0"/>
        <v/>
      </c>
    </row>
    <row r="58" spans="2:10" ht="21" x14ac:dyDescent="0.2">
      <c r="B58" s="34"/>
      <c r="C58" s="34"/>
      <c r="D58" s="34"/>
      <c r="E58" s="34"/>
      <c r="F58" s="34"/>
      <c r="G58" s="34"/>
      <c r="H58" s="3" t="str">
        <f>IFERROR(IF(G58="","",INDEX(Products!$J$9:$J$88,MATCH(C58,Products!$B$9:$B$88,0))),"")</f>
        <v/>
      </c>
      <c r="I58" s="33" t="str">
        <f t="shared" si="1"/>
        <v/>
      </c>
      <c r="J58" s="38" t="str">
        <f t="shared" si="0"/>
        <v/>
      </c>
    </row>
    <row r="59" spans="2:10" ht="21" x14ac:dyDescent="0.2">
      <c r="B59" s="34"/>
      <c r="C59" s="34"/>
      <c r="D59" s="34"/>
      <c r="E59" s="34"/>
      <c r="F59" s="34"/>
      <c r="G59" s="34"/>
      <c r="H59" s="3" t="str">
        <f>IFERROR(IF(G59="","",INDEX(Products!$J$9:$J$88,MATCH(C59,Products!$B$9:$B$88,0))),"")</f>
        <v/>
      </c>
      <c r="I59" s="33" t="str">
        <f t="shared" si="1"/>
        <v/>
      </c>
      <c r="J59" s="38" t="str">
        <f t="shared" si="0"/>
        <v/>
      </c>
    </row>
    <row r="60" spans="2:10" ht="21" x14ac:dyDescent="0.2">
      <c r="B60" s="34"/>
      <c r="C60" s="34"/>
      <c r="D60" s="34"/>
      <c r="E60" s="34"/>
      <c r="F60" s="34"/>
      <c r="G60" s="34"/>
      <c r="H60" s="3" t="str">
        <f>IFERROR(IF(G60="","",INDEX(Products!$J$9:$J$88,MATCH(C60,Products!$B$9:$B$88,0))),"")</f>
        <v/>
      </c>
      <c r="I60" s="33" t="str">
        <f t="shared" si="1"/>
        <v/>
      </c>
      <c r="J60" s="38" t="str">
        <f t="shared" si="0"/>
        <v/>
      </c>
    </row>
    <row r="61" spans="2:10" ht="21" x14ac:dyDescent="0.2">
      <c r="B61" s="34"/>
      <c r="C61" s="34"/>
      <c r="D61" s="34"/>
      <c r="E61" s="34"/>
      <c r="F61" s="34"/>
      <c r="G61" s="34"/>
      <c r="H61" s="3" t="str">
        <f>IFERROR(IF(G61="","",INDEX(Products!$J$9:$J$88,MATCH(C61,Products!$B$9:$B$88,0))),"")</f>
        <v/>
      </c>
      <c r="I61" s="33" t="str">
        <f t="shared" si="1"/>
        <v/>
      </c>
      <c r="J61" s="38" t="str">
        <f t="shared" si="0"/>
        <v/>
      </c>
    </row>
    <row r="62" spans="2:10" ht="21" x14ac:dyDescent="0.2">
      <c r="B62" s="34"/>
      <c r="C62" s="34"/>
      <c r="D62" s="34"/>
      <c r="E62" s="34"/>
      <c r="F62" s="34"/>
      <c r="G62" s="34"/>
      <c r="H62" s="3" t="str">
        <f>IFERROR(IF(G62="","",INDEX(Products!$J$9:$J$88,MATCH(C62,Products!$B$9:$B$88,0))),"")</f>
        <v/>
      </c>
      <c r="I62" s="33" t="str">
        <f t="shared" si="1"/>
        <v/>
      </c>
      <c r="J62" s="38" t="str">
        <f t="shared" si="0"/>
        <v/>
      </c>
    </row>
    <row r="63" spans="2:10" ht="21" x14ac:dyDescent="0.2">
      <c r="B63" s="34"/>
      <c r="C63" s="34"/>
      <c r="D63" s="34"/>
      <c r="E63" s="34"/>
      <c r="F63" s="34"/>
      <c r="G63" s="34"/>
      <c r="H63" s="3" t="str">
        <f>IFERROR(IF(G63="","",INDEX(Products!$J$9:$J$88,MATCH(C63,Products!$B$9:$B$88,0))),"")</f>
        <v/>
      </c>
      <c r="I63" s="33" t="str">
        <f t="shared" si="1"/>
        <v/>
      </c>
      <c r="J63" s="38" t="str">
        <f t="shared" si="0"/>
        <v/>
      </c>
    </row>
    <row r="64" spans="2:10" ht="21" x14ac:dyDescent="0.2">
      <c r="B64" s="34"/>
      <c r="C64" s="34"/>
      <c r="D64" s="34"/>
      <c r="E64" s="34"/>
      <c r="F64" s="34"/>
      <c r="G64" s="34"/>
      <c r="H64" s="3" t="str">
        <f>IFERROR(IF(G64="","",INDEX(Products!$J$9:$J$88,MATCH(C64,Products!$B$9:$B$88,0))),"")</f>
        <v/>
      </c>
      <c r="I64" s="33" t="str">
        <f t="shared" si="1"/>
        <v/>
      </c>
      <c r="J64" s="38" t="str">
        <f t="shared" si="0"/>
        <v/>
      </c>
    </row>
    <row r="65" spans="2:10" ht="21" x14ac:dyDescent="0.2">
      <c r="B65" s="34"/>
      <c r="C65" s="34"/>
      <c r="D65" s="34"/>
      <c r="E65" s="34"/>
      <c r="F65" s="34"/>
      <c r="G65" s="34"/>
      <c r="H65" s="3" t="str">
        <f>IFERROR(IF(G65="","",INDEX(Products!$J$9:$J$88,MATCH(C65,Products!$B$9:$B$88,0))),"")</f>
        <v/>
      </c>
      <c r="I65" s="33" t="str">
        <f t="shared" si="1"/>
        <v/>
      </c>
      <c r="J65" s="38" t="str">
        <f t="shared" si="0"/>
        <v/>
      </c>
    </row>
    <row r="66" spans="2:10" ht="21" x14ac:dyDescent="0.2">
      <c r="B66" s="34"/>
      <c r="C66" s="34"/>
      <c r="D66" s="34"/>
      <c r="E66" s="34"/>
      <c r="F66" s="34"/>
      <c r="G66" s="34"/>
      <c r="H66" s="3" t="str">
        <f>IFERROR(IF(G66="","",INDEX(Products!$J$9:$J$88,MATCH(C66,Products!$B$9:$B$88,0))),"")</f>
        <v/>
      </c>
      <c r="I66" s="33" t="str">
        <f t="shared" si="1"/>
        <v/>
      </c>
      <c r="J66" s="38" t="str">
        <f t="shared" si="0"/>
        <v/>
      </c>
    </row>
    <row r="67" spans="2:10" ht="21" x14ac:dyDescent="0.2">
      <c r="B67" s="34"/>
      <c r="C67" s="34"/>
      <c r="D67" s="34"/>
      <c r="E67" s="34"/>
      <c r="F67" s="34"/>
      <c r="G67" s="34"/>
      <c r="H67" s="3" t="str">
        <f>IFERROR(IF(G67="","",INDEX(Products!$J$9:$J$88,MATCH(C67,Products!$B$9:$B$88,0))),"")</f>
        <v/>
      </c>
      <c r="I67" s="33" t="str">
        <f t="shared" si="1"/>
        <v/>
      </c>
      <c r="J67" s="38" t="str">
        <f t="shared" si="0"/>
        <v/>
      </c>
    </row>
    <row r="68" spans="2:10" ht="21" x14ac:dyDescent="0.2">
      <c r="B68" s="34"/>
      <c r="C68" s="34"/>
      <c r="D68" s="34"/>
      <c r="E68" s="34"/>
      <c r="F68" s="34"/>
      <c r="G68" s="34"/>
      <c r="H68" s="3" t="str">
        <f>IFERROR(IF(G68="","",INDEX(Products!$J$9:$J$88,MATCH(C68,Products!$B$9:$B$88,0))),"")</f>
        <v/>
      </c>
      <c r="I68" s="33" t="str">
        <f t="shared" si="1"/>
        <v/>
      </c>
      <c r="J68" s="38" t="str">
        <f t="shared" si="0"/>
        <v/>
      </c>
    </row>
    <row r="69" spans="2:10" ht="21" x14ac:dyDescent="0.2">
      <c r="B69" s="34"/>
      <c r="C69" s="34"/>
      <c r="D69" s="34"/>
      <c r="E69" s="34"/>
      <c r="F69" s="34"/>
      <c r="G69" s="34"/>
      <c r="H69" s="3" t="str">
        <f>IFERROR(IF(G69="","",INDEX(Products!$J$9:$J$88,MATCH(C69,Products!$B$9:$B$88,0))),"")</f>
        <v/>
      </c>
      <c r="I69" s="33" t="str">
        <f t="shared" si="1"/>
        <v/>
      </c>
      <c r="J69" s="38" t="str">
        <f t="shared" si="0"/>
        <v/>
      </c>
    </row>
    <row r="70" spans="2:10" ht="21" x14ac:dyDescent="0.2">
      <c r="B70" s="34"/>
      <c r="C70" s="34"/>
      <c r="D70" s="34"/>
      <c r="E70" s="34"/>
      <c r="F70" s="34"/>
      <c r="G70" s="34"/>
      <c r="H70" s="3" t="str">
        <f>IFERROR(IF(G70="","",INDEX(Products!$J$9:$J$88,MATCH(C70,Products!$B$9:$B$88,0))),"")</f>
        <v/>
      </c>
      <c r="I70" s="33" t="str">
        <f t="shared" si="1"/>
        <v/>
      </c>
      <c r="J70" s="38" t="str">
        <f t="shared" si="0"/>
        <v/>
      </c>
    </row>
    <row r="71" spans="2:10" ht="21" x14ac:dyDescent="0.2">
      <c r="B71" s="34"/>
      <c r="C71" s="34"/>
      <c r="D71" s="34"/>
      <c r="E71" s="34"/>
      <c r="F71" s="34"/>
      <c r="G71" s="34"/>
      <c r="H71" s="3" t="str">
        <f>IFERROR(IF(G71="","",INDEX(Products!$J$9:$J$88,MATCH(C71,Products!$B$9:$B$88,0))),"")</f>
        <v/>
      </c>
      <c r="I71" s="33" t="str">
        <f t="shared" si="1"/>
        <v/>
      </c>
      <c r="J71" s="38" t="str">
        <f t="shared" ref="J71:J134" si="4">IF(D71="","",IF(filter_product="(ALL)","(ALL)",C71)&amp;"_"&amp;IF(filter_year="(ALL)","(ALL)",YEAR(D71))&amp;"_QTR "&amp;ROUNDUP(MONTH(D71)/3,0))</f>
        <v/>
      </c>
    </row>
    <row r="72" spans="2:10" ht="21" x14ac:dyDescent="0.2">
      <c r="B72" s="34"/>
      <c r="C72" s="34"/>
      <c r="D72" s="34"/>
      <c r="E72" s="34"/>
      <c r="F72" s="34"/>
      <c r="G72" s="34"/>
      <c r="H72" s="3" t="str">
        <f>IFERROR(IF(G72="","",INDEX(Products!$J$9:$J$88,MATCH(C72,Products!$B$9:$B$88,0))),"")</f>
        <v/>
      </c>
      <c r="I72" s="33" t="str">
        <f t="shared" ref="I72:I135" si="5">IFERROR(IF(G72="","",H72*G72),"")</f>
        <v/>
      </c>
      <c r="J72" s="38" t="str">
        <f t="shared" si="4"/>
        <v/>
      </c>
    </row>
    <row r="73" spans="2:10" ht="21" x14ac:dyDescent="0.2">
      <c r="B73" s="34"/>
      <c r="C73" s="34"/>
      <c r="D73" s="34"/>
      <c r="E73" s="34"/>
      <c r="F73" s="34"/>
      <c r="G73" s="34"/>
      <c r="H73" s="3" t="str">
        <f>IFERROR(IF(G73="","",INDEX(Products!$J$9:$J$88,MATCH(C73,Products!$B$9:$B$88,0))),"")</f>
        <v/>
      </c>
      <c r="I73" s="33" t="str">
        <f t="shared" si="5"/>
        <v/>
      </c>
      <c r="J73" s="38" t="str">
        <f t="shared" si="4"/>
        <v/>
      </c>
    </row>
    <row r="74" spans="2:10" ht="21" x14ac:dyDescent="0.2">
      <c r="B74" s="34"/>
      <c r="C74" s="34"/>
      <c r="D74" s="34"/>
      <c r="E74" s="34"/>
      <c r="F74" s="34"/>
      <c r="G74" s="34"/>
      <c r="H74" s="3" t="str">
        <f>IFERROR(IF(G74="","",INDEX(Products!$J$9:$J$88,MATCH(C74,Products!$B$9:$B$88,0))),"")</f>
        <v/>
      </c>
      <c r="I74" s="33" t="str">
        <f t="shared" si="5"/>
        <v/>
      </c>
      <c r="J74" s="38" t="str">
        <f t="shared" si="4"/>
        <v/>
      </c>
    </row>
    <row r="75" spans="2:10" ht="21" x14ac:dyDescent="0.2">
      <c r="B75" s="34"/>
      <c r="C75" s="34"/>
      <c r="D75" s="34"/>
      <c r="E75" s="34"/>
      <c r="F75" s="34"/>
      <c r="G75" s="34"/>
      <c r="H75" s="3" t="str">
        <f>IFERROR(IF(G75="","",INDEX(Products!$J$9:$J$88,MATCH(C75,Products!$B$9:$B$88,0))),"")</f>
        <v/>
      </c>
      <c r="I75" s="33" t="str">
        <f t="shared" si="5"/>
        <v/>
      </c>
      <c r="J75" s="38" t="str">
        <f t="shared" si="4"/>
        <v/>
      </c>
    </row>
    <row r="76" spans="2:10" ht="21" x14ac:dyDescent="0.2">
      <c r="B76" s="34"/>
      <c r="C76" s="34"/>
      <c r="D76" s="34"/>
      <c r="E76" s="34"/>
      <c r="F76" s="34"/>
      <c r="G76" s="34"/>
      <c r="H76" s="3" t="str">
        <f>IFERROR(IF(G76="","",INDEX(Products!$J$9:$J$88,MATCH(C76,Products!$B$9:$B$88,0))),"")</f>
        <v/>
      </c>
      <c r="I76" s="33" t="str">
        <f t="shared" si="5"/>
        <v/>
      </c>
      <c r="J76" s="38" t="str">
        <f t="shared" si="4"/>
        <v/>
      </c>
    </row>
    <row r="77" spans="2:10" ht="21" x14ac:dyDescent="0.2">
      <c r="B77" s="34"/>
      <c r="C77" s="34"/>
      <c r="D77" s="34"/>
      <c r="E77" s="34"/>
      <c r="F77" s="34"/>
      <c r="G77" s="34"/>
      <c r="H77" s="3" t="str">
        <f>IFERROR(IF(G77="","",INDEX(Products!$J$9:$J$88,MATCH(C77,Products!$B$9:$B$88,0))),"")</f>
        <v/>
      </c>
      <c r="I77" s="33" t="str">
        <f t="shared" si="5"/>
        <v/>
      </c>
      <c r="J77" s="38" t="str">
        <f t="shared" si="4"/>
        <v/>
      </c>
    </row>
    <row r="78" spans="2:10" ht="21" x14ac:dyDescent="0.2">
      <c r="B78" s="34"/>
      <c r="C78" s="34"/>
      <c r="D78" s="34"/>
      <c r="E78" s="34"/>
      <c r="F78" s="34"/>
      <c r="G78" s="34"/>
      <c r="H78" s="3" t="str">
        <f>IFERROR(IF(G78="","",INDEX(Products!$J$9:$J$88,MATCH(C78,Products!$B$9:$B$88,0))),"")</f>
        <v/>
      </c>
      <c r="I78" s="33" t="str">
        <f t="shared" si="5"/>
        <v/>
      </c>
      <c r="J78" s="38" t="str">
        <f t="shared" si="4"/>
        <v/>
      </c>
    </row>
    <row r="79" spans="2:10" ht="21" x14ac:dyDescent="0.2">
      <c r="B79" s="34"/>
      <c r="C79" s="34"/>
      <c r="D79" s="34"/>
      <c r="E79" s="34"/>
      <c r="F79" s="34"/>
      <c r="G79" s="34"/>
      <c r="H79" s="3" t="str">
        <f>IFERROR(IF(G79="","",INDEX(Products!$J$9:$J$88,MATCH(C79,Products!$B$9:$B$88,0))),"")</f>
        <v/>
      </c>
      <c r="I79" s="33" t="str">
        <f t="shared" si="5"/>
        <v/>
      </c>
      <c r="J79" s="38" t="str">
        <f t="shared" si="4"/>
        <v/>
      </c>
    </row>
    <row r="80" spans="2:10" ht="21" x14ac:dyDescent="0.2">
      <c r="B80" s="34"/>
      <c r="C80" s="34"/>
      <c r="D80" s="34"/>
      <c r="E80" s="34"/>
      <c r="F80" s="34"/>
      <c r="G80" s="34"/>
      <c r="H80" s="3" t="str">
        <f>IFERROR(IF(G80="","",INDEX(Products!$J$9:$J$88,MATCH(C80,Products!$B$9:$B$88,0))),"")</f>
        <v/>
      </c>
      <c r="I80" s="33" t="str">
        <f t="shared" si="5"/>
        <v/>
      </c>
      <c r="J80" s="38" t="str">
        <f t="shared" si="4"/>
        <v/>
      </c>
    </row>
    <row r="81" spans="2:10" ht="21" x14ac:dyDescent="0.2">
      <c r="B81" s="34"/>
      <c r="C81" s="34"/>
      <c r="D81" s="34"/>
      <c r="E81" s="34"/>
      <c r="F81" s="34"/>
      <c r="G81" s="34"/>
      <c r="H81" s="3" t="str">
        <f>IFERROR(IF(G81="","",INDEX(Products!$J$9:$J$88,MATCH(C81,Products!$B$9:$B$88,0))),"")</f>
        <v/>
      </c>
      <c r="I81" s="33" t="str">
        <f t="shared" si="5"/>
        <v/>
      </c>
      <c r="J81" s="38" t="str">
        <f t="shared" si="4"/>
        <v/>
      </c>
    </row>
    <row r="82" spans="2:10" ht="21" x14ac:dyDescent="0.2">
      <c r="B82" s="34"/>
      <c r="C82" s="34"/>
      <c r="D82" s="34"/>
      <c r="E82" s="34"/>
      <c r="F82" s="34"/>
      <c r="G82" s="34"/>
      <c r="H82" s="3" t="str">
        <f>IFERROR(IF(G82="","",INDEX(Products!$J$9:$J$88,MATCH(C82,Products!$B$9:$B$88,0))),"")</f>
        <v/>
      </c>
      <c r="I82" s="33" t="str">
        <f t="shared" si="5"/>
        <v/>
      </c>
      <c r="J82" s="38" t="str">
        <f t="shared" si="4"/>
        <v/>
      </c>
    </row>
    <row r="83" spans="2:10" ht="21" x14ac:dyDescent="0.2">
      <c r="B83" s="34"/>
      <c r="C83" s="34"/>
      <c r="D83" s="34"/>
      <c r="E83" s="34"/>
      <c r="F83" s="34"/>
      <c r="G83" s="34"/>
      <c r="H83" s="3" t="str">
        <f>IFERROR(IF(G83="","",INDEX(Products!$J$9:$J$88,MATCH(C83,Products!$B$9:$B$88,0))),"")</f>
        <v/>
      </c>
      <c r="I83" s="33" t="str">
        <f t="shared" si="5"/>
        <v/>
      </c>
      <c r="J83" s="38" t="str">
        <f t="shared" si="4"/>
        <v/>
      </c>
    </row>
    <row r="84" spans="2:10" ht="21" x14ac:dyDescent="0.2">
      <c r="B84" s="34"/>
      <c r="C84" s="34"/>
      <c r="D84" s="34"/>
      <c r="E84" s="34"/>
      <c r="F84" s="34"/>
      <c r="G84" s="34"/>
      <c r="H84" s="3" t="str">
        <f>IFERROR(IF(G84="","",INDEX(Products!$J$9:$J$88,MATCH(C84,Products!$B$9:$B$88,0))),"")</f>
        <v/>
      </c>
      <c r="I84" s="33" t="str">
        <f t="shared" si="5"/>
        <v/>
      </c>
      <c r="J84" s="38" t="str">
        <f t="shared" si="4"/>
        <v/>
      </c>
    </row>
    <row r="85" spans="2:10" ht="21" x14ac:dyDescent="0.2">
      <c r="B85" s="34"/>
      <c r="C85" s="34"/>
      <c r="D85" s="34"/>
      <c r="E85" s="34"/>
      <c r="F85" s="34"/>
      <c r="G85" s="34"/>
      <c r="H85" s="3" t="str">
        <f>IFERROR(IF(G85="","",INDEX(Products!$J$9:$J$88,MATCH(C85,Products!$B$9:$B$88,0))),"")</f>
        <v/>
      </c>
      <c r="I85" s="33" t="str">
        <f t="shared" si="5"/>
        <v/>
      </c>
      <c r="J85" s="38" t="str">
        <f t="shared" si="4"/>
        <v/>
      </c>
    </row>
    <row r="86" spans="2:10" ht="21" x14ac:dyDescent="0.2">
      <c r="B86" s="34"/>
      <c r="C86" s="34"/>
      <c r="D86" s="34"/>
      <c r="E86" s="34"/>
      <c r="F86" s="34"/>
      <c r="G86" s="34"/>
      <c r="H86" s="3" t="str">
        <f>IFERROR(IF(G86="","",INDEX(Products!$J$9:$J$88,MATCH(C86,Products!$B$9:$B$88,0))),"")</f>
        <v/>
      </c>
      <c r="I86" s="33" t="str">
        <f t="shared" si="5"/>
        <v/>
      </c>
      <c r="J86" s="38" t="str">
        <f t="shared" si="4"/>
        <v/>
      </c>
    </row>
    <row r="87" spans="2:10" ht="21" x14ac:dyDescent="0.2">
      <c r="B87" s="34"/>
      <c r="C87" s="34"/>
      <c r="D87" s="34"/>
      <c r="E87" s="34"/>
      <c r="F87" s="34"/>
      <c r="G87" s="34"/>
      <c r="H87" s="3" t="str">
        <f>IFERROR(IF(G87="","",INDEX(Products!$J$9:$J$88,MATCH(C87,Products!$B$9:$B$88,0))),"")</f>
        <v/>
      </c>
      <c r="I87" s="33" t="str">
        <f t="shared" si="5"/>
        <v/>
      </c>
      <c r="J87" s="38" t="str">
        <f t="shared" si="4"/>
        <v/>
      </c>
    </row>
    <row r="88" spans="2:10" ht="21" x14ac:dyDescent="0.2">
      <c r="B88" s="34"/>
      <c r="C88" s="34"/>
      <c r="D88" s="34"/>
      <c r="E88" s="34"/>
      <c r="F88" s="34"/>
      <c r="G88" s="34"/>
      <c r="H88" s="3" t="str">
        <f>IFERROR(IF(G88="","",INDEX(Products!$J$9:$J$88,MATCH(C88,Products!$B$9:$B$88,0))),"")</f>
        <v/>
      </c>
      <c r="I88" s="33" t="str">
        <f t="shared" si="5"/>
        <v/>
      </c>
      <c r="J88" s="38" t="str">
        <f t="shared" si="4"/>
        <v/>
      </c>
    </row>
    <row r="89" spans="2:10" ht="21" x14ac:dyDescent="0.2">
      <c r="B89" s="34"/>
      <c r="C89" s="34"/>
      <c r="D89" s="34"/>
      <c r="E89" s="34"/>
      <c r="F89" s="34"/>
      <c r="G89" s="34"/>
      <c r="H89" s="3" t="str">
        <f>IFERROR(IF(G89="","",INDEX(Products!$J$9:$J$88,MATCH(C89,Products!$B$9:$B$88,0))),"")</f>
        <v/>
      </c>
      <c r="I89" s="33" t="str">
        <f t="shared" si="5"/>
        <v/>
      </c>
      <c r="J89" s="38" t="str">
        <f t="shared" si="4"/>
        <v/>
      </c>
    </row>
    <row r="90" spans="2:10" ht="21" x14ac:dyDescent="0.2">
      <c r="B90" s="34"/>
      <c r="C90" s="34"/>
      <c r="D90" s="34"/>
      <c r="E90" s="34"/>
      <c r="F90" s="34"/>
      <c r="G90" s="34"/>
      <c r="H90" s="3" t="str">
        <f>IFERROR(IF(G90="","",INDEX(Products!$J$9:$J$88,MATCH(C90,Products!$B$9:$B$88,0))),"")</f>
        <v/>
      </c>
      <c r="I90" s="33" t="str">
        <f t="shared" si="5"/>
        <v/>
      </c>
      <c r="J90" s="38" t="str">
        <f t="shared" si="4"/>
        <v/>
      </c>
    </row>
    <row r="91" spans="2:10" ht="21" x14ac:dyDescent="0.2">
      <c r="B91" s="34"/>
      <c r="C91" s="34"/>
      <c r="D91" s="34"/>
      <c r="E91" s="34"/>
      <c r="F91" s="34"/>
      <c r="G91" s="34"/>
      <c r="H91" s="3" t="str">
        <f>IFERROR(IF(G91="","",INDEX(Products!$J$9:$J$88,MATCH(C91,Products!$B$9:$B$88,0))),"")</f>
        <v/>
      </c>
      <c r="I91" s="33" t="str">
        <f t="shared" si="5"/>
        <v/>
      </c>
      <c r="J91" s="38" t="str">
        <f t="shared" si="4"/>
        <v/>
      </c>
    </row>
    <row r="92" spans="2:10" ht="21" x14ac:dyDescent="0.2">
      <c r="B92" s="34"/>
      <c r="C92" s="34"/>
      <c r="D92" s="34"/>
      <c r="E92" s="34"/>
      <c r="F92" s="34"/>
      <c r="G92" s="34"/>
      <c r="H92" s="3" t="str">
        <f>IFERROR(IF(G92="","",INDEX(Products!$J$9:$J$88,MATCH(C92,Products!$B$9:$B$88,0))),"")</f>
        <v/>
      </c>
      <c r="I92" s="33" t="str">
        <f t="shared" si="5"/>
        <v/>
      </c>
      <c r="J92" s="38" t="str">
        <f t="shared" si="4"/>
        <v/>
      </c>
    </row>
    <row r="93" spans="2:10" ht="21" x14ac:dyDescent="0.2">
      <c r="B93" s="34"/>
      <c r="C93" s="34"/>
      <c r="D93" s="34"/>
      <c r="E93" s="34"/>
      <c r="F93" s="34"/>
      <c r="G93" s="34"/>
      <c r="H93" s="3" t="str">
        <f>IFERROR(IF(G93="","",INDEX(Products!$J$9:$J$88,MATCH(C93,Products!$B$9:$B$88,0))),"")</f>
        <v/>
      </c>
      <c r="I93" s="33" t="str">
        <f t="shared" si="5"/>
        <v/>
      </c>
      <c r="J93" s="38" t="str">
        <f t="shared" si="4"/>
        <v/>
      </c>
    </row>
    <row r="94" spans="2:10" ht="21" x14ac:dyDescent="0.2">
      <c r="B94" s="34"/>
      <c r="C94" s="34"/>
      <c r="D94" s="34"/>
      <c r="E94" s="34"/>
      <c r="F94" s="34"/>
      <c r="G94" s="34"/>
      <c r="H94" s="3" t="str">
        <f>IFERROR(IF(G94="","",INDEX(Products!$J$9:$J$88,MATCH(C94,Products!$B$9:$B$88,0))),"")</f>
        <v/>
      </c>
      <c r="I94" s="33" t="str">
        <f t="shared" si="5"/>
        <v/>
      </c>
      <c r="J94" s="38" t="str">
        <f t="shared" si="4"/>
        <v/>
      </c>
    </row>
    <row r="95" spans="2:10" ht="21" x14ac:dyDescent="0.2">
      <c r="B95" s="34"/>
      <c r="C95" s="34"/>
      <c r="D95" s="34"/>
      <c r="E95" s="34"/>
      <c r="F95" s="34"/>
      <c r="G95" s="34"/>
      <c r="H95" s="3" t="str">
        <f>IFERROR(IF(G95="","",INDEX(Products!$J$9:$J$88,MATCH(C95,Products!$B$9:$B$88,0))),"")</f>
        <v/>
      </c>
      <c r="I95" s="33" t="str">
        <f t="shared" si="5"/>
        <v/>
      </c>
      <c r="J95" s="38" t="str">
        <f t="shared" si="4"/>
        <v/>
      </c>
    </row>
    <row r="96" spans="2:10" ht="21" x14ac:dyDescent="0.2">
      <c r="B96" s="34"/>
      <c r="C96" s="34"/>
      <c r="D96" s="34"/>
      <c r="E96" s="34"/>
      <c r="F96" s="34"/>
      <c r="G96" s="34"/>
      <c r="H96" s="3" t="str">
        <f>IFERROR(IF(G96="","",INDEX(Products!$J$9:$J$88,MATCH(C96,Products!$B$9:$B$88,0))),"")</f>
        <v/>
      </c>
      <c r="I96" s="33" t="str">
        <f t="shared" si="5"/>
        <v/>
      </c>
      <c r="J96" s="38" t="str">
        <f t="shared" si="4"/>
        <v/>
      </c>
    </row>
    <row r="97" spans="2:10" ht="21" x14ac:dyDescent="0.2">
      <c r="B97" s="34"/>
      <c r="C97" s="34"/>
      <c r="D97" s="34"/>
      <c r="E97" s="34"/>
      <c r="F97" s="34"/>
      <c r="G97" s="34"/>
      <c r="H97" s="3" t="str">
        <f>IFERROR(IF(G97="","",INDEX(Products!$J$9:$J$88,MATCH(C97,Products!$B$9:$B$88,0))),"")</f>
        <v/>
      </c>
      <c r="I97" s="33" t="str">
        <f t="shared" si="5"/>
        <v/>
      </c>
      <c r="J97" s="38" t="str">
        <f t="shared" si="4"/>
        <v/>
      </c>
    </row>
    <row r="98" spans="2:10" ht="21" x14ac:dyDescent="0.2">
      <c r="B98" s="34"/>
      <c r="C98" s="34"/>
      <c r="D98" s="34"/>
      <c r="E98" s="34"/>
      <c r="F98" s="34"/>
      <c r="G98" s="34"/>
      <c r="H98" s="3" t="str">
        <f>IFERROR(IF(G98="","",INDEX(Products!$J$9:$J$88,MATCH(C98,Products!$B$9:$B$88,0))),"")</f>
        <v/>
      </c>
      <c r="I98" s="33" t="str">
        <f t="shared" si="5"/>
        <v/>
      </c>
      <c r="J98" s="38" t="str">
        <f t="shared" si="4"/>
        <v/>
      </c>
    </row>
    <row r="99" spans="2:10" ht="21" x14ac:dyDescent="0.2">
      <c r="B99" s="34"/>
      <c r="C99" s="34"/>
      <c r="D99" s="34"/>
      <c r="E99" s="34"/>
      <c r="F99" s="34"/>
      <c r="G99" s="34"/>
      <c r="H99" s="3" t="str">
        <f>IFERROR(IF(G99="","",INDEX(Products!$J$9:$J$88,MATCH(C99,Products!$B$9:$B$88,0))),"")</f>
        <v/>
      </c>
      <c r="I99" s="33" t="str">
        <f t="shared" si="5"/>
        <v/>
      </c>
      <c r="J99" s="38" t="str">
        <f t="shared" si="4"/>
        <v/>
      </c>
    </row>
    <row r="100" spans="2:10" ht="21" x14ac:dyDescent="0.2">
      <c r="B100" s="34"/>
      <c r="C100" s="34"/>
      <c r="D100" s="34"/>
      <c r="E100" s="34"/>
      <c r="F100" s="34"/>
      <c r="G100" s="34"/>
      <c r="H100" s="3" t="str">
        <f>IFERROR(IF(G100="","",INDEX(Products!$J$9:$J$88,MATCH(C100,Products!$B$9:$B$88,0))),"")</f>
        <v/>
      </c>
      <c r="I100" s="33" t="str">
        <f t="shared" si="5"/>
        <v/>
      </c>
      <c r="J100" s="38" t="str">
        <f t="shared" si="4"/>
        <v/>
      </c>
    </row>
    <row r="101" spans="2:10" ht="21" x14ac:dyDescent="0.2">
      <c r="B101" s="34"/>
      <c r="C101" s="34"/>
      <c r="D101" s="34"/>
      <c r="E101" s="34"/>
      <c r="F101" s="34"/>
      <c r="G101" s="34"/>
      <c r="H101" s="3" t="str">
        <f>IFERROR(IF(G101="","",INDEX(Products!$J$9:$J$88,MATCH(C101,Products!$B$9:$B$88,0))),"")</f>
        <v/>
      </c>
      <c r="I101" s="33" t="str">
        <f t="shared" si="5"/>
        <v/>
      </c>
      <c r="J101" s="38" t="str">
        <f t="shared" si="4"/>
        <v/>
      </c>
    </row>
    <row r="102" spans="2:10" ht="21" x14ac:dyDescent="0.2">
      <c r="B102" s="34"/>
      <c r="C102" s="34"/>
      <c r="D102" s="34"/>
      <c r="E102" s="34"/>
      <c r="F102" s="34"/>
      <c r="G102" s="34"/>
      <c r="H102" s="3" t="str">
        <f>IFERROR(IF(G102="","",INDEX(Products!$J$9:$J$88,MATCH(C102,Products!$B$9:$B$88,0))),"")</f>
        <v/>
      </c>
      <c r="I102" s="33" t="str">
        <f t="shared" si="5"/>
        <v/>
      </c>
      <c r="J102" s="38" t="str">
        <f t="shared" si="4"/>
        <v/>
      </c>
    </row>
    <row r="103" spans="2:10" ht="21" x14ac:dyDescent="0.2">
      <c r="B103" s="34"/>
      <c r="C103" s="34"/>
      <c r="D103" s="34"/>
      <c r="E103" s="34"/>
      <c r="F103" s="34"/>
      <c r="G103" s="34"/>
      <c r="H103" s="3" t="str">
        <f>IFERROR(IF(G103="","",INDEX(Products!$J$9:$J$88,MATCH(C103,Products!$B$9:$B$88,0))),"")</f>
        <v/>
      </c>
      <c r="I103" s="33" t="str">
        <f t="shared" si="5"/>
        <v/>
      </c>
      <c r="J103" s="38" t="str">
        <f t="shared" si="4"/>
        <v/>
      </c>
    </row>
    <row r="104" spans="2:10" ht="21" x14ac:dyDescent="0.2">
      <c r="B104" s="34"/>
      <c r="C104" s="34"/>
      <c r="D104" s="34"/>
      <c r="E104" s="34"/>
      <c r="F104" s="34"/>
      <c r="G104" s="34"/>
      <c r="H104" s="3" t="str">
        <f>IFERROR(IF(G104="","",INDEX(Products!$J$9:$J$88,MATCH(C104,Products!$B$9:$B$88,0))),"")</f>
        <v/>
      </c>
      <c r="I104" s="33" t="str">
        <f t="shared" si="5"/>
        <v/>
      </c>
      <c r="J104" s="38" t="str">
        <f t="shared" si="4"/>
        <v/>
      </c>
    </row>
    <row r="105" spans="2:10" ht="21" x14ac:dyDescent="0.2">
      <c r="B105" s="34"/>
      <c r="C105" s="34"/>
      <c r="D105" s="34"/>
      <c r="E105" s="34"/>
      <c r="F105" s="34"/>
      <c r="G105" s="34"/>
      <c r="H105" s="3" t="str">
        <f>IFERROR(IF(G105="","",INDEX(Products!$J$9:$J$88,MATCH(C105,Products!$B$9:$B$88,0))),"")</f>
        <v/>
      </c>
      <c r="I105" s="33" t="str">
        <f t="shared" si="5"/>
        <v/>
      </c>
      <c r="J105" s="38" t="str">
        <f t="shared" si="4"/>
        <v/>
      </c>
    </row>
    <row r="106" spans="2:10" ht="21" x14ac:dyDescent="0.2">
      <c r="B106" s="34"/>
      <c r="C106" s="34"/>
      <c r="D106" s="34"/>
      <c r="E106" s="34"/>
      <c r="F106" s="34"/>
      <c r="G106" s="34"/>
      <c r="H106" s="3" t="str">
        <f>IFERROR(IF(G106="","",INDEX(Products!$J$9:$J$88,MATCH(C106,Products!$B$9:$B$88,0))),"")</f>
        <v/>
      </c>
      <c r="I106" s="33" t="str">
        <f t="shared" si="5"/>
        <v/>
      </c>
      <c r="J106" s="38" t="str">
        <f t="shared" si="4"/>
        <v/>
      </c>
    </row>
    <row r="107" spans="2:10" ht="21" x14ac:dyDescent="0.2">
      <c r="B107" s="34"/>
      <c r="C107" s="34"/>
      <c r="D107" s="34"/>
      <c r="E107" s="34"/>
      <c r="F107" s="34"/>
      <c r="G107" s="34"/>
      <c r="H107" s="3" t="str">
        <f>IFERROR(IF(G107="","",INDEX(Products!$J$9:$J$88,MATCH(C107,Products!$B$9:$B$88,0))),"")</f>
        <v/>
      </c>
      <c r="I107" s="33" t="str">
        <f t="shared" si="5"/>
        <v/>
      </c>
      <c r="J107" s="38" t="str">
        <f t="shared" si="4"/>
        <v/>
      </c>
    </row>
    <row r="108" spans="2:10" ht="21" x14ac:dyDescent="0.2">
      <c r="B108" s="34"/>
      <c r="C108" s="34"/>
      <c r="D108" s="34"/>
      <c r="E108" s="34"/>
      <c r="F108" s="34"/>
      <c r="G108" s="34"/>
      <c r="H108" s="3" t="str">
        <f>IFERROR(IF(G108="","",INDEX(Products!$J$9:$J$88,MATCH(C108,Products!$B$9:$B$88,0))),"")</f>
        <v/>
      </c>
      <c r="I108" s="33" t="str">
        <f t="shared" si="5"/>
        <v/>
      </c>
      <c r="J108" s="38" t="str">
        <f t="shared" si="4"/>
        <v/>
      </c>
    </row>
    <row r="109" spans="2:10" ht="21" x14ac:dyDescent="0.2">
      <c r="B109" s="34"/>
      <c r="C109" s="34"/>
      <c r="D109" s="34"/>
      <c r="E109" s="34"/>
      <c r="F109" s="34"/>
      <c r="G109" s="34"/>
      <c r="H109" s="3" t="str">
        <f>IFERROR(IF(G109="","",INDEX(Products!$J$9:$J$88,MATCH(C109,Products!$B$9:$B$88,0))),"")</f>
        <v/>
      </c>
      <c r="I109" s="33" t="str">
        <f t="shared" si="5"/>
        <v/>
      </c>
      <c r="J109" s="38" t="str">
        <f t="shared" si="4"/>
        <v/>
      </c>
    </row>
    <row r="110" spans="2:10" ht="21" x14ac:dyDescent="0.2">
      <c r="B110" s="34"/>
      <c r="C110" s="34"/>
      <c r="D110" s="34"/>
      <c r="E110" s="34"/>
      <c r="F110" s="34"/>
      <c r="G110" s="34"/>
      <c r="H110" s="3" t="str">
        <f>IFERROR(IF(G110="","",INDEX(Products!$J$9:$J$88,MATCH(C110,Products!$B$9:$B$88,0))),"")</f>
        <v/>
      </c>
      <c r="I110" s="33" t="str">
        <f t="shared" si="5"/>
        <v/>
      </c>
      <c r="J110" s="38" t="str">
        <f t="shared" si="4"/>
        <v/>
      </c>
    </row>
    <row r="111" spans="2:10" ht="21" x14ac:dyDescent="0.2">
      <c r="B111" s="34"/>
      <c r="C111" s="34"/>
      <c r="D111" s="34"/>
      <c r="E111" s="34"/>
      <c r="F111" s="34"/>
      <c r="G111" s="34"/>
      <c r="H111" s="3" t="str">
        <f>IFERROR(IF(G111="","",INDEX(Products!$J$9:$J$88,MATCH(C111,Products!$B$9:$B$88,0))),"")</f>
        <v/>
      </c>
      <c r="I111" s="33" t="str">
        <f t="shared" si="5"/>
        <v/>
      </c>
      <c r="J111" s="38" t="str">
        <f t="shared" si="4"/>
        <v/>
      </c>
    </row>
    <row r="112" spans="2:10" ht="21" x14ac:dyDescent="0.2">
      <c r="B112" s="34"/>
      <c r="C112" s="34"/>
      <c r="D112" s="34"/>
      <c r="E112" s="34"/>
      <c r="F112" s="34"/>
      <c r="G112" s="34"/>
      <c r="H112" s="3" t="str">
        <f>IFERROR(IF(G112="","",INDEX(Products!$J$9:$J$88,MATCH(C112,Products!$B$9:$B$88,0))),"")</f>
        <v/>
      </c>
      <c r="I112" s="33" t="str">
        <f t="shared" si="5"/>
        <v/>
      </c>
      <c r="J112" s="38" t="str">
        <f t="shared" si="4"/>
        <v/>
      </c>
    </row>
    <row r="113" spans="2:10" ht="21" x14ac:dyDescent="0.2">
      <c r="B113" s="34"/>
      <c r="C113" s="34"/>
      <c r="D113" s="34"/>
      <c r="E113" s="34"/>
      <c r="F113" s="34"/>
      <c r="G113" s="34"/>
      <c r="H113" s="3" t="str">
        <f>IFERROR(IF(G113="","",INDEX(Products!$J$9:$J$88,MATCH(C113,Products!$B$9:$B$88,0))),"")</f>
        <v/>
      </c>
      <c r="I113" s="33" t="str">
        <f t="shared" si="5"/>
        <v/>
      </c>
      <c r="J113" s="38" t="str">
        <f t="shared" si="4"/>
        <v/>
      </c>
    </row>
    <row r="114" spans="2:10" ht="21" x14ac:dyDescent="0.2">
      <c r="B114" s="34"/>
      <c r="C114" s="34"/>
      <c r="D114" s="34"/>
      <c r="E114" s="34"/>
      <c r="F114" s="34"/>
      <c r="G114" s="34"/>
      <c r="H114" s="3" t="str">
        <f>IFERROR(IF(G114="","",INDEX(Products!$J$9:$J$88,MATCH(C114,Products!$B$9:$B$88,0))),"")</f>
        <v/>
      </c>
      <c r="I114" s="33" t="str">
        <f t="shared" si="5"/>
        <v/>
      </c>
      <c r="J114" s="38" t="str">
        <f t="shared" si="4"/>
        <v/>
      </c>
    </row>
    <row r="115" spans="2:10" ht="21" x14ac:dyDescent="0.2">
      <c r="B115" s="34"/>
      <c r="C115" s="34"/>
      <c r="D115" s="34"/>
      <c r="E115" s="34"/>
      <c r="F115" s="34"/>
      <c r="G115" s="34"/>
      <c r="H115" s="3" t="str">
        <f>IFERROR(IF(G115="","",INDEX(Products!$J$9:$J$88,MATCH(C115,Products!$B$9:$B$88,0))),"")</f>
        <v/>
      </c>
      <c r="I115" s="33" t="str">
        <f t="shared" si="5"/>
        <v/>
      </c>
      <c r="J115" s="38" t="str">
        <f t="shared" si="4"/>
        <v/>
      </c>
    </row>
    <row r="116" spans="2:10" ht="21" x14ac:dyDescent="0.2">
      <c r="B116" s="34"/>
      <c r="C116" s="34"/>
      <c r="D116" s="34"/>
      <c r="E116" s="34"/>
      <c r="F116" s="34"/>
      <c r="G116" s="34"/>
      <c r="H116" s="3" t="str">
        <f>IFERROR(IF(G116="","",INDEX(Products!$J$9:$J$88,MATCH(C116,Products!$B$9:$B$88,0))),"")</f>
        <v/>
      </c>
      <c r="I116" s="33" t="str">
        <f t="shared" si="5"/>
        <v/>
      </c>
      <c r="J116" s="38" t="str">
        <f t="shared" si="4"/>
        <v/>
      </c>
    </row>
    <row r="117" spans="2:10" ht="21" x14ac:dyDescent="0.2">
      <c r="B117" s="34"/>
      <c r="C117" s="34"/>
      <c r="D117" s="34"/>
      <c r="E117" s="34"/>
      <c r="F117" s="34"/>
      <c r="G117" s="34"/>
      <c r="H117" s="3" t="str">
        <f>IFERROR(IF(G117="","",INDEX(Products!$J$9:$J$88,MATCH(C117,Products!$B$9:$B$88,0))),"")</f>
        <v/>
      </c>
      <c r="I117" s="33" t="str">
        <f t="shared" si="5"/>
        <v/>
      </c>
      <c r="J117" s="38" t="str">
        <f t="shared" si="4"/>
        <v/>
      </c>
    </row>
    <row r="118" spans="2:10" ht="21" x14ac:dyDescent="0.2">
      <c r="B118" s="34"/>
      <c r="C118" s="34"/>
      <c r="D118" s="34"/>
      <c r="E118" s="34"/>
      <c r="F118" s="34"/>
      <c r="G118" s="34"/>
      <c r="H118" s="3" t="str">
        <f>IFERROR(IF(G118="","",INDEX(Products!$J$9:$J$88,MATCH(C118,Products!$B$9:$B$88,0))),"")</f>
        <v/>
      </c>
      <c r="I118" s="33" t="str">
        <f t="shared" si="5"/>
        <v/>
      </c>
      <c r="J118" s="38" t="str">
        <f t="shared" si="4"/>
        <v/>
      </c>
    </row>
    <row r="119" spans="2:10" ht="21" x14ac:dyDescent="0.2">
      <c r="B119" s="34"/>
      <c r="C119" s="34"/>
      <c r="D119" s="34"/>
      <c r="E119" s="34"/>
      <c r="F119" s="34"/>
      <c r="G119" s="34"/>
      <c r="H119" s="3" t="str">
        <f>IFERROR(IF(G119="","",INDEX(Products!$J$9:$J$88,MATCH(C119,Products!$B$9:$B$88,0))),"")</f>
        <v/>
      </c>
      <c r="I119" s="33" t="str">
        <f t="shared" si="5"/>
        <v/>
      </c>
      <c r="J119" s="38" t="str">
        <f t="shared" si="4"/>
        <v/>
      </c>
    </row>
    <row r="120" spans="2:10" ht="21" x14ac:dyDescent="0.2">
      <c r="B120" s="34"/>
      <c r="C120" s="34"/>
      <c r="D120" s="34"/>
      <c r="E120" s="34"/>
      <c r="F120" s="34"/>
      <c r="G120" s="34"/>
      <c r="H120" s="3" t="str">
        <f>IFERROR(IF(G120="","",INDEX(Products!$J$9:$J$88,MATCH(C120,Products!$B$9:$B$88,0))),"")</f>
        <v/>
      </c>
      <c r="I120" s="33" t="str">
        <f t="shared" si="5"/>
        <v/>
      </c>
      <c r="J120" s="38" t="str">
        <f t="shared" si="4"/>
        <v/>
      </c>
    </row>
    <row r="121" spans="2:10" ht="21" x14ac:dyDescent="0.2">
      <c r="B121" s="34"/>
      <c r="C121" s="34"/>
      <c r="D121" s="34"/>
      <c r="E121" s="34"/>
      <c r="F121" s="34"/>
      <c r="G121" s="34"/>
      <c r="H121" s="3" t="str">
        <f>IFERROR(IF(G121="","",INDEX(Products!$J$9:$J$88,MATCH(C121,Products!$B$9:$B$88,0))),"")</f>
        <v/>
      </c>
      <c r="I121" s="33" t="str">
        <f t="shared" si="5"/>
        <v/>
      </c>
      <c r="J121" s="38" t="str">
        <f t="shared" si="4"/>
        <v/>
      </c>
    </row>
    <row r="122" spans="2:10" ht="21" x14ac:dyDescent="0.2">
      <c r="B122" s="34"/>
      <c r="C122" s="34"/>
      <c r="D122" s="34"/>
      <c r="E122" s="34"/>
      <c r="F122" s="34"/>
      <c r="G122" s="34"/>
      <c r="H122" s="3" t="str">
        <f>IFERROR(IF(G122="","",INDEX(Products!$J$9:$J$88,MATCH(C122,Products!$B$9:$B$88,0))),"")</f>
        <v/>
      </c>
      <c r="I122" s="33" t="str">
        <f t="shared" si="5"/>
        <v/>
      </c>
      <c r="J122" s="38" t="str">
        <f t="shared" si="4"/>
        <v/>
      </c>
    </row>
    <row r="123" spans="2:10" ht="21" x14ac:dyDescent="0.2">
      <c r="B123" s="34"/>
      <c r="C123" s="34"/>
      <c r="D123" s="34"/>
      <c r="E123" s="34"/>
      <c r="F123" s="34"/>
      <c r="G123" s="34"/>
      <c r="H123" s="3" t="str">
        <f>IFERROR(IF(G123="","",INDEX(Products!$J$9:$J$88,MATCH(C123,Products!$B$9:$B$88,0))),"")</f>
        <v/>
      </c>
      <c r="I123" s="33" t="str">
        <f t="shared" si="5"/>
        <v/>
      </c>
      <c r="J123" s="38" t="str">
        <f t="shared" si="4"/>
        <v/>
      </c>
    </row>
    <row r="124" spans="2:10" ht="21" x14ac:dyDescent="0.2">
      <c r="B124" s="34"/>
      <c r="C124" s="34"/>
      <c r="D124" s="34"/>
      <c r="E124" s="34"/>
      <c r="F124" s="34"/>
      <c r="G124" s="34"/>
      <c r="H124" s="3" t="str">
        <f>IFERROR(IF(G124="","",INDEX(Products!$J$9:$J$88,MATCH(C124,Products!$B$9:$B$88,0))),"")</f>
        <v/>
      </c>
      <c r="I124" s="33" t="str">
        <f t="shared" si="5"/>
        <v/>
      </c>
      <c r="J124" s="38" t="str">
        <f t="shared" si="4"/>
        <v/>
      </c>
    </row>
    <row r="125" spans="2:10" ht="21" x14ac:dyDescent="0.2">
      <c r="B125" s="34"/>
      <c r="C125" s="34"/>
      <c r="D125" s="34"/>
      <c r="E125" s="34"/>
      <c r="F125" s="34"/>
      <c r="G125" s="34"/>
      <c r="H125" s="3" t="str">
        <f>IFERROR(IF(G125="","",INDEX(Products!$J$9:$J$88,MATCH(C125,Products!$B$9:$B$88,0))),"")</f>
        <v/>
      </c>
      <c r="I125" s="33" t="str">
        <f t="shared" si="5"/>
        <v/>
      </c>
      <c r="J125" s="38" t="str">
        <f t="shared" si="4"/>
        <v/>
      </c>
    </row>
    <row r="126" spans="2:10" ht="21" x14ac:dyDescent="0.2">
      <c r="B126" s="34"/>
      <c r="C126" s="34"/>
      <c r="D126" s="34"/>
      <c r="E126" s="34"/>
      <c r="F126" s="34"/>
      <c r="G126" s="34"/>
      <c r="H126" s="3" t="str">
        <f>IFERROR(IF(G126="","",INDEX(Products!$J$9:$J$88,MATCH(C126,Products!$B$9:$B$88,0))),"")</f>
        <v/>
      </c>
      <c r="I126" s="33" t="str">
        <f t="shared" si="5"/>
        <v/>
      </c>
      <c r="J126" s="38" t="str">
        <f t="shared" si="4"/>
        <v/>
      </c>
    </row>
    <row r="127" spans="2:10" ht="21" x14ac:dyDescent="0.2">
      <c r="B127" s="34"/>
      <c r="C127" s="34"/>
      <c r="D127" s="34"/>
      <c r="E127" s="34"/>
      <c r="F127" s="34"/>
      <c r="G127" s="34"/>
      <c r="H127" s="3" t="str">
        <f>IFERROR(IF(G127="","",INDEX(Products!$J$9:$J$88,MATCH(C127,Products!$B$9:$B$88,0))),"")</f>
        <v/>
      </c>
      <c r="I127" s="33" t="str">
        <f t="shared" si="5"/>
        <v/>
      </c>
      <c r="J127" s="38" t="str">
        <f t="shared" si="4"/>
        <v/>
      </c>
    </row>
    <row r="128" spans="2:10" ht="21" x14ac:dyDescent="0.2">
      <c r="B128" s="34"/>
      <c r="C128" s="34"/>
      <c r="D128" s="34"/>
      <c r="E128" s="34"/>
      <c r="F128" s="34"/>
      <c r="G128" s="34"/>
      <c r="H128" s="3" t="str">
        <f>IFERROR(IF(G128="","",INDEX(Products!$J$9:$J$88,MATCH(C128,Products!$B$9:$B$88,0))),"")</f>
        <v/>
      </c>
      <c r="I128" s="33" t="str">
        <f t="shared" si="5"/>
        <v/>
      </c>
      <c r="J128" s="38" t="str">
        <f t="shared" si="4"/>
        <v/>
      </c>
    </row>
    <row r="129" spans="2:10" ht="21" x14ac:dyDescent="0.2">
      <c r="B129" s="34"/>
      <c r="C129" s="34"/>
      <c r="D129" s="34"/>
      <c r="E129" s="34"/>
      <c r="F129" s="34"/>
      <c r="G129" s="34"/>
      <c r="H129" s="3" t="str">
        <f>IFERROR(IF(G129="","",INDEX(Products!$J$9:$J$88,MATCH(C129,Products!$B$9:$B$88,0))),"")</f>
        <v/>
      </c>
      <c r="I129" s="33" t="str">
        <f t="shared" si="5"/>
        <v/>
      </c>
      <c r="J129" s="38" t="str">
        <f t="shared" si="4"/>
        <v/>
      </c>
    </row>
    <row r="130" spans="2:10" ht="21" x14ac:dyDescent="0.2">
      <c r="B130" s="34"/>
      <c r="C130" s="34"/>
      <c r="D130" s="34"/>
      <c r="E130" s="34"/>
      <c r="F130" s="34"/>
      <c r="G130" s="34"/>
      <c r="H130" s="3" t="str">
        <f>IFERROR(IF(G130="","",INDEX(Products!$J$9:$J$88,MATCH(C130,Products!$B$9:$B$88,0))),"")</f>
        <v/>
      </c>
      <c r="I130" s="33" t="str">
        <f t="shared" si="5"/>
        <v/>
      </c>
      <c r="J130" s="38" t="str">
        <f t="shared" si="4"/>
        <v/>
      </c>
    </row>
    <row r="131" spans="2:10" ht="21" x14ac:dyDescent="0.2">
      <c r="B131" s="34"/>
      <c r="C131" s="34"/>
      <c r="D131" s="34"/>
      <c r="E131" s="34"/>
      <c r="F131" s="34"/>
      <c r="G131" s="34"/>
      <c r="H131" s="3" t="str">
        <f>IFERROR(IF(G131="","",INDEX(Products!$J$9:$J$88,MATCH(C131,Products!$B$9:$B$88,0))),"")</f>
        <v/>
      </c>
      <c r="I131" s="33" t="str">
        <f t="shared" si="5"/>
        <v/>
      </c>
      <c r="J131" s="38" t="str">
        <f t="shared" si="4"/>
        <v/>
      </c>
    </row>
    <row r="132" spans="2:10" ht="21" x14ac:dyDescent="0.2">
      <c r="B132" s="34"/>
      <c r="C132" s="34"/>
      <c r="D132" s="34"/>
      <c r="E132" s="34"/>
      <c r="F132" s="34"/>
      <c r="G132" s="34"/>
      <c r="H132" s="3" t="str">
        <f>IFERROR(IF(G132="","",INDEX(Products!$J$9:$J$88,MATCH(C132,Products!$B$9:$B$88,0))),"")</f>
        <v/>
      </c>
      <c r="I132" s="33" t="str">
        <f t="shared" si="5"/>
        <v/>
      </c>
      <c r="J132" s="38" t="str">
        <f t="shared" si="4"/>
        <v/>
      </c>
    </row>
    <row r="133" spans="2:10" ht="21" x14ac:dyDescent="0.2">
      <c r="B133" s="34"/>
      <c r="C133" s="34"/>
      <c r="D133" s="34"/>
      <c r="E133" s="34"/>
      <c r="F133" s="34"/>
      <c r="G133" s="34"/>
      <c r="H133" s="3" t="str">
        <f>IFERROR(IF(G133="","",INDEX(Products!$J$9:$J$88,MATCH(C133,Products!$B$9:$B$88,0))),"")</f>
        <v/>
      </c>
      <c r="I133" s="33" t="str">
        <f t="shared" si="5"/>
        <v/>
      </c>
      <c r="J133" s="38" t="str">
        <f t="shared" si="4"/>
        <v/>
      </c>
    </row>
    <row r="134" spans="2:10" ht="21" x14ac:dyDescent="0.2">
      <c r="B134" s="34"/>
      <c r="C134" s="34"/>
      <c r="D134" s="34"/>
      <c r="E134" s="34"/>
      <c r="F134" s="34"/>
      <c r="G134" s="34"/>
      <c r="H134" s="3" t="str">
        <f>IFERROR(IF(G134="","",INDEX(Products!$J$9:$J$88,MATCH(C134,Products!$B$9:$B$88,0))),"")</f>
        <v/>
      </c>
      <c r="I134" s="33" t="str">
        <f t="shared" si="5"/>
        <v/>
      </c>
      <c r="J134" s="38" t="str">
        <f t="shared" si="4"/>
        <v/>
      </c>
    </row>
    <row r="135" spans="2:10" ht="21" x14ac:dyDescent="0.2">
      <c r="B135" s="34"/>
      <c r="C135" s="34"/>
      <c r="D135" s="34"/>
      <c r="E135" s="34"/>
      <c r="F135" s="34"/>
      <c r="G135" s="34"/>
      <c r="H135" s="3" t="str">
        <f>IFERROR(IF(G135="","",INDEX(Products!$J$9:$J$88,MATCH(C135,Products!$B$9:$B$88,0))),"")</f>
        <v/>
      </c>
      <c r="I135" s="33" t="str">
        <f t="shared" si="5"/>
        <v/>
      </c>
      <c r="J135" s="38" t="str">
        <f t="shared" ref="J135:J198" si="6">IF(D135="","",IF(filter_product="(ALL)","(ALL)",C135)&amp;"_"&amp;IF(filter_year="(ALL)","(ALL)",YEAR(D135))&amp;"_QTR "&amp;ROUNDUP(MONTH(D135)/3,0))</f>
        <v/>
      </c>
    </row>
    <row r="136" spans="2:10" ht="21" x14ac:dyDescent="0.2">
      <c r="B136" s="34"/>
      <c r="C136" s="34"/>
      <c r="D136" s="34"/>
      <c r="E136" s="34"/>
      <c r="F136" s="34"/>
      <c r="G136" s="34"/>
      <c r="H136" s="3" t="str">
        <f>IFERROR(IF(G136="","",INDEX(Products!$J$9:$J$88,MATCH(C136,Products!$B$9:$B$88,0))),"")</f>
        <v/>
      </c>
      <c r="I136" s="33" t="str">
        <f t="shared" ref="I136:I199" si="7">IFERROR(IF(G136="","",H136*G136),"")</f>
        <v/>
      </c>
      <c r="J136" s="38" t="str">
        <f t="shared" si="6"/>
        <v/>
      </c>
    </row>
    <row r="137" spans="2:10" ht="21" x14ac:dyDescent="0.2">
      <c r="B137" s="34"/>
      <c r="C137" s="34"/>
      <c r="D137" s="34"/>
      <c r="E137" s="34"/>
      <c r="F137" s="34"/>
      <c r="G137" s="34"/>
      <c r="H137" s="3" t="str">
        <f>IFERROR(IF(G137="","",INDEX(Products!$J$9:$J$88,MATCH(C137,Products!$B$9:$B$88,0))),"")</f>
        <v/>
      </c>
      <c r="I137" s="33" t="str">
        <f t="shared" si="7"/>
        <v/>
      </c>
      <c r="J137" s="38" t="str">
        <f t="shared" si="6"/>
        <v/>
      </c>
    </row>
    <row r="138" spans="2:10" ht="21" x14ac:dyDescent="0.2">
      <c r="B138" s="34"/>
      <c r="C138" s="34"/>
      <c r="D138" s="34"/>
      <c r="E138" s="34"/>
      <c r="F138" s="34"/>
      <c r="G138" s="34"/>
      <c r="H138" s="3" t="str">
        <f>IFERROR(IF(G138="","",INDEX(Products!$J$9:$J$88,MATCH(C138,Products!$B$9:$B$88,0))),"")</f>
        <v/>
      </c>
      <c r="I138" s="33" t="str">
        <f t="shared" si="7"/>
        <v/>
      </c>
      <c r="J138" s="38" t="str">
        <f t="shared" si="6"/>
        <v/>
      </c>
    </row>
    <row r="139" spans="2:10" ht="21" x14ac:dyDescent="0.2">
      <c r="B139" s="34"/>
      <c r="C139" s="34"/>
      <c r="D139" s="34"/>
      <c r="E139" s="34"/>
      <c r="F139" s="34"/>
      <c r="G139" s="34"/>
      <c r="H139" s="3" t="str">
        <f>IFERROR(IF(G139="","",INDEX(Products!$J$9:$J$88,MATCH(C139,Products!$B$9:$B$88,0))),"")</f>
        <v/>
      </c>
      <c r="I139" s="33" t="str">
        <f t="shared" si="7"/>
        <v/>
      </c>
      <c r="J139" s="38" t="str">
        <f t="shared" si="6"/>
        <v/>
      </c>
    </row>
    <row r="140" spans="2:10" ht="21" x14ac:dyDescent="0.2">
      <c r="B140" s="34"/>
      <c r="C140" s="34"/>
      <c r="D140" s="34"/>
      <c r="E140" s="34"/>
      <c r="F140" s="34"/>
      <c r="G140" s="34"/>
      <c r="H140" s="3" t="str">
        <f>IFERROR(IF(G140="","",INDEX(Products!$J$9:$J$88,MATCH(C140,Products!$B$9:$B$88,0))),"")</f>
        <v/>
      </c>
      <c r="I140" s="33" t="str">
        <f t="shared" si="7"/>
        <v/>
      </c>
      <c r="J140" s="38" t="str">
        <f t="shared" si="6"/>
        <v/>
      </c>
    </row>
    <row r="141" spans="2:10" ht="21" x14ac:dyDescent="0.2">
      <c r="B141" s="34"/>
      <c r="C141" s="34"/>
      <c r="D141" s="34"/>
      <c r="E141" s="34"/>
      <c r="F141" s="34"/>
      <c r="G141" s="34"/>
      <c r="H141" s="3" t="str">
        <f>IFERROR(IF(G141="","",INDEX(Products!$J$9:$J$88,MATCH(C141,Products!$B$9:$B$88,0))),"")</f>
        <v/>
      </c>
      <c r="I141" s="33" t="str">
        <f t="shared" si="7"/>
        <v/>
      </c>
      <c r="J141" s="38" t="str">
        <f t="shared" si="6"/>
        <v/>
      </c>
    </row>
    <row r="142" spans="2:10" ht="21" x14ac:dyDescent="0.2">
      <c r="B142" s="34"/>
      <c r="C142" s="34"/>
      <c r="D142" s="34"/>
      <c r="E142" s="34"/>
      <c r="F142" s="34"/>
      <c r="G142" s="34"/>
      <c r="H142" s="3" t="str">
        <f>IFERROR(IF(G142="","",INDEX(Products!$J$9:$J$88,MATCH(C142,Products!$B$9:$B$88,0))),"")</f>
        <v/>
      </c>
      <c r="I142" s="33" t="str">
        <f t="shared" si="7"/>
        <v/>
      </c>
      <c r="J142" s="38" t="str">
        <f t="shared" si="6"/>
        <v/>
      </c>
    </row>
    <row r="143" spans="2:10" ht="21" x14ac:dyDescent="0.2">
      <c r="B143" s="34"/>
      <c r="C143" s="34"/>
      <c r="D143" s="34"/>
      <c r="E143" s="34"/>
      <c r="F143" s="34"/>
      <c r="G143" s="34"/>
      <c r="H143" s="3" t="str">
        <f>IFERROR(IF(G143="","",INDEX(Products!$J$9:$J$88,MATCH(C143,Products!$B$9:$B$88,0))),"")</f>
        <v/>
      </c>
      <c r="I143" s="33" t="str">
        <f t="shared" si="7"/>
        <v/>
      </c>
      <c r="J143" s="38" t="str">
        <f t="shared" si="6"/>
        <v/>
      </c>
    </row>
    <row r="144" spans="2:10" ht="21" x14ac:dyDescent="0.2">
      <c r="B144" s="34"/>
      <c r="C144" s="34"/>
      <c r="D144" s="34"/>
      <c r="E144" s="34"/>
      <c r="F144" s="34"/>
      <c r="G144" s="34"/>
      <c r="H144" s="3" t="str">
        <f>IFERROR(IF(G144="","",INDEX(Products!$J$9:$J$88,MATCH(C144,Products!$B$9:$B$88,0))),"")</f>
        <v/>
      </c>
      <c r="I144" s="33" t="str">
        <f t="shared" si="7"/>
        <v/>
      </c>
      <c r="J144" s="38" t="str">
        <f t="shared" si="6"/>
        <v/>
      </c>
    </row>
    <row r="145" spans="2:10" ht="21" x14ac:dyDescent="0.2">
      <c r="B145" s="34"/>
      <c r="C145" s="34"/>
      <c r="D145" s="34"/>
      <c r="E145" s="34"/>
      <c r="F145" s="34"/>
      <c r="G145" s="34"/>
      <c r="H145" s="3" t="str">
        <f>IFERROR(IF(G145="","",INDEX(Products!$J$9:$J$88,MATCH(C145,Products!$B$9:$B$88,0))),"")</f>
        <v/>
      </c>
      <c r="I145" s="33" t="str">
        <f t="shared" si="7"/>
        <v/>
      </c>
      <c r="J145" s="38" t="str">
        <f t="shared" si="6"/>
        <v/>
      </c>
    </row>
    <row r="146" spans="2:10" ht="21" x14ac:dyDescent="0.2">
      <c r="B146" s="34"/>
      <c r="C146" s="34"/>
      <c r="D146" s="34"/>
      <c r="E146" s="34"/>
      <c r="F146" s="34"/>
      <c r="G146" s="34"/>
      <c r="H146" s="3" t="str">
        <f>IFERROR(IF(G146="","",INDEX(Products!$J$9:$J$88,MATCH(C146,Products!$B$9:$B$88,0))),"")</f>
        <v/>
      </c>
      <c r="I146" s="33" t="str">
        <f t="shared" si="7"/>
        <v/>
      </c>
      <c r="J146" s="38" t="str">
        <f t="shared" si="6"/>
        <v/>
      </c>
    </row>
    <row r="147" spans="2:10" ht="21" x14ac:dyDescent="0.2">
      <c r="B147" s="34"/>
      <c r="C147" s="34"/>
      <c r="D147" s="34"/>
      <c r="E147" s="34"/>
      <c r="F147" s="34"/>
      <c r="G147" s="34"/>
      <c r="H147" s="3" t="str">
        <f>IFERROR(IF(G147="","",INDEX(Products!$J$9:$J$88,MATCH(C147,Products!$B$9:$B$88,0))),"")</f>
        <v/>
      </c>
      <c r="I147" s="33" t="str">
        <f t="shared" si="7"/>
        <v/>
      </c>
      <c r="J147" s="38" t="str">
        <f t="shared" si="6"/>
        <v/>
      </c>
    </row>
    <row r="148" spans="2:10" ht="21" x14ac:dyDescent="0.2">
      <c r="B148" s="34"/>
      <c r="C148" s="34"/>
      <c r="D148" s="34"/>
      <c r="E148" s="34"/>
      <c r="F148" s="34"/>
      <c r="G148" s="34"/>
      <c r="H148" s="3" t="str">
        <f>IFERROR(IF(G148="","",INDEX(Products!$J$9:$J$88,MATCH(C148,Products!$B$9:$B$88,0))),"")</f>
        <v/>
      </c>
      <c r="I148" s="33" t="str">
        <f t="shared" si="7"/>
        <v/>
      </c>
      <c r="J148" s="38" t="str">
        <f t="shared" si="6"/>
        <v/>
      </c>
    </row>
    <row r="149" spans="2:10" ht="21" x14ac:dyDescent="0.2">
      <c r="B149" s="34"/>
      <c r="C149" s="34"/>
      <c r="D149" s="34"/>
      <c r="E149" s="34"/>
      <c r="F149" s="34"/>
      <c r="G149" s="34"/>
      <c r="H149" s="3" t="str">
        <f>IFERROR(IF(G149="","",INDEX(Products!$J$9:$J$88,MATCH(C149,Products!$B$9:$B$88,0))),"")</f>
        <v/>
      </c>
      <c r="I149" s="33" t="str">
        <f t="shared" si="7"/>
        <v/>
      </c>
      <c r="J149" s="38" t="str">
        <f t="shared" si="6"/>
        <v/>
      </c>
    </row>
    <row r="150" spans="2:10" ht="21" x14ac:dyDescent="0.2">
      <c r="B150" s="34"/>
      <c r="C150" s="34"/>
      <c r="D150" s="34"/>
      <c r="E150" s="34"/>
      <c r="F150" s="34"/>
      <c r="G150" s="34"/>
      <c r="H150" s="3" t="str">
        <f>IFERROR(IF(G150="","",INDEX(Products!$J$9:$J$88,MATCH(C150,Products!$B$9:$B$88,0))),"")</f>
        <v/>
      </c>
      <c r="I150" s="33" t="str">
        <f t="shared" si="7"/>
        <v/>
      </c>
      <c r="J150" s="38" t="str">
        <f t="shared" si="6"/>
        <v/>
      </c>
    </row>
    <row r="151" spans="2:10" ht="21" x14ac:dyDescent="0.2">
      <c r="B151" s="34"/>
      <c r="C151" s="34"/>
      <c r="D151" s="34"/>
      <c r="E151" s="34"/>
      <c r="F151" s="34"/>
      <c r="G151" s="34"/>
      <c r="H151" s="3" t="str">
        <f>IFERROR(IF(G151="","",INDEX(Products!$J$9:$J$88,MATCH(C151,Products!$B$9:$B$88,0))),"")</f>
        <v/>
      </c>
      <c r="I151" s="33" t="str">
        <f t="shared" si="7"/>
        <v/>
      </c>
      <c r="J151" s="38" t="str">
        <f t="shared" si="6"/>
        <v/>
      </c>
    </row>
    <row r="152" spans="2:10" ht="21" x14ac:dyDescent="0.2">
      <c r="B152" s="34"/>
      <c r="C152" s="34"/>
      <c r="D152" s="34"/>
      <c r="E152" s="34"/>
      <c r="F152" s="34"/>
      <c r="G152" s="34"/>
      <c r="H152" s="3" t="str">
        <f>IFERROR(IF(G152="","",INDEX(Products!$J$9:$J$88,MATCH(C152,Products!$B$9:$B$88,0))),"")</f>
        <v/>
      </c>
      <c r="I152" s="33" t="str">
        <f t="shared" si="7"/>
        <v/>
      </c>
      <c r="J152" s="38" t="str">
        <f t="shared" si="6"/>
        <v/>
      </c>
    </row>
    <row r="153" spans="2:10" ht="21" x14ac:dyDescent="0.2">
      <c r="B153" s="34"/>
      <c r="C153" s="34"/>
      <c r="D153" s="34"/>
      <c r="E153" s="34"/>
      <c r="F153" s="34"/>
      <c r="G153" s="34"/>
      <c r="H153" s="3" t="str">
        <f>IFERROR(IF(G153="","",INDEX(Products!$J$9:$J$88,MATCH(C153,Products!$B$9:$B$88,0))),"")</f>
        <v/>
      </c>
      <c r="I153" s="33" t="str">
        <f t="shared" si="7"/>
        <v/>
      </c>
      <c r="J153" s="38" t="str">
        <f t="shared" si="6"/>
        <v/>
      </c>
    </row>
    <row r="154" spans="2:10" ht="21" x14ac:dyDescent="0.2">
      <c r="B154" s="34"/>
      <c r="C154" s="34"/>
      <c r="D154" s="34"/>
      <c r="E154" s="34"/>
      <c r="F154" s="34"/>
      <c r="G154" s="34"/>
      <c r="H154" s="3" t="str">
        <f>IFERROR(IF(G154="","",INDEX(Products!$J$9:$J$88,MATCH(C154,Products!$B$9:$B$88,0))),"")</f>
        <v/>
      </c>
      <c r="I154" s="33" t="str">
        <f t="shared" si="7"/>
        <v/>
      </c>
      <c r="J154" s="38" t="str">
        <f t="shared" si="6"/>
        <v/>
      </c>
    </row>
    <row r="155" spans="2:10" ht="21" x14ac:dyDescent="0.2">
      <c r="B155" s="34"/>
      <c r="C155" s="34"/>
      <c r="D155" s="34"/>
      <c r="E155" s="34"/>
      <c r="F155" s="34"/>
      <c r="G155" s="34"/>
      <c r="H155" s="3" t="str">
        <f>IFERROR(IF(G155="","",INDEX(Products!$J$9:$J$88,MATCH(C155,Products!$B$9:$B$88,0))),"")</f>
        <v/>
      </c>
      <c r="I155" s="33" t="str">
        <f t="shared" si="7"/>
        <v/>
      </c>
      <c r="J155" s="38" t="str">
        <f t="shared" si="6"/>
        <v/>
      </c>
    </row>
    <row r="156" spans="2:10" ht="21" x14ac:dyDescent="0.2">
      <c r="B156" s="34"/>
      <c r="C156" s="34"/>
      <c r="D156" s="34"/>
      <c r="E156" s="34"/>
      <c r="F156" s="34"/>
      <c r="G156" s="34"/>
      <c r="H156" s="3" t="str">
        <f>IFERROR(IF(G156="","",INDEX(Products!$J$9:$J$88,MATCH(C156,Products!$B$9:$B$88,0))),"")</f>
        <v/>
      </c>
      <c r="I156" s="33" t="str">
        <f t="shared" si="7"/>
        <v/>
      </c>
      <c r="J156" s="38" t="str">
        <f t="shared" si="6"/>
        <v/>
      </c>
    </row>
    <row r="157" spans="2:10" ht="21" x14ac:dyDescent="0.2">
      <c r="B157" s="34"/>
      <c r="C157" s="34"/>
      <c r="D157" s="34"/>
      <c r="E157" s="34"/>
      <c r="F157" s="34"/>
      <c r="G157" s="34"/>
      <c r="H157" s="3" t="str">
        <f>IFERROR(IF(G157="","",INDEX(Products!$J$9:$J$88,MATCH(C157,Products!$B$9:$B$88,0))),"")</f>
        <v/>
      </c>
      <c r="I157" s="33" t="str">
        <f t="shared" si="7"/>
        <v/>
      </c>
      <c r="J157" s="38" t="str">
        <f t="shared" si="6"/>
        <v/>
      </c>
    </row>
    <row r="158" spans="2:10" ht="21" x14ac:dyDescent="0.2">
      <c r="B158" s="34"/>
      <c r="C158" s="34"/>
      <c r="D158" s="34"/>
      <c r="E158" s="34"/>
      <c r="F158" s="34"/>
      <c r="G158" s="34"/>
      <c r="H158" s="3" t="str">
        <f>IFERROR(IF(G158="","",INDEX(Products!$J$9:$J$88,MATCH(C158,Products!$B$9:$B$88,0))),"")</f>
        <v/>
      </c>
      <c r="I158" s="33" t="str">
        <f t="shared" si="7"/>
        <v/>
      </c>
      <c r="J158" s="38" t="str">
        <f t="shared" si="6"/>
        <v/>
      </c>
    </row>
    <row r="159" spans="2:10" ht="21" x14ac:dyDescent="0.2">
      <c r="B159" s="34"/>
      <c r="C159" s="34"/>
      <c r="D159" s="34"/>
      <c r="E159" s="34"/>
      <c r="F159" s="34"/>
      <c r="G159" s="34"/>
      <c r="H159" s="3" t="str">
        <f>IFERROR(IF(G159="","",INDEX(Products!$J$9:$J$88,MATCH(C159,Products!$B$9:$B$88,0))),"")</f>
        <v/>
      </c>
      <c r="I159" s="33" t="str">
        <f t="shared" si="7"/>
        <v/>
      </c>
      <c r="J159" s="38" t="str">
        <f t="shared" si="6"/>
        <v/>
      </c>
    </row>
    <row r="160" spans="2:10" ht="21" x14ac:dyDescent="0.2">
      <c r="B160" s="34"/>
      <c r="C160" s="34"/>
      <c r="D160" s="34"/>
      <c r="E160" s="34"/>
      <c r="F160" s="34"/>
      <c r="G160" s="34"/>
      <c r="H160" s="3" t="str">
        <f>IFERROR(IF(G160="","",INDEX(Products!$J$9:$J$88,MATCH(C160,Products!$B$9:$B$88,0))),"")</f>
        <v/>
      </c>
      <c r="I160" s="33" t="str">
        <f t="shared" si="7"/>
        <v/>
      </c>
      <c r="J160" s="38" t="str">
        <f t="shared" si="6"/>
        <v/>
      </c>
    </row>
    <row r="161" spans="2:10" ht="21" x14ac:dyDescent="0.2">
      <c r="B161" s="34"/>
      <c r="C161" s="34"/>
      <c r="D161" s="34"/>
      <c r="E161" s="34"/>
      <c r="F161" s="34"/>
      <c r="G161" s="34"/>
      <c r="H161" s="3" t="str">
        <f>IFERROR(IF(G161="","",INDEX(Products!$J$9:$J$88,MATCH(C161,Products!$B$9:$B$88,0))),"")</f>
        <v/>
      </c>
      <c r="I161" s="33" t="str">
        <f t="shared" si="7"/>
        <v/>
      </c>
      <c r="J161" s="38" t="str">
        <f t="shared" si="6"/>
        <v/>
      </c>
    </row>
    <row r="162" spans="2:10" ht="21" x14ac:dyDescent="0.2">
      <c r="B162" s="34"/>
      <c r="C162" s="34"/>
      <c r="D162" s="34"/>
      <c r="E162" s="34"/>
      <c r="F162" s="34"/>
      <c r="G162" s="34"/>
      <c r="H162" s="3" t="str">
        <f>IFERROR(IF(G162="","",INDEX(Products!$J$9:$J$88,MATCH(C162,Products!$B$9:$B$88,0))),"")</f>
        <v/>
      </c>
      <c r="I162" s="33" t="str">
        <f t="shared" si="7"/>
        <v/>
      </c>
      <c r="J162" s="38" t="str">
        <f t="shared" si="6"/>
        <v/>
      </c>
    </row>
    <row r="163" spans="2:10" ht="21" x14ac:dyDescent="0.2">
      <c r="B163" s="34"/>
      <c r="C163" s="34"/>
      <c r="D163" s="34"/>
      <c r="E163" s="34"/>
      <c r="F163" s="34"/>
      <c r="G163" s="34"/>
      <c r="H163" s="3" t="str">
        <f>IFERROR(IF(G163="","",INDEX(Products!$J$9:$J$88,MATCH(C163,Products!$B$9:$B$88,0))),"")</f>
        <v/>
      </c>
      <c r="I163" s="33" t="str">
        <f t="shared" si="7"/>
        <v/>
      </c>
      <c r="J163" s="38" t="str">
        <f t="shared" si="6"/>
        <v/>
      </c>
    </row>
    <row r="164" spans="2:10" ht="21" x14ac:dyDescent="0.2">
      <c r="B164" s="34"/>
      <c r="C164" s="34"/>
      <c r="D164" s="34"/>
      <c r="E164" s="34"/>
      <c r="F164" s="34"/>
      <c r="G164" s="34"/>
      <c r="H164" s="3" t="str">
        <f>IFERROR(IF(G164="","",INDEX(Products!$J$9:$J$88,MATCH(C164,Products!$B$9:$B$88,0))),"")</f>
        <v/>
      </c>
      <c r="I164" s="33" t="str">
        <f t="shared" si="7"/>
        <v/>
      </c>
      <c r="J164" s="38" t="str">
        <f t="shared" si="6"/>
        <v/>
      </c>
    </row>
    <row r="165" spans="2:10" ht="21" x14ac:dyDescent="0.2">
      <c r="B165" s="34"/>
      <c r="C165" s="34"/>
      <c r="D165" s="34"/>
      <c r="E165" s="34"/>
      <c r="F165" s="34"/>
      <c r="G165" s="34"/>
      <c r="H165" s="3" t="str">
        <f>IFERROR(IF(G165="","",INDEX(Products!$J$9:$J$88,MATCH(C165,Products!$B$9:$B$88,0))),"")</f>
        <v/>
      </c>
      <c r="I165" s="33" t="str">
        <f t="shared" si="7"/>
        <v/>
      </c>
      <c r="J165" s="38" t="str">
        <f t="shared" si="6"/>
        <v/>
      </c>
    </row>
    <row r="166" spans="2:10" ht="21" x14ac:dyDescent="0.2">
      <c r="B166" s="34"/>
      <c r="C166" s="34"/>
      <c r="D166" s="34"/>
      <c r="E166" s="34"/>
      <c r="F166" s="34"/>
      <c r="G166" s="34"/>
      <c r="H166" s="3" t="str">
        <f>IFERROR(IF(G166="","",INDEX(Products!$J$9:$J$88,MATCH(C166,Products!$B$9:$B$88,0))),"")</f>
        <v/>
      </c>
      <c r="I166" s="33" t="str">
        <f t="shared" si="7"/>
        <v/>
      </c>
      <c r="J166" s="38" t="str">
        <f t="shared" si="6"/>
        <v/>
      </c>
    </row>
    <row r="167" spans="2:10" ht="21" x14ac:dyDescent="0.2">
      <c r="B167" s="34"/>
      <c r="C167" s="34"/>
      <c r="D167" s="34"/>
      <c r="E167" s="34"/>
      <c r="F167" s="34"/>
      <c r="G167" s="34"/>
      <c r="H167" s="3" t="str">
        <f>IFERROR(IF(G167="","",INDEX(Products!$J$9:$J$88,MATCH(C167,Products!$B$9:$B$88,0))),"")</f>
        <v/>
      </c>
      <c r="I167" s="33" t="str">
        <f t="shared" si="7"/>
        <v/>
      </c>
      <c r="J167" s="38" t="str">
        <f t="shared" si="6"/>
        <v/>
      </c>
    </row>
    <row r="168" spans="2:10" ht="21" x14ac:dyDescent="0.2">
      <c r="B168" s="34"/>
      <c r="C168" s="34"/>
      <c r="D168" s="34"/>
      <c r="E168" s="34"/>
      <c r="F168" s="34"/>
      <c r="G168" s="34"/>
      <c r="H168" s="3" t="str">
        <f>IFERROR(IF(G168="","",INDEX(Products!$J$9:$J$88,MATCH(C168,Products!$B$9:$B$88,0))),"")</f>
        <v/>
      </c>
      <c r="I168" s="33" t="str">
        <f t="shared" si="7"/>
        <v/>
      </c>
      <c r="J168" s="38" t="str">
        <f t="shared" si="6"/>
        <v/>
      </c>
    </row>
    <row r="169" spans="2:10" ht="21" x14ac:dyDescent="0.2">
      <c r="B169" s="34"/>
      <c r="C169" s="34"/>
      <c r="D169" s="34"/>
      <c r="E169" s="34"/>
      <c r="F169" s="34"/>
      <c r="G169" s="34"/>
      <c r="H169" s="3" t="str">
        <f>IFERROR(IF(G169="","",INDEX(Products!$J$9:$J$88,MATCH(C169,Products!$B$9:$B$88,0))),"")</f>
        <v/>
      </c>
      <c r="I169" s="33" t="str">
        <f t="shared" si="7"/>
        <v/>
      </c>
      <c r="J169" s="38" t="str">
        <f t="shared" si="6"/>
        <v/>
      </c>
    </row>
    <row r="170" spans="2:10" ht="21" x14ac:dyDescent="0.2">
      <c r="B170" s="34"/>
      <c r="C170" s="34"/>
      <c r="D170" s="34"/>
      <c r="E170" s="34"/>
      <c r="F170" s="34"/>
      <c r="G170" s="34"/>
      <c r="H170" s="3" t="str">
        <f>IFERROR(IF(G170="","",INDEX(Products!$J$9:$J$88,MATCH(C170,Products!$B$9:$B$88,0))),"")</f>
        <v/>
      </c>
      <c r="I170" s="33" t="str">
        <f t="shared" si="7"/>
        <v/>
      </c>
      <c r="J170" s="38" t="str">
        <f t="shared" si="6"/>
        <v/>
      </c>
    </row>
    <row r="171" spans="2:10" ht="21" x14ac:dyDescent="0.2">
      <c r="B171" s="34"/>
      <c r="C171" s="34"/>
      <c r="D171" s="34"/>
      <c r="E171" s="34"/>
      <c r="F171" s="34"/>
      <c r="G171" s="34"/>
      <c r="H171" s="3" t="str">
        <f>IFERROR(IF(G171="","",INDEX(Products!$J$9:$J$88,MATCH(C171,Products!$B$9:$B$88,0))),"")</f>
        <v/>
      </c>
      <c r="I171" s="33" t="str">
        <f t="shared" si="7"/>
        <v/>
      </c>
      <c r="J171" s="38" t="str">
        <f t="shared" si="6"/>
        <v/>
      </c>
    </row>
    <row r="172" spans="2:10" ht="21" x14ac:dyDescent="0.2">
      <c r="B172" s="34"/>
      <c r="C172" s="34"/>
      <c r="D172" s="34"/>
      <c r="E172" s="34"/>
      <c r="F172" s="34"/>
      <c r="G172" s="34"/>
      <c r="H172" s="3" t="str">
        <f>IFERROR(IF(G172="","",INDEX(Products!$J$9:$J$88,MATCH(C172,Products!$B$9:$B$88,0))),"")</f>
        <v/>
      </c>
      <c r="I172" s="33" t="str">
        <f t="shared" si="7"/>
        <v/>
      </c>
      <c r="J172" s="38" t="str">
        <f t="shared" si="6"/>
        <v/>
      </c>
    </row>
    <row r="173" spans="2:10" ht="21" x14ac:dyDescent="0.2">
      <c r="B173" s="34"/>
      <c r="C173" s="34"/>
      <c r="D173" s="34"/>
      <c r="E173" s="34"/>
      <c r="F173" s="34"/>
      <c r="G173" s="34"/>
      <c r="H173" s="3" t="str">
        <f>IFERROR(IF(G173="","",INDEX(Products!$J$9:$J$88,MATCH(C173,Products!$B$9:$B$88,0))),"")</f>
        <v/>
      </c>
      <c r="I173" s="33" t="str">
        <f t="shared" si="7"/>
        <v/>
      </c>
      <c r="J173" s="38" t="str">
        <f t="shared" si="6"/>
        <v/>
      </c>
    </row>
    <row r="174" spans="2:10" ht="21" x14ac:dyDescent="0.2">
      <c r="B174" s="34"/>
      <c r="C174" s="34"/>
      <c r="D174" s="34"/>
      <c r="E174" s="34"/>
      <c r="F174" s="34"/>
      <c r="G174" s="34"/>
      <c r="H174" s="3" t="str">
        <f>IFERROR(IF(G174="","",INDEX(Products!$J$9:$J$88,MATCH(C174,Products!$B$9:$B$88,0))),"")</f>
        <v/>
      </c>
      <c r="I174" s="33" t="str">
        <f t="shared" si="7"/>
        <v/>
      </c>
      <c r="J174" s="38" t="str">
        <f t="shared" si="6"/>
        <v/>
      </c>
    </row>
    <row r="175" spans="2:10" ht="21" x14ac:dyDescent="0.2">
      <c r="B175" s="34"/>
      <c r="C175" s="34"/>
      <c r="D175" s="34"/>
      <c r="E175" s="34"/>
      <c r="F175" s="34"/>
      <c r="G175" s="34"/>
      <c r="H175" s="3" t="str">
        <f>IFERROR(IF(G175="","",INDEX(Products!$J$9:$J$88,MATCH(C175,Products!$B$9:$B$88,0))),"")</f>
        <v/>
      </c>
      <c r="I175" s="33" t="str">
        <f t="shared" si="7"/>
        <v/>
      </c>
      <c r="J175" s="38" t="str">
        <f t="shared" si="6"/>
        <v/>
      </c>
    </row>
    <row r="176" spans="2:10" ht="21" x14ac:dyDescent="0.2">
      <c r="B176" s="34"/>
      <c r="C176" s="34"/>
      <c r="D176" s="34"/>
      <c r="E176" s="34"/>
      <c r="F176" s="34"/>
      <c r="G176" s="34"/>
      <c r="H176" s="3" t="str">
        <f>IFERROR(IF(G176="","",INDEX(Products!$J$9:$J$88,MATCH(C176,Products!$B$9:$B$88,0))),"")</f>
        <v/>
      </c>
      <c r="I176" s="33" t="str">
        <f t="shared" si="7"/>
        <v/>
      </c>
      <c r="J176" s="38" t="str">
        <f t="shared" si="6"/>
        <v/>
      </c>
    </row>
    <row r="177" spans="2:10" ht="21" x14ac:dyDescent="0.2">
      <c r="B177" s="34"/>
      <c r="C177" s="34"/>
      <c r="D177" s="34"/>
      <c r="E177" s="34"/>
      <c r="F177" s="34"/>
      <c r="G177" s="34"/>
      <c r="H177" s="3" t="str">
        <f>IFERROR(IF(G177="","",INDEX(Products!$J$9:$J$88,MATCH(C177,Products!$B$9:$B$88,0))),"")</f>
        <v/>
      </c>
      <c r="I177" s="33" t="str">
        <f t="shared" si="7"/>
        <v/>
      </c>
      <c r="J177" s="38" t="str">
        <f t="shared" si="6"/>
        <v/>
      </c>
    </row>
    <row r="178" spans="2:10" ht="21" x14ac:dyDescent="0.2">
      <c r="B178" s="34"/>
      <c r="C178" s="34"/>
      <c r="D178" s="34"/>
      <c r="E178" s="34"/>
      <c r="F178" s="34"/>
      <c r="G178" s="34"/>
      <c r="H178" s="3" t="str">
        <f>IFERROR(IF(G178="","",INDEX(Products!$J$9:$J$88,MATCH(C178,Products!$B$9:$B$88,0))),"")</f>
        <v/>
      </c>
      <c r="I178" s="33" t="str">
        <f t="shared" si="7"/>
        <v/>
      </c>
      <c r="J178" s="38" t="str">
        <f t="shared" si="6"/>
        <v/>
      </c>
    </row>
    <row r="179" spans="2:10" ht="21" x14ac:dyDescent="0.2">
      <c r="B179" s="34"/>
      <c r="C179" s="34"/>
      <c r="D179" s="34"/>
      <c r="E179" s="34"/>
      <c r="F179" s="34"/>
      <c r="G179" s="34"/>
      <c r="H179" s="3" t="str">
        <f>IFERROR(IF(G179="","",INDEX(Products!$J$9:$J$88,MATCH(C179,Products!$B$9:$B$88,0))),"")</f>
        <v/>
      </c>
      <c r="I179" s="33" t="str">
        <f t="shared" si="7"/>
        <v/>
      </c>
      <c r="J179" s="38" t="str">
        <f t="shared" si="6"/>
        <v/>
      </c>
    </row>
    <row r="180" spans="2:10" ht="21" x14ac:dyDescent="0.2">
      <c r="B180" s="34"/>
      <c r="C180" s="34"/>
      <c r="D180" s="34"/>
      <c r="E180" s="34"/>
      <c r="F180" s="34"/>
      <c r="G180" s="34"/>
      <c r="H180" s="3" t="str">
        <f>IFERROR(IF(G180="","",INDEX(Products!$J$9:$J$88,MATCH(C180,Products!$B$9:$B$88,0))),"")</f>
        <v/>
      </c>
      <c r="I180" s="33" t="str">
        <f t="shared" si="7"/>
        <v/>
      </c>
      <c r="J180" s="38" t="str">
        <f t="shared" si="6"/>
        <v/>
      </c>
    </row>
    <row r="181" spans="2:10" ht="21" x14ac:dyDescent="0.2">
      <c r="B181" s="34"/>
      <c r="C181" s="34"/>
      <c r="D181" s="34"/>
      <c r="E181" s="34"/>
      <c r="F181" s="34"/>
      <c r="G181" s="34"/>
      <c r="H181" s="3" t="str">
        <f>IFERROR(IF(G181="","",INDEX(Products!$J$9:$J$88,MATCH(C181,Products!$B$9:$B$88,0))),"")</f>
        <v/>
      </c>
      <c r="I181" s="33" t="str">
        <f t="shared" si="7"/>
        <v/>
      </c>
      <c r="J181" s="38" t="str">
        <f t="shared" si="6"/>
        <v/>
      </c>
    </row>
    <row r="182" spans="2:10" ht="21" x14ac:dyDescent="0.2">
      <c r="B182" s="34"/>
      <c r="C182" s="34"/>
      <c r="D182" s="34"/>
      <c r="E182" s="34"/>
      <c r="F182" s="34"/>
      <c r="G182" s="34"/>
      <c r="H182" s="3" t="str">
        <f>IFERROR(IF(G182="","",INDEX(Products!$J$9:$J$88,MATCH(C182,Products!$B$9:$B$88,0))),"")</f>
        <v/>
      </c>
      <c r="I182" s="33" t="str">
        <f t="shared" si="7"/>
        <v/>
      </c>
      <c r="J182" s="38" t="str">
        <f t="shared" si="6"/>
        <v/>
      </c>
    </row>
    <row r="183" spans="2:10" ht="21" x14ac:dyDescent="0.2">
      <c r="B183" s="34"/>
      <c r="C183" s="34"/>
      <c r="D183" s="34"/>
      <c r="E183" s="34"/>
      <c r="F183" s="34"/>
      <c r="G183" s="34"/>
      <c r="H183" s="3" t="str">
        <f>IFERROR(IF(G183="","",INDEX(Products!$J$9:$J$88,MATCH(C183,Products!$B$9:$B$88,0))),"")</f>
        <v/>
      </c>
      <c r="I183" s="33" t="str">
        <f t="shared" si="7"/>
        <v/>
      </c>
      <c r="J183" s="38" t="str">
        <f t="shared" si="6"/>
        <v/>
      </c>
    </row>
    <row r="184" spans="2:10" ht="21" x14ac:dyDescent="0.2">
      <c r="B184" s="34"/>
      <c r="C184" s="34"/>
      <c r="D184" s="34"/>
      <c r="E184" s="34"/>
      <c r="F184" s="34"/>
      <c r="G184" s="34"/>
      <c r="H184" s="3" t="str">
        <f>IFERROR(IF(G184="","",INDEX(Products!$J$9:$J$88,MATCH(C184,Products!$B$9:$B$88,0))),"")</f>
        <v/>
      </c>
      <c r="I184" s="33" t="str">
        <f t="shared" si="7"/>
        <v/>
      </c>
      <c r="J184" s="38" t="str">
        <f t="shared" si="6"/>
        <v/>
      </c>
    </row>
    <row r="185" spans="2:10" ht="21" x14ac:dyDescent="0.2">
      <c r="B185" s="34"/>
      <c r="C185" s="34"/>
      <c r="D185" s="34"/>
      <c r="E185" s="34"/>
      <c r="F185" s="34"/>
      <c r="G185" s="34"/>
      <c r="H185" s="3" t="str">
        <f>IFERROR(IF(G185="","",INDEX(Products!$J$9:$J$88,MATCH(C185,Products!$B$9:$B$88,0))),"")</f>
        <v/>
      </c>
      <c r="I185" s="33" t="str">
        <f t="shared" si="7"/>
        <v/>
      </c>
      <c r="J185" s="38" t="str">
        <f t="shared" si="6"/>
        <v/>
      </c>
    </row>
    <row r="186" spans="2:10" ht="21" x14ac:dyDescent="0.2">
      <c r="B186" s="34"/>
      <c r="C186" s="34"/>
      <c r="D186" s="34"/>
      <c r="E186" s="34"/>
      <c r="F186" s="34"/>
      <c r="G186" s="34"/>
      <c r="H186" s="3" t="str">
        <f>IFERROR(IF(G186="","",INDEX(Products!$J$9:$J$88,MATCH(C186,Products!$B$9:$B$88,0))),"")</f>
        <v/>
      </c>
      <c r="I186" s="33" t="str">
        <f t="shared" si="7"/>
        <v/>
      </c>
      <c r="J186" s="38" t="str">
        <f t="shared" si="6"/>
        <v/>
      </c>
    </row>
    <row r="187" spans="2:10" ht="21" x14ac:dyDescent="0.2">
      <c r="B187" s="34"/>
      <c r="C187" s="34"/>
      <c r="D187" s="34"/>
      <c r="E187" s="34"/>
      <c r="F187" s="34"/>
      <c r="G187" s="34"/>
      <c r="H187" s="3" t="str">
        <f>IFERROR(IF(G187="","",INDEX(Products!$J$9:$J$88,MATCH(C187,Products!$B$9:$B$88,0))),"")</f>
        <v/>
      </c>
      <c r="I187" s="33" t="str">
        <f t="shared" si="7"/>
        <v/>
      </c>
      <c r="J187" s="38" t="str">
        <f t="shared" si="6"/>
        <v/>
      </c>
    </row>
    <row r="188" spans="2:10" ht="21" x14ac:dyDescent="0.2">
      <c r="B188" s="34"/>
      <c r="C188" s="34"/>
      <c r="D188" s="34"/>
      <c r="E188" s="34"/>
      <c r="F188" s="34"/>
      <c r="G188" s="34"/>
      <c r="H188" s="3" t="str">
        <f>IFERROR(IF(G188="","",INDEX(Products!$J$9:$J$88,MATCH(C188,Products!$B$9:$B$88,0))),"")</f>
        <v/>
      </c>
      <c r="I188" s="33" t="str">
        <f t="shared" si="7"/>
        <v/>
      </c>
      <c r="J188" s="38" t="str">
        <f t="shared" si="6"/>
        <v/>
      </c>
    </row>
    <row r="189" spans="2:10" ht="21" x14ac:dyDescent="0.2">
      <c r="B189" s="34"/>
      <c r="C189" s="34"/>
      <c r="D189" s="34"/>
      <c r="E189" s="34"/>
      <c r="F189" s="34"/>
      <c r="G189" s="34"/>
      <c r="H189" s="3" t="str">
        <f>IFERROR(IF(G189="","",INDEX(Products!$J$9:$J$88,MATCH(C189,Products!$B$9:$B$88,0))),"")</f>
        <v/>
      </c>
      <c r="I189" s="33" t="str">
        <f t="shared" si="7"/>
        <v/>
      </c>
      <c r="J189" s="38" t="str">
        <f t="shared" si="6"/>
        <v/>
      </c>
    </row>
    <row r="190" spans="2:10" ht="21" x14ac:dyDescent="0.2">
      <c r="B190" s="34"/>
      <c r="C190" s="34"/>
      <c r="D190" s="34"/>
      <c r="E190" s="34"/>
      <c r="F190" s="34"/>
      <c r="G190" s="34"/>
      <c r="H190" s="3" t="str">
        <f>IFERROR(IF(G190="","",INDEX(Products!$J$9:$J$88,MATCH(C190,Products!$B$9:$B$88,0))),"")</f>
        <v/>
      </c>
      <c r="I190" s="33" t="str">
        <f t="shared" si="7"/>
        <v/>
      </c>
      <c r="J190" s="38" t="str">
        <f t="shared" si="6"/>
        <v/>
      </c>
    </row>
    <row r="191" spans="2:10" ht="21" x14ac:dyDescent="0.2">
      <c r="B191" s="34"/>
      <c r="C191" s="34"/>
      <c r="D191" s="34"/>
      <c r="E191" s="34"/>
      <c r="F191" s="34"/>
      <c r="G191" s="34"/>
      <c r="H191" s="3" t="str">
        <f>IFERROR(IF(G191="","",INDEX(Products!$J$9:$J$88,MATCH(C191,Products!$B$9:$B$88,0))),"")</f>
        <v/>
      </c>
      <c r="I191" s="33" t="str">
        <f t="shared" si="7"/>
        <v/>
      </c>
      <c r="J191" s="38" t="str">
        <f t="shared" si="6"/>
        <v/>
      </c>
    </row>
    <row r="192" spans="2:10" ht="21" x14ac:dyDescent="0.2">
      <c r="B192" s="34"/>
      <c r="C192" s="34"/>
      <c r="D192" s="34"/>
      <c r="E192" s="34"/>
      <c r="F192" s="34"/>
      <c r="G192" s="34"/>
      <c r="H192" s="3" t="str">
        <f>IFERROR(IF(G192="","",INDEX(Products!$J$9:$J$88,MATCH(C192,Products!$B$9:$B$88,0))),"")</f>
        <v/>
      </c>
      <c r="I192" s="33" t="str">
        <f t="shared" si="7"/>
        <v/>
      </c>
      <c r="J192" s="38" t="str">
        <f t="shared" si="6"/>
        <v/>
      </c>
    </row>
    <row r="193" spans="2:10" ht="21" x14ac:dyDescent="0.2">
      <c r="B193" s="34"/>
      <c r="C193" s="34"/>
      <c r="D193" s="34"/>
      <c r="E193" s="34"/>
      <c r="F193" s="34"/>
      <c r="G193" s="34"/>
      <c r="H193" s="3" t="str">
        <f>IFERROR(IF(G193="","",INDEX(Products!$J$9:$J$88,MATCH(C193,Products!$B$9:$B$88,0))),"")</f>
        <v/>
      </c>
      <c r="I193" s="33" t="str">
        <f t="shared" si="7"/>
        <v/>
      </c>
      <c r="J193" s="38" t="str">
        <f t="shared" si="6"/>
        <v/>
      </c>
    </row>
    <row r="194" spans="2:10" ht="21" x14ac:dyDescent="0.2">
      <c r="B194" s="34"/>
      <c r="C194" s="34"/>
      <c r="D194" s="34"/>
      <c r="E194" s="34"/>
      <c r="F194" s="34"/>
      <c r="G194" s="34"/>
      <c r="H194" s="3" t="str">
        <f>IFERROR(IF(G194="","",INDEX(Products!$J$9:$J$88,MATCH(C194,Products!$B$9:$B$88,0))),"")</f>
        <v/>
      </c>
      <c r="I194" s="33" t="str">
        <f t="shared" si="7"/>
        <v/>
      </c>
      <c r="J194" s="38" t="str">
        <f t="shared" si="6"/>
        <v/>
      </c>
    </row>
    <row r="195" spans="2:10" ht="21" x14ac:dyDescent="0.2">
      <c r="B195" s="34"/>
      <c r="C195" s="34"/>
      <c r="D195" s="34"/>
      <c r="E195" s="34"/>
      <c r="F195" s="34"/>
      <c r="G195" s="34"/>
      <c r="H195" s="3" t="str">
        <f>IFERROR(IF(G195="","",INDEX(Products!$J$9:$J$88,MATCH(C195,Products!$B$9:$B$88,0))),"")</f>
        <v/>
      </c>
      <c r="I195" s="33" t="str">
        <f t="shared" si="7"/>
        <v/>
      </c>
      <c r="J195" s="38" t="str">
        <f t="shared" si="6"/>
        <v/>
      </c>
    </row>
    <row r="196" spans="2:10" ht="21" x14ac:dyDescent="0.2">
      <c r="B196" s="34"/>
      <c r="C196" s="34"/>
      <c r="D196" s="34"/>
      <c r="E196" s="34"/>
      <c r="F196" s="34"/>
      <c r="G196" s="34"/>
      <c r="H196" s="3" t="str">
        <f>IFERROR(IF(G196="","",INDEX(Products!$J$9:$J$88,MATCH(C196,Products!$B$9:$B$88,0))),"")</f>
        <v/>
      </c>
      <c r="I196" s="33" t="str">
        <f t="shared" si="7"/>
        <v/>
      </c>
      <c r="J196" s="38" t="str">
        <f t="shared" si="6"/>
        <v/>
      </c>
    </row>
    <row r="197" spans="2:10" ht="21" x14ac:dyDescent="0.2">
      <c r="B197" s="34"/>
      <c r="C197" s="34"/>
      <c r="D197" s="34"/>
      <c r="E197" s="34"/>
      <c r="F197" s="34"/>
      <c r="G197" s="34"/>
      <c r="H197" s="3" t="str">
        <f>IFERROR(IF(G197="","",INDEX(Products!$J$9:$J$88,MATCH(C197,Products!$B$9:$B$88,0))),"")</f>
        <v/>
      </c>
      <c r="I197" s="33" t="str">
        <f t="shared" si="7"/>
        <v/>
      </c>
      <c r="J197" s="38" t="str">
        <f t="shared" si="6"/>
        <v/>
      </c>
    </row>
    <row r="198" spans="2:10" ht="21" x14ac:dyDescent="0.2">
      <c r="B198" s="34"/>
      <c r="C198" s="34"/>
      <c r="D198" s="34"/>
      <c r="E198" s="34"/>
      <c r="F198" s="34"/>
      <c r="G198" s="34"/>
      <c r="H198" s="3" t="str">
        <f>IFERROR(IF(G198="","",INDEX(Products!$J$9:$J$88,MATCH(C198,Products!$B$9:$B$88,0))),"")</f>
        <v/>
      </c>
      <c r="I198" s="33" t="str">
        <f t="shared" si="7"/>
        <v/>
      </c>
      <c r="J198" s="38" t="str">
        <f t="shared" si="6"/>
        <v/>
      </c>
    </row>
    <row r="199" spans="2:10" ht="21" x14ac:dyDescent="0.2">
      <c r="B199" s="34"/>
      <c r="C199" s="34"/>
      <c r="D199" s="34"/>
      <c r="E199" s="34"/>
      <c r="F199" s="34"/>
      <c r="G199" s="34"/>
      <c r="H199" s="3" t="str">
        <f>IFERROR(IF(G199="","",INDEX(Products!$J$9:$J$88,MATCH(C199,Products!$B$9:$B$88,0))),"")</f>
        <v/>
      </c>
      <c r="I199" s="33" t="str">
        <f t="shared" si="7"/>
        <v/>
      </c>
      <c r="J199" s="38" t="str">
        <f t="shared" ref="J199:J262" si="8">IF(D199="","",IF(filter_product="(ALL)","(ALL)",C199)&amp;"_"&amp;IF(filter_year="(ALL)","(ALL)",YEAR(D199))&amp;"_QTR "&amp;ROUNDUP(MONTH(D199)/3,0))</f>
        <v/>
      </c>
    </row>
    <row r="200" spans="2:10" ht="21" x14ac:dyDescent="0.2">
      <c r="B200" s="34"/>
      <c r="C200" s="34"/>
      <c r="D200" s="34"/>
      <c r="E200" s="34"/>
      <c r="F200" s="34"/>
      <c r="G200" s="34"/>
      <c r="H200" s="3" t="str">
        <f>IFERROR(IF(G200="","",INDEX(Products!$J$9:$J$88,MATCH(C200,Products!$B$9:$B$88,0))),"")</f>
        <v/>
      </c>
      <c r="I200" s="33" t="str">
        <f t="shared" ref="I200:I263" si="9">IFERROR(IF(G200="","",H200*G200),"")</f>
        <v/>
      </c>
      <c r="J200" s="38" t="str">
        <f t="shared" si="8"/>
        <v/>
      </c>
    </row>
    <row r="201" spans="2:10" ht="21" x14ac:dyDescent="0.2">
      <c r="B201" s="34"/>
      <c r="C201" s="34"/>
      <c r="D201" s="34"/>
      <c r="E201" s="34"/>
      <c r="F201" s="34"/>
      <c r="G201" s="34"/>
      <c r="H201" s="3" t="str">
        <f>IFERROR(IF(G201="","",INDEX(Products!$J$9:$J$88,MATCH(C201,Products!$B$9:$B$88,0))),"")</f>
        <v/>
      </c>
      <c r="I201" s="33" t="str">
        <f t="shared" si="9"/>
        <v/>
      </c>
      <c r="J201" s="38" t="str">
        <f t="shared" si="8"/>
        <v/>
      </c>
    </row>
    <row r="202" spans="2:10" ht="21" x14ac:dyDescent="0.2">
      <c r="B202" s="34"/>
      <c r="C202" s="34"/>
      <c r="D202" s="34"/>
      <c r="E202" s="34"/>
      <c r="F202" s="34"/>
      <c r="G202" s="34"/>
      <c r="H202" s="3" t="str">
        <f>IFERROR(IF(G202="","",INDEX(Products!$J$9:$J$88,MATCH(C202,Products!$B$9:$B$88,0))),"")</f>
        <v/>
      </c>
      <c r="I202" s="33" t="str">
        <f t="shared" si="9"/>
        <v/>
      </c>
      <c r="J202" s="38" t="str">
        <f t="shared" si="8"/>
        <v/>
      </c>
    </row>
    <row r="203" spans="2:10" ht="21" x14ac:dyDescent="0.2">
      <c r="B203" s="34"/>
      <c r="C203" s="34"/>
      <c r="D203" s="34"/>
      <c r="E203" s="34"/>
      <c r="F203" s="34"/>
      <c r="G203" s="34"/>
      <c r="H203" s="3" t="str">
        <f>IFERROR(IF(G203="","",INDEX(Products!$J$9:$J$88,MATCH(C203,Products!$B$9:$B$88,0))),"")</f>
        <v/>
      </c>
      <c r="I203" s="33" t="str">
        <f t="shared" si="9"/>
        <v/>
      </c>
      <c r="J203" s="38" t="str">
        <f t="shared" si="8"/>
        <v/>
      </c>
    </row>
    <row r="204" spans="2:10" ht="21" x14ac:dyDescent="0.2">
      <c r="B204" s="34"/>
      <c r="C204" s="34"/>
      <c r="D204" s="34"/>
      <c r="E204" s="34"/>
      <c r="F204" s="34"/>
      <c r="G204" s="34"/>
      <c r="H204" s="3" t="str">
        <f>IFERROR(IF(G204="","",INDEX(Products!$J$9:$J$88,MATCH(C204,Products!$B$9:$B$88,0))),"")</f>
        <v/>
      </c>
      <c r="I204" s="33" t="str">
        <f t="shared" si="9"/>
        <v/>
      </c>
      <c r="J204" s="38" t="str">
        <f t="shared" si="8"/>
        <v/>
      </c>
    </row>
    <row r="205" spans="2:10" ht="21" x14ac:dyDescent="0.2">
      <c r="B205" s="34"/>
      <c r="C205" s="34"/>
      <c r="D205" s="34"/>
      <c r="E205" s="34"/>
      <c r="F205" s="34"/>
      <c r="G205" s="34"/>
      <c r="H205" s="3" t="str">
        <f>IFERROR(IF(G205="","",INDEX(Products!$J$9:$J$88,MATCH(C205,Products!$B$9:$B$88,0))),"")</f>
        <v/>
      </c>
      <c r="I205" s="33" t="str">
        <f t="shared" si="9"/>
        <v/>
      </c>
      <c r="J205" s="38" t="str">
        <f t="shared" si="8"/>
        <v/>
      </c>
    </row>
    <row r="206" spans="2:10" ht="21" x14ac:dyDescent="0.2">
      <c r="B206" s="34"/>
      <c r="C206" s="34"/>
      <c r="D206" s="34"/>
      <c r="E206" s="34"/>
      <c r="F206" s="34"/>
      <c r="G206" s="34"/>
      <c r="H206" s="3" t="str">
        <f>IFERROR(IF(G206="","",INDEX(Products!$J$9:$J$88,MATCH(C206,Products!$B$9:$B$88,0))),"")</f>
        <v/>
      </c>
      <c r="I206" s="33" t="str">
        <f t="shared" si="9"/>
        <v/>
      </c>
      <c r="J206" s="38" t="str">
        <f t="shared" si="8"/>
        <v/>
      </c>
    </row>
    <row r="207" spans="2:10" ht="21" x14ac:dyDescent="0.2">
      <c r="B207" s="34"/>
      <c r="C207" s="34"/>
      <c r="D207" s="34"/>
      <c r="E207" s="34"/>
      <c r="F207" s="34"/>
      <c r="G207" s="34"/>
      <c r="H207" s="3" t="str">
        <f>IFERROR(IF(G207="","",INDEX(Products!$J$9:$J$88,MATCH(C207,Products!$B$9:$B$88,0))),"")</f>
        <v/>
      </c>
      <c r="I207" s="33" t="str">
        <f t="shared" si="9"/>
        <v/>
      </c>
      <c r="J207" s="38" t="str">
        <f t="shared" si="8"/>
        <v/>
      </c>
    </row>
    <row r="208" spans="2:10" ht="21" x14ac:dyDescent="0.2">
      <c r="B208" s="34"/>
      <c r="C208" s="34"/>
      <c r="D208" s="34"/>
      <c r="E208" s="34"/>
      <c r="F208" s="34"/>
      <c r="G208" s="34"/>
      <c r="H208" s="3" t="str">
        <f>IFERROR(IF(G208="","",INDEX(Products!$J$9:$J$88,MATCH(C208,Products!$B$9:$B$88,0))),"")</f>
        <v/>
      </c>
      <c r="I208" s="33" t="str">
        <f t="shared" si="9"/>
        <v/>
      </c>
      <c r="J208" s="38" t="str">
        <f t="shared" si="8"/>
        <v/>
      </c>
    </row>
    <row r="209" spans="2:10" ht="21" x14ac:dyDescent="0.2">
      <c r="B209" s="34"/>
      <c r="C209" s="34"/>
      <c r="D209" s="34"/>
      <c r="E209" s="34"/>
      <c r="F209" s="34"/>
      <c r="G209" s="34"/>
      <c r="H209" s="3" t="str">
        <f>IFERROR(IF(G209="","",INDEX(Products!$J$9:$J$88,MATCH(C209,Products!$B$9:$B$88,0))),"")</f>
        <v/>
      </c>
      <c r="I209" s="33" t="str">
        <f t="shared" si="9"/>
        <v/>
      </c>
      <c r="J209" s="38" t="str">
        <f t="shared" si="8"/>
        <v/>
      </c>
    </row>
    <row r="210" spans="2:10" ht="21" x14ac:dyDescent="0.2">
      <c r="B210" s="34"/>
      <c r="C210" s="34"/>
      <c r="D210" s="34"/>
      <c r="E210" s="34"/>
      <c r="F210" s="34"/>
      <c r="G210" s="34"/>
      <c r="H210" s="3" t="str">
        <f>IFERROR(IF(G210="","",INDEX(Products!$J$9:$J$88,MATCH(C210,Products!$B$9:$B$88,0))),"")</f>
        <v/>
      </c>
      <c r="I210" s="33" t="str">
        <f t="shared" si="9"/>
        <v/>
      </c>
      <c r="J210" s="38" t="str">
        <f t="shared" si="8"/>
        <v/>
      </c>
    </row>
    <row r="211" spans="2:10" ht="21" x14ac:dyDescent="0.2">
      <c r="B211" s="34"/>
      <c r="C211" s="34"/>
      <c r="D211" s="34"/>
      <c r="E211" s="34"/>
      <c r="F211" s="34"/>
      <c r="G211" s="34"/>
      <c r="H211" s="3" t="str">
        <f>IFERROR(IF(G211="","",INDEX(Products!$J$9:$J$88,MATCH(C211,Products!$B$9:$B$88,0))),"")</f>
        <v/>
      </c>
      <c r="I211" s="33" t="str">
        <f t="shared" si="9"/>
        <v/>
      </c>
      <c r="J211" s="38" t="str">
        <f t="shared" si="8"/>
        <v/>
      </c>
    </row>
    <row r="212" spans="2:10" ht="21" x14ac:dyDescent="0.2">
      <c r="B212" s="34"/>
      <c r="C212" s="34"/>
      <c r="D212" s="34"/>
      <c r="E212" s="34"/>
      <c r="F212" s="34"/>
      <c r="G212" s="34"/>
      <c r="H212" s="3" t="str">
        <f>IFERROR(IF(G212="","",INDEX(Products!$J$9:$J$88,MATCH(C212,Products!$B$9:$B$88,0))),"")</f>
        <v/>
      </c>
      <c r="I212" s="33" t="str">
        <f t="shared" si="9"/>
        <v/>
      </c>
      <c r="J212" s="38" t="str">
        <f t="shared" si="8"/>
        <v/>
      </c>
    </row>
    <row r="213" spans="2:10" ht="21" x14ac:dyDescent="0.2">
      <c r="B213" s="34"/>
      <c r="C213" s="34"/>
      <c r="D213" s="34"/>
      <c r="E213" s="34"/>
      <c r="F213" s="34"/>
      <c r="G213" s="34"/>
      <c r="H213" s="3" t="str">
        <f>IFERROR(IF(G213="","",INDEX(Products!$J$9:$J$88,MATCH(C213,Products!$B$9:$B$88,0))),"")</f>
        <v/>
      </c>
      <c r="I213" s="33" t="str">
        <f t="shared" si="9"/>
        <v/>
      </c>
      <c r="J213" s="38" t="str">
        <f t="shared" si="8"/>
        <v/>
      </c>
    </row>
    <row r="214" spans="2:10" ht="21" x14ac:dyDescent="0.2">
      <c r="B214" s="34"/>
      <c r="C214" s="34"/>
      <c r="D214" s="34"/>
      <c r="E214" s="34"/>
      <c r="F214" s="34"/>
      <c r="G214" s="34"/>
      <c r="H214" s="3" t="str">
        <f>IFERROR(IF(G214="","",INDEX(Products!$J$9:$J$88,MATCH(C214,Products!$B$9:$B$88,0))),"")</f>
        <v/>
      </c>
      <c r="I214" s="33" t="str">
        <f t="shared" si="9"/>
        <v/>
      </c>
      <c r="J214" s="38" t="str">
        <f t="shared" si="8"/>
        <v/>
      </c>
    </row>
    <row r="215" spans="2:10" ht="21" x14ac:dyDescent="0.2">
      <c r="B215" s="34"/>
      <c r="C215" s="34"/>
      <c r="D215" s="34"/>
      <c r="E215" s="34"/>
      <c r="F215" s="34"/>
      <c r="G215" s="34"/>
      <c r="H215" s="3" t="str">
        <f>IFERROR(IF(G215="","",INDEX(Products!$J$9:$J$88,MATCH(C215,Products!$B$9:$B$88,0))),"")</f>
        <v/>
      </c>
      <c r="I215" s="33" t="str">
        <f t="shared" si="9"/>
        <v/>
      </c>
      <c r="J215" s="38" t="str">
        <f t="shared" si="8"/>
        <v/>
      </c>
    </row>
    <row r="216" spans="2:10" ht="21" x14ac:dyDescent="0.2">
      <c r="B216" s="34"/>
      <c r="C216" s="34"/>
      <c r="D216" s="34"/>
      <c r="E216" s="34"/>
      <c r="F216" s="34"/>
      <c r="G216" s="34"/>
      <c r="H216" s="3" t="str">
        <f>IFERROR(IF(G216="","",INDEX(Products!$J$9:$J$88,MATCH(C216,Products!$B$9:$B$88,0))),"")</f>
        <v/>
      </c>
      <c r="I216" s="33" t="str">
        <f t="shared" si="9"/>
        <v/>
      </c>
      <c r="J216" s="38" t="str">
        <f t="shared" si="8"/>
        <v/>
      </c>
    </row>
    <row r="217" spans="2:10" ht="21" x14ac:dyDescent="0.2">
      <c r="B217" s="34"/>
      <c r="C217" s="34"/>
      <c r="D217" s="34"/>
      <c r="E217" s="34"/>
      <c r="F217" s="34"/>
      <c r="G217" s="34"/>
      <c r="H217" s="3" t="str">
        <f>IFERROR(IF(G217="","",INDEX(Products!$J$9:$J$88,MATCH(C217,Products!$B$9:$B$88,0))),"")</f>
        <v/>
      </c>
      <c r="I217" s="33" t="str">
        <f t="shared" si="9"/>
        <v/>
      </c>
      <c r="J217" s="38" t="str">
        <f t="shared" si="8"/>
        <v/>
      </c>
    </row>
    <row r="218" spans="2:10" ht="21" x14ac:dyDescent="0.2">
      <c r="B218" s="34"/>
      <c r="C218" s="34"/>
      <c r="D218" s="34"/>
      <c r="E218" s="34"/>
      <c r="F218" s="34"/>
      <c r="G218" s="34"/>
      <c r="H218" s="3" t="str">
        <f>IFERROR(IF(G218="","",INDEX(Products!$J$9:$J$88,MATCH(C218,Products!$B$9:$B$88,0))),"")</f>
        <v/>
      </c>
      <c r="I218" s="33" t="str">
        <f t="shared" si="9"/>
        <v/>
      </c>
      <c r="J218" s="38" t="str">
        <f t="shared" si="8"/>
        <v/>
      </c>
    </row>
    <row r="219" spans="2:10" ht="21" x14ac:dyDescent="0.2">
      <c r="B219" s="34"/>
      <c r="C219" s="34"/>
      <c r="D219" s="34"/>
      <c r="E219" s="34"/>
      <c r="F219" s="34"/>
      <c r="G219" s="34"/>
      <c r="H219" s="3" t="str">
        <f>IFERROR(IF(G219="","",INDEX(Products!$J$9:$J$88,MATCH(C219,Products!$B$9:$B$88,0))),"")</f>
        <v/>
      </c>
      <c r="I219" s="33" t="str">
        <f t="shared" si="9"/>
        <v/>
      </c>
      <c r="J219" s="38" t="str">
        <f t="shared" si="8"/>
        <v/>
      </c>
    </row>
    <row r="220" spans="2:10" ht="21" x14ac:dyDescent="0.2">
      <c r="B220" s="34"/>
      <c r="C220" s="34"/>
      <c r="D220" s="34"/>
      <c r="E220" s="34"/>
      <c r="F220" s="34"/>
      <c r="G220" s="34"/>
      <c r="H220" s="3" t="str">
        <f>IFERROR(IF(G220="","",INDEX(Products!$J$9:$J$88,MATCH(C220,Products!$B$9:$B$88,0))),"")</f>
        <v/>
      </c>
      <c r="I220" s="33" t="str">
        <f t="shared" si="9"/>
        <v/>
      </c>
      <c r="J220" s="38" t="str">
        <f t="shared" si="8"/>
        <v/>
      </c>
    </row>
    <row r="221" spans="2:10" ht="21" x14ac:dyDescent="0.2">
      <c r="B221" s="34"/>
      <c r="C221" s="34"/>
      <c r="D221" s="34"/>
      <c r="E221" s="34"/>
      <c r="F221" s="34"/>
      <c r="G221" s="34"/>
      <c r="H221" s="3" t="str">
        <f>IFERROR(IF(G221="","",INDEX(Products!$J$9:$J$88,MATCH(C221,Products!$B$9:$B$88,0))),"")</f>
        <v/>
      </c>
      <c r="I221" s="33" t="str">
        <f t="shared" si="9"/>
        <v/>
      </c>
      <c r="J221" s="38" t="str">
        <f t="shared" si="8"/>
        <v/>
      </c>
    </row>
    <row r="222" spans="2:10" ht="21" x14ac:dyDescent="0.2">
      <c r="B222" s="34"/>
      <c r="C222" s="34"/>
      <c r="D222" s="34"/>
      <c r="E222" s="34"/>
      <c r="F222" s="34"/>
      <c r="G222" s="34"/>
      <c r="H222" s="3" t="str">
        <f>IFERROR(IF(G222="","",INDEX(Products!$J$9:$J$88,MATCH(C222,Products!$B$9:$B$88,0))),"")</f>
        <v/>
      </c>
      <c r="I222" s="33" t="str">
        <f t="shared" si="9"/>
        <v/>
      </c>
      <c r="J222" s="38" t="str">
        <f t="shared" si="8"/>
        <v/>
      </c>
    </row>
    <row r="223" spans="2:10" ht="21" x14ac:dyDescent="0.2">
      <c r="B223" s="34"/>
      <c r="C223" s="34"/>
      <c r="D223" s="34"/>
      <c r="E223" s="34"/>
      <c r="F223" s="34"/>
      <c r="G223" s="34"/>
      <c r="H223" s="3" t="str">
        <f>IFERROR(IF(G223="","",INDEX(Products!$J$9:$J$88,MATCH(C223,Products!$B$9:$B$88,0))),"")</f>
        <v/>
      </c>
      <c r="I223" s="33" t="str">
        <f t="shared" si="9"/>
        <v/>
      </c>
      <c r="J223" s="38" t="str">
        <f t="shared" si="8"/>
        <v/>
      </c>
    </row>
    <row r="224" spans="2:10" ht="21" x14ac:dyDescent="0.2">
      <c r="B224" s="34"/>
      <c r="C224" s="34"/>
      <c r="D224" s="34"/>
      <c r="E224" s="34"/>
      <c r="F224" s="34"/>
      <c r="G224" s="34"/>
      <c r="H224" s="3" t="str">
        <f>IFERROR(IF(G224="","",INDEX(Products!$J$9:$J$88,MATCH(C224,Products!$B$9:$B$88,0))),"")</f>
        <v/>
      </c>
      <c r="I224" s="33" t="str">
        <f t="shared" si="9"/>
        <v/>
      </c>
      <c r="J224" s="38" t="str">
        <f t="shared" si="8"/>
        <v/>
      </c>
    </row>
    <row r="225" spans="2:10" ht="21" x14ac:dyDescent="0.2">
      <c r="B225" s="34"/>
      <c r="C225" s="34"/>
      <c r="D225" s="34"/>
      <c r="E225" s="34"/>
      <c r="F225" s="34"/>
      <c r="G225" s="34"/>
      <c r="H225" s="3" t="str">
        <f>IFERROR(IF(G225="","",INDEX(Products!$J$9:$J$88,MATCH(C225,Products!$B$9:$B$88,0))),"")</f>
        <v/>
      </c>
      <c r="I225" s="33" t="str">
        <f t="shared" si="9"/>
        <v/>
      </c>
      <c r="J225" s="38" t="str">
        <f t="shared" si="8"/>
        <v/>
      </c>
    </row>
    <row r="226" spans="2:10" ht="21" x14ac:dyDescent="0.2">
      <c r="B226" s="34"/>
      <c r="C226" s="34"/>
      <c r="D226" s="34"/>
      <c r="E226" s="34"/>
      <c r="F226" s="34"/>
      <c r="G226" s="34"/>
      <c r="H226" s="3" t="str">
        <f>IFERROR(IF(G226="","",INDEX(Products!$J$9:$J$88,MATCH(C226,Products!$B$9:$B$88,0))),"")</f>
        <v/>
      </c>
      <c r="I226" s="33" t="str">
        <f t="shared" si="9"/>
        <v/>
      </c>
      <c r="J226" s="38" t="str">
        <f t="shared" si="8"/>
        <v/>
      </c>
    </row>
    <row r="227" spans="2:10" ht="21" x14ac:dyDescent="0.2">
      <c r="B227" s="34"/>
      <c r="C227" s="34"/>
      <c r="D227" s="34"/>
      <c r="E227" s="34"/>
      <c r="F227" s="34"/>
      <c r="G227" s="34"/>
      <c r="H227" s="3" t="str">
        <f>IFERROR(IF(G227="","",INDEX(Products!$J$9:$J$88,MATCH(C227,Products!$B$9:$B$88,0))),"")</f>
        <v/>
      </c>
      <c r="I227" s="33" t="str">
        <f t="shared" si="9"/>
        <v/>
      </c>
      <c r="J227" s="38" t="str">
        <f t="shared" si="8"/>
        <v/>
      </c>
    </row>
    <row r="228" spans="2:10" ht="21" x14ac:dyDescent="0.2">
      <c r="B228" s="34"/>
      <c r="C228" s="34"/>
      <c r="D228" s="34"/>
      <c r="E228" s="34"/>
      <c r="F228" s="34"/>
      <c r="G228" s="34"/>
      <c r="H228" s="3" t="str">
        <f>IFERROR(IF(G228="","",INDEX(Products!$J$9:$J$88,MATCH(C228,Products!$B$9:$B$88,0))),"")</f>
        <v/>
      </c>
      <c r="I228" s="33" t="str">
        <f t="shared" si="9"/>
        <v/>
      </c>
      <c r="J228" s="38" t="str">
        <f t="shared" si="8"/>
        <v/>
      </c>
    </row>
    <row r="229" spans="2:10" ht="21" x14ac:dyDescent="0.2">
      <c r="B229" s="34"/>
      <c r="C229" s="34"/>
      <c r="D229" s="34"/>
      <c r="E229" s="34"/>
      <c r="F229" s="34"/>
      <c r="G229" s="34"/>
      <c r="H229" s="3" t="str">
        <f>IFERROR(IF(G229="","",INDEX(Products!$J$9:$J$88,MATCH(C229,Products!$B$9:$B$88,0))),"")</f>
        <v/>
      </c>
      <c r="I229" s="33" t="str">
        <f t="shared" si="9"/>
        <v/>
      </c>
      <c r="J229" s="38" t="str">
        <f t="shared" si="8"/>
        <v/>
      </c>
    </row>
    <row r="230" spans="2:10" ht="21" x14ac:dyDescent="0.2">
      <c r="B230" s="34"/>
      <c r="C230" s="34"/>
      <c r="D230" s="34"/>
      <c r="E230" s="34"/>
      <c r="F230" s="34"/>
      <c r="G230" s="34"/>
      <c r="H230" s="3" t="str">
        <f>IFERROR(IF(G230="","",INDEX(Products!$J$9:$J$88,MATCH(C230,Products!$B$9:$B$88,0))),"")</f>
        <v/>
      </c>
      <c r="I230" s="33" t="str">
        <f t="shared" si="9"/>
        <v/>
      </c>
      <c r="J230" s="38" t="str">
        <f t="shared" si="8"/>
        <v/>
      </c>
    </row>
    <row r="231" spans="2:10" ht="21" x14ac:dyDescent="0.2">
      <c r="B231" s="34"/>
      <c r="C231" s="34"/>
      <c r="D231" s="34"/>
      <c r="E231" s="34"/>
      <c r="F231" s="34"/>
      <c r="G231" s="34"/>
      <c r="H231" s="3" t="str">
        <f>IFERROR(IF(G231="","",INDEX(Products!$J$9:$J$88,MATCH(C231,Products!$B$9:$B$88,0))),"")</f>
        <v/>
      </c>
      <c r="I231" s="33" t="str">
        <f t="shared" si="9"/>
        <v/>
      </c>
      <c r="J231" s="38" t="str">
        <f t="shared" si="8"/>
        <v/>
      </c>
    </row>
    <row r="232" spans="2:10" ht="21" x14ac:dyDescent="0.2">
      <c r="B232" s="34"/>
      <c r="C232" s="34"/>
      <c r="D232" s="34"/>
      <c r="E232" s="34"/>
      <c r="F232" s="34"/>
      <c r="G232" s="34"/>
      <c r="H232" s="3" t="str">
        <f>IFERROR(IF(G232="","",INDEX(Products!$J$9:$J$88,MATCH(C232,Products!$B$9:$B$88,0))),"")</f>
        <v/>
      </c>
      <c r="I232" s="33" t="str">
        <f t="shared" si="9"/>
        <v/>
      </c>
      <c r="J232" s="38" t="str">
        <f t="shared" si="8"/>
        <v/>
      </c>
    </row>
    <row r="233" spans="2:10" ht="21" x14ac:dyDescent="0.2">
      <c r="B233" s="34"/>
      <c r="C233" s="34"/>
      <c r="D233" s="34"/>
      <c r="E233" s="34"/>
      <c r="F233" s="34"/>
      <c r="G233" s="34"/>
      <c r="H233" s="3" t="str">
        <f>IFERROR(IF(G233="","",INDEX(Products!$J$9:$J$88,MATCH(C233,Products!$B$9:$B$88,0))),"")</f>
        <v/>
      </c>
      <c r="I233" s="33" t="str">
        <f t="shared" si="9"/>
        <v/>
      </c>
      <c r="J233" s="38" t="str">
        <f t="shared" si="8"/>
        <v/>
      </c>
    </row>
    <row r="234" spans="2:10" ht="21" x14ac:dyDescent="0.2">
      <c r="B234" s="34"/>
      <c r="C234" s="34"/>
      <c r="D234" s="34"/>
      <c r="E234" s="34"/>
      <c r="F234" s="34"/>
      <c r="G234" s="34"/>
      <c r="H234" s="3" t="str">
        <f>IFERROR(IF(G234="","",INDEX(Products!$J$9:$J$88,MATCH(C234,Products!$B$9:$B$88,0))),"")</f>
        <v/>
      </c>
      <c r="I234" s="33" t="str">
        <f t="shared" si="9"/>
        <v/>
      </c>
      <c r="J234" s="38" t="str">
        <f t="shared" si="8"/>
        <v/>
      </c>
    </row>
    <row r="235" spans="2:10" ht="21" x14ac:dyDescent="0.2">
      <c r="B235" s="34"/>
      <c r="C235" s="34"/>
      <c r="D235" s="34"/>
      <c r="E235" s="34"/>
      <c r="F235" s="34"/>
      <c r="G235" s="34"/>
      <c r="H235" s="3" t="str">
        <f>IFERROR(IF(G235="","",INDEX(Products!$J$9:$J$88,MATCH(C235,Products!$B$9:$B$88,0))),"")</f>
        <v/>
      </c>
      <c r="I235" s="33" t="str">
        <f t="shared" si="9"/>
        <v/>
      </c>
      <c r="J235" s="38" t="str">
        <f t="shared" si="8"/>
        <v/>
      </c>
    </row>
    <row r="236" spans="2:10" ht="21" x14ac:dyDescent="0.2">
      <c r="B236" s="34"/>
      <c r="C236" s="34"/>
      <c r="D236" s="34"/>
      <c r="E236" s="34"/>
      <c r="F236" s="34"/>
      <c r="G236" s="34"/>
      <c r="H236" s="3" t="str">
        <f>IFERROR(IF(G236="","",INDEX(Products!$J$9:$J$88,MATCH(C236,Products!$B$9:$B$88,0))),"")</f>
        <v/>
      </c>
      <c r="I236" s="33" t="str">
        <f t="shared" si="9"/>
        <v/>
      </c>
      <c r="J236" s="38" t="str">
        <f t="shared" si="8"/>
        <v/>
      </c>
    </row>
    <row r="237" spans="2:10" ht="21" x14ac:dyDescent="0.2">
      <c r="B237" s="34"/>
      <c r="C237" s="34"/>
      <c r="D237" s="34"/>
      <c r="E237" s="34"/>
      <c r="F237" s="34"/>
      <c r="G237" s="34"/>
      <c r="H237" s="3" t="str">
        <f>IFERROR(IF(G237="","",INDEX(Products!$J$9:$J$88,MATCH(C237,Products!$B$9:$B$88,0))),"")</f>
        <v/>
      </c>
      <c r="I237" s="33" t="str">
        <f t="shared" si="9"/>
        <v/>
      </c>
      <c r="J237" s="38" t="str">
        <f t="shared" si="8"/>
        <v/>
      </c>
    </row>
    <row r="238" spans="2:10" ht="21" x14ac:dyDescent="0.2">
      <c r="B238" s="34"/>
      <c r="C238" s="34"/>
      <c r="D238" s="34"/>
      <c r="E238" s="34"/>
      <c r="F238" s="34"/>
      <c r="G238" s="34"/>
      <c r="H238" s="3" t="str">
        <f>IFERROR(IF(G238="","",INDEX(Products!$J$9:$J$88,MATCH(C238,Products!$B$9:$B$88,0))),"")</f>
        <v/>
      </c>
      <c r="I238" s="33" t="str">
        <f t="shared" si="9"/>
        <v/>
      </c>
      <c r="J238" s="38" t="str">
        <f t="shared" si="8"/>
        <v/>
      </c>
    </row>
    <row r="239" spans="2:10" ht="21" x14ac:dyDescent="0.2">
      <c r="B239" s="34"/>
      <c r="C239" s="34"/>
      <c r="D239" s="34"/>
      <c r="E239" s="34"/>
      <c r="F239" s="34"/>
      <c r="G239" s="34"/>
      <c r="H239" s="3" t="str">
        <f>IFERROR(IF(G239="","",INDEX(Products!$J$9:$J$88,MATCH(C239,Products!$B$9:$B$88,0))),"")</f>
        <v/>
      </c>
      <c r="I239" s="33" t="str">
        <f t="shared" si="9"/>
        <v/>
      </c>
      <c r="J239" s="38" t="str">
        <f t="shared" si="8"/>
        <v/>
      </c>
    </row>
    <row r="240" spans="2:10" ht="21" x14ac:dyDescent="0.2">
      <c r="B240" s="34"/>
      <c r="C240" s="34"/>
      <c r="D240" s="34"/>
      <c r="E240" s="34"/>
      <c r="F240" s="34"/>
      <c r="G240" s="34"/>
      <c r="H240" s="3" t="str">
        <f>IFERROR(IF(G240="","",INDEX(Products!$J$9:$J$88,MATCH(C240,Products!$B$9:$B$88,0))),"")</f>
        <v/>
      </c>
      <c r="I240" s="33" t="str">
        <f t="shared" si="9"/>
        <v/>
      </c>
      <c r="J240" s="38" t="str">
        <f t="shared" si="8"/>
        <v/>
      </c>
    </row>
    <row r="241" spans="2:10" ht="21" x14ac:dyDescent="0.2">
      <c r="B241" s="34"/>
      <c r="C241" s="34"/>
      <c r="D241" s="34"/>
      <c r="E241" s="34"/>
      <c r="F241" s="34"/>
      <c r="G241" s="34"/>
      <c r="H241" s="3" t="str">
        <f>IFERROR(IF(G241="","",INDEX(Products!$J$9:$J$88,MATCH(C241,Products!$B$9:$B$88,0))),"")</f>
        <v/>
      </c>
      <c r="I241" s="33" t="str">
        <f t="shared" si="9"/>
        <v/>
      </c>
      <c r="J241" s="38" t="str">
        <f t="shared" si="8"/>
        <v/>
      </c>
    </row>
    <row r="242" spans="2:10" ht="21" x14ac:dyDescent="0.2">
      <c r="B242" s="34"/>
      <c r="C242" s="34"/>
      <c r="D242" s="34"/>
      <c r="E242" s="34"/>
      <c r="F242" s="34"/>
      <c r="G242" s="34"/>
      <c r="H242" s="3" t="str">
        <f>IFERROR(IF(G242="","",INDEX(Products!$J$9:$J$88,MATCH(C242,Products!$B$9:$B$88,0))),"")</f>
        <v/>
      </c>
      <c r="I242" s="33" t="str">
        <f t="shared" si="9"/>
        <v/>
      </c>
      <c r="J242" s="38" t="str">
        <f t="shared" si="8"/>
        <v/>
      </c>
    </row>
    <row r="243" spans="2:10" ht="21" x14ac:dyDescent="0.2">
      <c r="B243" s="34"/>
      <c r="C243" s="34"/>
      <c r="D243" s="34"/>
      <c r="E243" s="34"/>
      <c r="F243" s="34"/>
      <c r="G243" s="34"/>
      <c r="H243" s="3" t="str">
        <f>IFERROR(IF(G243="","",INDEX(Products!$J$9:$J$88,MATCH(C243,Products!$B$9:$B$88,0))),"")</f>
        <v/>
      </c>
      <c r="I243" s="33" t="str">
        <f t="shared" si="9"/>
        <v/>
      </c>
      <c r="J243" s="38" t="str">
        <f t="shared" si="8"/>
        <v/>
      </c>
    </row>
    <row r="244" spans="2:10" ht="21" x14ac:dyDescent="0.2">
      <c r="B244" s="34"/>
      <c r="C244" s="34"/>
      <c r="D244" s="34"/>
      <c r="E244" s="34"/>
      <c r="F244" s="34"/>
      <c r="G244" s="34"/>
      <c r="H244" s="3" t="str">
        <f>IFERROR(IF(G244="","",INDEX(Products!$J$9:$J$88,MATCH(C244,Products!$B$9:$B$88,0))),"")</f>
        <v/>
      </c>
      <c r="I244" s="33" t="str">
        <f t="shared" si="9"/>
        <v/>
      </c>
      <c r="J244" s="38" t="str">
        <f t="shared" si="8"/>
        <v/>
      </c>
    </row>
    <row r="245" spans="2:10" ht="21" x14ac:dyDescent="0.2">
      <c r="B245" s="34"/>
      <c r="C245" s="34"/>
      <c r="D245" s="34"/>
      <c r="E245" s="34"/>
      <c r="F245" s="34"/>
      <c r="G245" s="34"/>
      <c r="H245" s="3" t="str">
        <f>IFERROR(IF(G245="","",INDEX(Products!$J$9:$J$88,MATCH(C245,Products!$B$9:$B$88,0))),"")</f>
        <v/>
      </c>
      <c r="I245" s="33" t="str">
        <f t="shared" si="9"/>
        <v/>
      </c>
      <c r="J245" s="38" t="str">
        <f t="shared" si="8"/>
        <v/>
      </c>
    </row>
    <row r="246" spans="2:10" ht="21" x14ac:dyDescent="0.2">
      <c r="B246" s="34"/>
      <c r="C246" s="34"/>
      <c r="D246" s="34"/>
      <c r="E246" s="34"/>
      <c r="F246" s="34"/>
      <c r="G246" s="34"/>
      <c r="H246" s="3" t="str">
        <f>IFERROR(IF(G246="","",INDEX(Products!$J$9:$J$88,MATCH(C246,Products!$B$9:$B$88,0))),"")</f>
        <v/>
      </c>
      <c r="I246" s="33" t="str">
        <f t="shared" si="9"/>
        <v/>
      </c>
      <c r="J246" s="38" t="str">
        <f t="shared" si="8"/>
        <v/>
      </c>
    </row>
    <row r="247" spans="2:10" ht="21" x14ac:dyDescent="0.2">
      <c r="B247" s="34"/>
      <c r="C247" s="34"/>
      <c r="D247" s="34"/>
      <c r="E247" s="34"/>
      <c r="F247" s="34"/>
      <c r="G247" s="34"/>
      <c r="H247" s="3" t="str">
        <f>IFERROR(IF(G247="","",INDEX(Products!$J$9:$J$88,MATCH(C247,Products!$B$9:$B$88,0))),"")</f>
        <v/>
      </c>
      <c r="I247" s="33" t="str">
        <f t="shared" si="9"/>
        <v/>
      </c>
      <c r="J247" s="38" t="str">
        <f t="shared" si="8"/>
        <v/>
      </c>
    </row>
    <row r="248" spans="2:10" ht="21" x14ac:dyDescent="0.2">
      <c r="B248" s="34"/>
      <c r="C248" s="34"/>
      <c r="D248" s="34"/>
      <c r="E248" s="34"/>
      <c r="F248" s="34"/>
      <c r="G248" s="34"/>
      <c r="H248" s="3" t="str">
        <f>IFERROR(IF(G248="","",INDEX(Products!$J$9:$J$88,MATCH(C248,Products!$B$9:$B$88,0))),"")</f>
        <v/>
      </c>
      <c r="I248" s="33" t="str">
        <f t="shared" si="9"/>
        <v/>
      </c>
      <c r="J248" s="38" t="str">
        <f t="shared" si="8"/>
        <v/>
      </c>
    </row>
    <row r="249" spans="2:10" ht="21" x14ac:dyDescent="0.2">
      <c r="B249" s="34"/>
      <c r="C249" s="34"/>
      <c r="D249" s="34"/>
      <c r="E249" s="34"/>
      <c r="F249" s="34"/>
      <c r="G249" s="34"/>
      <c r="H249" s="3" t="str">
        <f>IFERROR(IF(G249="","",INDEX(Products!$J$9:$J$88,MATCH(C249,Products!$B$9:$B$88,0))),"")</f>
        <v/>
      </c>
      <c r="I249" s="33" t="str">
        <f t="shared" si="9"/>
        <v/>
      </c>
      <c r="J249" s="38" t="str">
        <f t="shared" si="8"/>
        <v/>
      </c>
    </row>
    <row r="250" spans="2:10" ht="21" x14ac:dyDescent="0.2">
      <c r="B250" s="34"/>
      <c r="C250" s="34"/>
      <c r="D250" s="34"/>
      <c r="E250" s="34"/>
      <c r="F250" s="34"/>
      <c r="G250" s="34"/>
      <c r="H250" s="3" t="str">
        <f>IFERROR(IF(G250="","",INDEX(Products!$J$9:$J$88,MATCH(C250,Products!$B$9:$B$88,0))),"")</f>
        <v/>
      </c>
      <c r="I250" s="33" t="str">
        <f t="shared" si="9"/>
        <v/>
      </c>
      <c r="J250" s="38" t="str">
        <f t="shared" si="8"/>
        <v/>
      </c>
    </row>
    <row r="251" spans="2:10" ht="21" x14ac:dyDescent="0.2">
      <c r="B251" s="34"/>
      <c r="C251" s="34"/>
      <c r="D251" s="34"/>
      <c r="E251" s="34"/>
      <c r="F251" s="34"/>
      <c r="G251" s="34"/>
      <c r="H251" s="3" t="str">
        <f>IFERROR(IF(G251="","",INDEX(Products!$J$9:$J$88,MATCH(C251,Products!$B$9:$B$88,0))),"")</f>
        <v/>
      </c>
      <c r="I251" s="33" t="str">
        <f t="shared" si="9"/>
        <v/>
      </c>
      <c r="J251" s="38" t="str">
        <f t="shared" si="8"/>
        <v/>
      </c>
    </row>
    <row r="252" spans="2:10" ht="21" x14ac:dyDescent="0.2">
      <c r="B252" s="34"/>
      <c r="C252" s="34"/>
      <c r="D252" s="34"/>
      <c r="E252" s="34"/>
      <c r="F252" s="34"/>
      <c r="G252" s="34"/>
      <c r="H252" s="3" t="str">
        <f>IFERROR(IF(G252="","",INDEX(Products!$J$9:$J$88,MATCH(C252,Products!$B$9:$B$88,0))),"")</f>
        <v/>
      </c>
      <c r="I252" s="33" t="str">
        <f t="shared" si="9"/>
        <v/>
      </c>
      <c r="J252" s="38" t="str">
        <f t="shared" si="8"/>
        <v/>
      </c>
    </row>
    <row r="253" spans="2:10" ht="21" x14ac:dyDescent="0.2">
      <c r="B253" s="34"/>
      <c r="C253" s="34"/>
      <c r="D253" s="34"/>
      <c r="E253" s="34"/>
      <c r="F253" s="34"/>
      <c r="G253" s="34"/>
      <c r="H253" s="3" t="str">
        <f>IFERROR(IF(G253="","",INDEX(Products!$J$9:$J$88,MATCH(C253,Products!$B$9:$B$88,0))),"")</f>
        <v/>
      </c>
      <c r="I253" s="33" t="str">
        <f t="shared" si="9"/>
        <v/>
      </c>
      <c r="J253" s="38" t="str">
        <f t="shared" si="8"/>
        <v/>
      </c>
    </row>
    <row r="254" spans="2:10" ht="21" x14ac:dyDescent="0.2">
      <c r="B254" s="34"/>
      <c r="C254" s="34"/>
      <c r="D254" s="34"/>
      <c r="E254" s="34"/>
      <c r="F254" s="34"/>
      <c r="G254" s="34"/>
      <c r="H254" s="3" t="str">
        <f>IFERROR(IF(G254="","",INDEX(Products!$J$9:$J$88,MATCH(C254,Products!$B$9:$B$88,0))),"")</f>
        <v/>
      </c>
      <c r="I254" s="33" t="str">
        <f t="shared" si="9"/>
        <v/>
      </c>
      <c r="J254" s="38" t="str">
        <f t="shared" si="8"/>
        <v/>
      </c>
    </row>
    <row r="255" spans="2:10" ht="21" x14ac:dyDescent="0.2">
      <c r="B255" s="34"/>
      <c r="C255" s="34"/>
      <c r="D255" s="34"/>
      <c r="E255" s="34"/>
      <c r="F255" s="34"/>
      <c r="G255" s="34"/>
      <c r="H255" s="3" t="str">
        <f>IFERROR(IF(G255="","",INDEX(Products!$J$9:$J$88,MATCH(C255,Products!$B$9:$B$88,0))),"")</f>
        <v/>
      </c>
      <c r="I255" s="33" t="str">
        <f t="shared" si="9"/>
        <v/>
      </c>
      <c r="J255" s="38" t="str">
        <f t="shared" si="8"/>
        <v/>
      </c>
    </row>
    <row r="256" spans="2:10" ht="21" x14ac:dyDescent="0.2">
      <c r="B256" s="34"/>
      <c r="C256" s="34"/>
      <c r="D256" s="34"/>
      <c r="E256" s="34"/>
      <c r="F256" s="34"/>
      <c r="G256" s="34"/>
      <c r="H256" s="3" t="str">
        <f>IFERROR(IF(G256="","",INDEX(Products!$J$9:$J$88,MATCH(C256,Products!$B$9:$B$88,0))),"")</f>
        <v/>
      </c>
      <c r="I256" s="33" t="str">
        <f t="shared" si="9"/>
        <v/>
      </c>
      <c r="J256" s="38" t="str">
        <f t="shared" si="8"/>
        <v/>
      </c>
    </row>
    <row r="257" spans="2:10" ht="21" x14ac:dyDescent="0.2">
      <c r="B257" s="34"/>
      <c r="C257" s="34"/>
      <c r="D257" s="34"/>
      <c r="E257" s="34"/>
      <c r="F257" s="34"/>
      <c r="G257" s="34"/>
      <c r="H257" s="3" t="str">
        <f>IFERROR(IF(G257="","",INDEX(Products!$J$9:$J$88,MATCH(C257,Products!$B$9:$B$88,0))),"")</f>
        <v/>
      </c>
      <c r="I257" s="33" t="str">
        <f t="shared" si="9"/>
        <v/>
      </c>
      <c r="J257" s="38" t="str">
        <f t="shared" si="8"/>
        <v/>
      </c>
    </row>
    <row r="258" spans="2:10" ht="21" x14ac:dyDescent="0.2">
      <c r="B258" s="34"/>
      <c r="C258" s="34"/>
      <c r="D258" s="34"/>
      <c r="E258" s="34"/>
      <c r="F258" s="34"/>
      <c r="G258" s="34"/>
      <c r="H258" s="3" t="str">
        <f>IFERROR(IF(G258="","",INDEX(Products!$J$9:$J$88,MATCH(C258,Products!$B$9:$B$88,0))),"")</f>
        <v/>
      </c>
      <c r="I258" s="33" t="str">
        <f t="shared" si="9"/>
        <v/>
      </c>
      <c r="J258" s="38" t="str">
        <f t="shared" si="8"/>
        <v/>
      </c>
    </row>
    <row r="259" spans="2:10" ht="21" x14ac:dyDescent="0.2">
      <c r="B259" s="34"/>
      <c r="C259" s="34"/>
      <c r="D259" s="34"/>
      <c r="E259" s="34"/>
      <c r="F259" s="34"/>
      <c r="G259" s="34"/>
      <c r="H259" s="3" t="str">
        <f>IFERROR(IF(G259="","",INDEX(Products!$J$9:$J$88,MATCH(C259,Products!$B$9:$B$88,0))),"")</f>
        <v/>
      </c>
      <c r="I259" s="33" t="str">
        <f t="shared" si="9"/>
        <v/>
      </c>
      <c r="J259" s="38" t="str">
        <f t="shared" si="8"/>
        <v/>
      </c>
    </row>
    <row r="260" spans="2:10" ht="21" x14ac:dyDescent="0.2">
      <c r="B260" s="34"/>
      <c r="C260" s="34"/>
      <c r="D260" s="34"/>
      <c r="E260" s="34"/>
      <c r="F260" s="34"/>
      <c r="G260" s="34"/>
      <c r="H260" s="3" t="str">
        <f>IFERROR(IF(G260="","",INDEX(Products!$J$9:$J$88,MATCH(C260,Products!$B$9:$B$88,0))),"")</f>
        <v/>
      </c>
      <c r="I260" s="33" t="str">
        <f t="shared" si="9"/>
        <v/>
      </c>
      <c r="J260" s="38" t="str">
        <f t="shared" si="8"/>
        <v/>
      </c>
    </row>
    <row r="261" spans="2:10" ht="21" x14ac:dyDescent="0.2">
      <c r="B261" s="34"/>
      <c r="C261" s="34"/>
      <c r="D261" s="34"/>
      <c r="E261" s="34"/>
      <c r="F261" s="34"/>
      <c r="G261" s="34"/>
      <c r="H261" s="3" t="str">
        <f>IFERROR(IF(G261="","",INDEX(Products!$J$9:$J$88,MATCH(C261,Products!$B$9:$B$88,0))),"")</f>
        <v/>
      </c>
      <c r="I261" s="33" t="str">
        <f t="shared" si="9"/>
        <v/>
      </c>
      <c r="J261" s="38" t="str">
        <f t="shared" si="8"/>
        <v/>
      </c>
    </row>
    <row r="262" spans="2:10" ht="21" x14ac:dyDescent="0.2">
      <c r="B262" s="34"/>
      <c r="C262" s="34"/>
      <c r="D262" s="34"/>
      <c r="E262" s="34"/>
      <c r="F262" s="34"/>
      <c r="G262" s="34"/>
      <c r="H262" s="3" t="str">
        <f>IFERROR(IF(G262="","",INDEX(Products!$J$9:$J$88,MATCH(C262,Products!$B$9:$B$88,0))),"")</f>
        <v/>
      </c>
      <c r="I262" s="33" t="str">
        <f t="shared" si="9"/>
        <v/>
      </c>
      <c r="J262" s="38" t="str">
        <f t="shared" si="8"/>
        <v/>
      </c>
    </row>
    <row r="263" spans="2:10" ht="21" x14ac:dyDescent="0.2">
      <c r="B263" s="34"/>
      <c r="C263" s="34"/>
      <c r="D263" s="34"/>
      <c r="E263" s="34"/>
      <c r="F263" s="34"/>
      <c r="G263" s="34"/>
      <c r="H263" s="3" t="str">
        <f>IFERROR(IF(G263="","",INDEX(Products!$J$9:$J$88,MATCH(C263,Products!$B$9:$B$88,0))),"")</f>
        <v/>
      </c>
      <c r="I263" s="33" t="str">
        <f t="shared" si="9"/>
        <v/>
      </c>
      <c r="J263" s="38" t="str">
        <f t="shared" ref="J263:J326" si="10">IF(D263="","",IF(filter_product="(ALL)","(ALL)",C263)&amp;"_"&amp;IF(filter_year="(ALL)","(ALL)",YEAR(D263))&amp;"_QTR "&amp;ROUNDUP(MONTH(D263)/3,0))</f>
        <v/>
      </c>
    </row>
    <row r="264" spans="2:10" ht="21" x14ac:dyDescent="0.2">
      <c r="B264" s="34"/>
      <c r="C264" s="34"/>
      <c r="D264" s="34"/>
      <c r="E264" s="34"/>
      <c r="F264" s="34"/>
      <c r="G264" s="34"/>
      <c r="H264" s="3" t="str">
        <f>IFERROR(IF(G264="","",INDEX(Products!$J$9:$J$88,MATCH(C264,Products!$B$9:$B$88,0))),"")</f>
        <v/>
      </c>
      <c r="I264" s="33" t="str">
        <f t="shared" ref="I264:I327" si="11">IFERROR(IF(G264="","",H264*G264),"")</f>
        <v/>
      </c>
      <c r="J264" s="38" t="str">
        <f t="shared" si="10"/>
        <v/>
      </c>
    </row>
    <row r="265" spans="2:10" ht="21" x14ac:dyDescent="0.2">
      <c r="B265" s="34"/>
      <c r="C265" s="34"/>
      <c r="D265" s="34"/>
      <c r="E265" s="34"/>
      <c r="F265" s="34"/>
      <c r="G265" s="34"/>
      <c r="H265" s="3" t="str">
        <f>IFERROR(IF(G265="","",INDEX(Products!$J$9:$J$88,MATCH(C265,Products!$B$9:$B$88,0))),"")</f>
        <v/>
      </c>
      <c r="I265" s="33" t="str">
        <f t="shared" si="11"/>
        <v/>
      </c>
      <c r="J265" s="38" t="str">
        <f t="shared" si="10"/>
        <v/>
      </c>
    </row>
    <row r="266" spans="2:10" ht="21" x14ac:dyDescent="0.2">
      <c r="B266" s="34"/>
      <c r="C266" s="34"/>
      <c r="D266" s="34"/>
      <c r="E266" s="34"/>
      <c r="F266" s="34"/>
      <c r="G266" s="34"/>
      <c r="H266" s="3" t="str">
        <f>IFERROR(IF(G266="","",INDEX(Products!$J$9:$J$88,MATCH(C266,Products!$B$9:$B$88,0))),"")</f>
        <v/>
      </c>
      <c r="I266" s="33" t="str">
        <f t="shared" si="11"/>
        <v/>
      </c>
      <c r="J266" s="38" t="str">
        <f t="shared" si="10"/>
        <v/>
      </c>
    </row>
    <row r="267" spans="2:10" ht="21" x14ac:dyDescent="0.2">
      <c r="B267" s="34"/>
      <c r="C267" s="34"/>
      <c r="D267" s="34"/>
      <c r="E267" s="34"/>
      <c r="F267" s="34"/>
      <c r="G267" s="34"/>
      <c r="H267" s="3" t="str">
        <f>IFERROR(IF(G267="","",INDEX(Products!$J$9:$J$88,MATCH(C267,Products!$B$9:$B$88,0))),"")</f>
        <v/>
      </c>
      <c r="I267" s="33" t="str">
        <f t="shared" si="11"/>
        <v/>
      </c>
      <c r="J267" s="38" t="str">
        <f t="shared" si="10"/>
        <v/>
      </c>
    </row>
    <row r="268" spans="2:10" ht="21" x14ac:dyDescent="0.2">
      <c r="B268" s="34"/>
      <c r="C268" s="34"/>
      <c r="D268" s="34"/>
      <c r="E268" s="34"/>
      <c r="F268" s="34"/>
      <c r="G268" s="34"/>
      <c r="H268" s="3" t="str">
        <f>IFERROR(IF(G268="","",INDEX(Products!$J$9:$J$88,MATCH(C268,Products!$B$9:$B$88,0))),"")</f>
        <v/>
      </c>
      <c r="I268" s="33" t="str">
        <f t="shared" si="11"/>
        <v/>
      </c>
      <c r="J268" s="38" t="str">
        <f t="shared" si="10"/>
        <v/>
      </c>
    </row>
    <row r="269" spans="2:10" ht="21" x14ac:dyDescent="0.2">
      <c r="B269" s="34"/>
      <c r="C269" s="34"/>
      <c r="D269" s="34"/>
      <c r="E269" s="34"/>
      <c r="F269" s="34"/>
      <c r="G269" s="34"/>
      <c r="H269" s="3" t="str">
        <f>IFERROR(IF(G269="","",INDEX(Products!$J$9:$J$88,MATCH(C269,Products!$B$9:$B$88,0))),"")</f>
        <v/>
      </c>
      <c r="I269" s="33" t="str">
        <f t="shared" si="11"/>
        <v/>
      </c>
      <c r="J269" s="38" t="str">
        <f t="shared" si="10"/>
        <v/>
      </c>
    </row>
    <row r="270" spans="2:10" ht="21" x14ac:dyDescent="0.2">
      <c r="B270" s="34"/>
      <c r="C270" s="34"/>
      <c r="D270" s="34"/>
      <c r="E270" s="34"/>
      <c r="F270" s="34"/>
      <c r="G270" s="34"/>
      <c r="H270" s="3" t="str">
        <f>IFERROR(IF(G270="","",INDEX(Products!$J$9:$J$88,MATCH(C270,Products!$B$9:$B$88,0))),"")</f>
        <v/>
      </c>
      <c r="I270" s="33" t="str">
        <f t="shared" si="11"/>
        <v/>
      </c>
      <c r="J270" s="38" t="str">
        <f t="shared" si="10"/>
        <v/>
      </c>
    </row>
    <row r="271" spans="2:10" ht="21" x14ac:dyDescent="0.2">
      <c r="B271" s="34"/>
      <c r="C271" s="34"/>
      <c r="D271" s="34"/>
      <c r="E271" s="34"/>
      <c r="F271" s="34"/>
      <c r="G271" s="34"/>
      <c r="H271" s="3" t="str">
        <f>IFERROR(IF(G271="","",INDEX(Products!$J$9:$J$88,MATCH(C271,Products!$B$9:$B$88,0))),"")</f>
        <v/>
      </c>
      <c r="I271" s="33" t="str">
        <f t="shared" si="11"/>
        <v/>
      </c>
      <c r="J271" s="38" t="str">
        <f t="shared" si="10"/>
        <v/>
      </c>
    </row>
    <row r="272" spans="2:10" ht="21" x14ac:dyDescent="0.2">
      <c r="B272" s="34"/>
      <c r="C272" s="34"/>
      <c r="D272" s="34"/>
      <c r="E272" s="34"/>
      <c r="F272" s="34"/>
      <c r="G272" s="34"/>
      <c r="H272" s="3" t="str">
        <f>IFERROR(IF(G272="","",INDEX(Products!$J$9:$J$88,MATCH(C272,Products!$B$9:$B$88,0))),"")</f>
        <v/>
      </c>
      <c r="I272" s="33" t="str">
        <f t="shared" si="11"/>
        <v/>
      </c>
      <c r="J272" s="38" t="str">
        <f t="shared" si="10"/>
        <v/>
      </c>
    </row>
    <row r="273" spans="2:10" ht="21" x14ac:dyDescent="0.2">
      <c r="B273" s="34"/>
      <c r="C273" s="34"/>
      <c r="D273" s="34"/>
      <c r="E273" s="34"/>
      <c r="F273" s="34"/>
      <c r="G273" s="34"/>
      <c r="H273" s="3" t="str">
        <f>IFERROR(IF(G273="","",INDEX(Products!$J$9:$J$88,MATCH(C273,Products!$B$9:$B$88,0))),"")</f>
        <v/>
      </c>
      <c r="I273" s="33" t="str">
        <f t="shared" si="11"/>
        <v/>
      </c>
      <c r="J273" s="38" t="str">
        <f t="shared" si="10"/>
        <v/>
      </c>
    </row>
    <row r="274" spans="2:10" ht="21" x14ac:dyDescent="0.2">
      <c r="B274" s="34"/>
      <c r="C274" s="34"/>
      <c r="D274" s="34"/>
      <c r="E274" s="34"/>
      <c r="F274" s="34"/>
      <c r="G274" s="34"/>
      <c r="H274" s="3" t="str">
        <f>IFERROR(IF(G274="","",INDEX(Products!$J$9:$J$88,MATCH(C274,Products!$B$9:$B$88,0))),"")</f>
        <v/>
      </c>
      <c r="I274" s="33" t="str">
        <f t="shared" si="11"/>
        <v/>
      </c>
      <c r="J274" s="38" t="str">
        <f t="shared" si="10"/>
        <v/>
      </c>
    </row>
    <row r="275" spans="2:10" ht="21" x14ac:dyDescent="0.2">
      <c r="B275" s="34"/>
      <c r="C275" s="34"/>
      <c r="D275" s="34"/>
      <c r="E275" s="34"/>
      <c r="F275" s="34"/>
      <c r="G275" s="34"/>
      <c r="H275" s="3" t="str">
        <f>IFERROR(IF(G275="","",INDEX(Products!$J$9:$J$88,MATCH(C275,Products!$B$9:$B$88,0))),"")</f>
        <v/>
      </c>
      <c r="I275" s="33" t="str">
        <f t="shared" si="11"/>
        <v/>
      </c>
      <c r="J275" s="38" t="str">
        <f t="shared" si="10"/>
        <v/>
      </c>
    </row>
    <row r="276" spans="2:10" ht="21" x14ac:dyDescent="0.2">
      <c r="B276" s="34"/>
      <c r="C276" s="34"/>
      <c r="D276" s="34"/>
      <c r="E276" s="34"/>
      <c r="F276" s="34"/>
      <c r="G276" s="34"/>
      <c r="H276" s="3" t="str">
        <f>IFERROR(IF(G276="","",INDEX(Products!$J$9:$J$88,MATCH(C276,Products!$B$9:$B$88,0))),"")</f>
        <v/>
      </c>
      <c r="I276" s="33" t="str">
        <f t="shared" si="11"/>
        <v/>
      </c>
      <c r="J276" s="38" t="str">
        <f t="shared" si="10"/>
        <v/>
      </c>
    </row>
    <row r="277" spans="2:10" ht="21" x14ac:dyDescent="0.2">
      <c r="B277" s="34"/>
      <c r="C277" s="34"/>
      <c r="D277" s="34"/>
      <c r="E277" s="34"/>
      <c r="F277" s="34"/>
      <c r="G277" s="34"/>
      <c r="H277" s="3" t="str">
        <f>IFERROR(IF(G277="","",INDEX(Products!$J$9:$J$88,MATCH(C277,Products!$B$9:$B$88,0))),"")</f>
        <v/>
      </c>
      <c r="I277" s="33" t="str">
        <f t="shared" si="11"/>
        <v/>
      </c>
      <c r="J277" s="38" t="str">
        <f t="shared" si="10"/>
        <v/>
      </c>
    </row>
    <row r="278" spans="2:10" ht="21" x14ac:dyDescent="0.2">
      <c r="B278" s="34"/>
      <c r="C278" s="34"/>
      <c r="D278" s="34"/>
      <c r="E278" s="34"/>
      <c r="F278" s="34"/>
      <c r="G278" s="34"/>
      <c r="H278" s="3" t="str">
        <f>IFERROR(IF(G278="","",INDEX(Products!$J$9:$J$88,MATCH(C278,Products!$B$9:$B$88,0))),"")</f>
        <v/>
      </c>
      <c r="I278" s="33" t="str">
        <f t="shared" si="11"/>
        <v/>
      </c>
      <c r="J278" s="38" t="str">
        <f t="shared" si="10"/>
        <v/>
      </c>
    </row>
    <row r="279" spans="2:10" ht="21" x14ac:dyDescent="0.2">
      <c r="B279" s="34"/>
      <c r="C279" s="34"/>
      <c r="D279" s="34"/>
      <c r="E279" s="34"/>
      <c r="F279" s="34"/>
      <c r="G279" s="34"/>
      <c r="H279" s="3" t="str">
        <f>IFERROR(IF(G279="","",INDEX(Products!$J$9:$J$88,MATCH(C279,Products!$B$9:$B$88,0))),"")</f>
        <v/>
      </c>
      <c r="I279" s="33" t="str">
        <f t="shared" si="11"/>
        <v/>
      </c>
      <c r="J279" s="38" t="str">
        <f t="shared" si="10"/>
        <v/>
      </c>
    </row>
    <row r="280" spans="2:10" ht="21" x14ac:dyDescent="0.2">
      <c r="B280" s="34"/>
      <c r="C280" s="34"/>
      <c r="D280" s="34"/>
      <c r="E280" s="34"/>
      <c r="F280" s="34"/>
      <c r="G280" s="34"/>
      <c r="H280" s="3" t="str">
        <f>IFERROR(IF(G280="","",INDEX(Products!$J$9:$J$88,MATCH(C280,Products!$B$9:$B$88,0))),"")</f>
        <v/>
      </c>
      <c r="I280" s="33" t="str">
        <f t="shared" si="11"/>
        <v/>
      </c>
      <c r="J280" s="38" t="str">
        <f t="shared" si="10"/>
        <v/>
      </c>
    </row>
    <row r="281" spans="2:10" ht="21" x14ac:dyDescent="0.2">
      <c r="B281" s="34"/>
      <c r="C281" s="34"/>
      <c r="D281" s="34"/>
      <c r="E281" s="34"/>
      <c r="F281" s="34"/>
      <c r="G281" s="34"/>
      <c r="H281" s="3" t="str">
        <f>IFERROR(IF(G281="","",INDEX(Products!$J$9:$J$88,MATCH(C281,Products!$B$9:$B$88,0))),"")</f>
        <v/>
      </c>
      <c r="I281" s="33" t="str">
        <f t="shared" si="11"/>
        <v/>
      </c>
      <c r="J281" s="38" t="str">
        <f t="shared" si="10"/>
        <v/>
      </c>
    </row>
    <row r="282" spans="2:10" ht="21" x14ac:dyDescent="0.2">
      <c r="B282" s="34"/>
      <c r="C282" s="34"/>
      <c r="D282" s="34"/>
      <c r="E282" s="34"/>
      <c r="F282" s="34"/>
      <c r="G282" s="34"/>
      <c r="H282" s="3" t="str">
        <f>IFERROR(IF(G282="","",INDEX(Products!$J$9:$J$88,MATCH(C282,Products!$B$9:$B$88,0))),"")</f>
        <v/>
      </c>
      <c r="I282" s="33" t="str">
        <f t="shared" si="11"/>
        <v/>
      </c>
      <c r="J282" s="38" t="str">
        <f t="shared" si="10"/>
        <v/>
      </c>
    </row>
    <row r="283" spans="2:10" ht="21" x14ac:dyDescent="0.2">
      <c r="B283" s="34"/>
      <c r="C283" s="34"/>
      <c r="D283" s="34"/>
      <c r="E283" s="34"/>
      <c r="F283" s="34"/>
      <c r="G283" s="34"/>
      <c r="H283" s="3" t="str">
        <f>IFERROR(IF(G283="","",INDEX(Products!$J$9:$J$88,MATCH(C283,Products!$B$9:$B$88,0))),"")</f>
        <v/>
      </c>
      <c r="I283" s="33" t="str">
        <f t="shared" si="11"/>
        <v/>
      </c>
      <c r="J283" s="38" t="str">
        <f t="shared" si="10"/>
        <v/>
      </c>
    </row>
    <row r="284" spans="2:10" ht="21" x14ac:dyDescent="0.2">
      <c r="B284" s="34"/>
      <c r="C284" s="34"/>
      <c r="D284" s="34"/>
      <c r="E284" s="34"/>
      <c r="F284" s="34"/>
      <c r="G284" s="34"/>
      <c r="H284" s="3" t="str">
        <f>IFERROR(IF(G284="","",INDEX(Products!$J$9:$J$88,MATCH(C284,Products!$B$9:$B$88,0))),"")</f>
        <v/>
      </c>
      <c r="I284" s="33" t="str">
        <f t="shared" si="11"/>
        <v/>
      </c>
      <c r="J284" s="38" t="str">
        <f t="shared" si="10"/>
        <v/>
      </c>
    </row>
    <row r="285" spans="2:10" ht="21" x14ac:dyDescent="0.2">
      <c r="B285" s="34"/>
      <c r="C285" s="34"/>
      <c r="D285" s="34"/>
      <c r="E285" s="34"/>
      <c r="F285" s="34"/>
      <c r="G285" s="34"/>
      <c r="H285" s="3" t="str">
        <f>IFERROR(IF(G285="","",INDEX(Products!$J$9:$J$88,MATCH(C285,Products!$B$9:$B$88,0))),"")</f>
        <v/>
      </c>
      <c r="I285" s="33" t="str">
        <f t="shared" si="11"/>
        <v/>
      </c>
      <c r="J285" s="38" t="str">
        <f t="shared" si="10"/>
        <v/>
      </c>
    </row>
    <row r="286" spans="2:10" ht="21" x14ac:dyDescent="0.2">
      <c r="B286" s="34"/>
      <c r="C286" s="34"/>
      <c r="D286" s="34"/>
      <c r="E286" s="34"/>
      <c r="F286" s="34"/>
      <c r="G286" s="34"/>
      <c r="H286" s="3" t="str">
        <f>IFERROR(IF(G286="","",INDEX(Products!$J$9:$J$88,MATCH(C286,Products!$B$9:$B$88,0))),"")</f>
        <v/>
      </c>
      <c r="I286" s="33" t="str">
        <f t="shared" si="11"/>
        <v/>
      </c>
      <c r="J286" s="38" t="str">
        <f t="shared" si="10"/>
        <v/>
      </c>
    </row>
    <row r="287" spans="2:10" ht="21" x14ac:dyDescent="0.2">
      <c r="B287" s="34"/>
      <c r="C287" s="34"/>
      <c r="D287" s="34"/>
      <c r="E287" s="34"/>
      <c r="F287" s="34"/>
      <c r="G287" s="34"/>
      <c r="H287" s="3" t="str">
        <f>IFERROR(IF(G287="","",INDEX(Products!$J$9:$J$88,MATCH(C287,Products!$B$9:$B$88,0))),"")</f>
        <v/>
      </c>
      <c r="I287" s="33" t="str">
        <f t="shared" si="11"/>
        <v/>
      </c>
      <c r="J287" s="38" t="str">
        <f t="shared" si="10"/>
        <v/>
      </c>
    </row>
    <row r="288" spans="2:10" ht="21" x14ac:dyDescent="0.2">
      <c r="B288" s="34"/>
      <c r="C288" s="34"/>
      <c r="D288" s="34"/>
      <c r="E288" s="34"/>
      <c r="F288" s="34"/>
      <c r="G288" s="34"/>
      <c r="H288" s="3" t="str">
        <f>IFERROR(IF(G288="","",INDEX(Products!$J$9:$J$88,MATCH(C288,Products!$B$9:$B$88,0))),"")</f>
        <v/>
      </c>
      <c r="I288" s="33" t="str">
        <f t="shared" si="11"/>
        <v/>
      </c>
      <c r="J288" s="38" t="str">
        <f t="shared" si="10"/>
        <v/>
      </c>
    </row>
    <row r="289" spans="2:10" ht="21" x14ac:dyDescent="0.2">
      <c r="B289" s="34"/>
      <c r="C289" s="34"/>
      <c r="D289" s="34"/>
      <c r="E289" s="34"/>
      <c r="F289" s="34"/>
      <c r="G289" s="34"/>
      <c r="H289" s="3" t="str">
        <f>IFERROR(IF(G289="","",INDEX(Products!$J$9:$J$88,MATCH(C289,Products!$B$9:$B$88,0))),"")</f>
        <v/>
      </c>
      <c r="I289" s="33" t="str">
        <f t="shared" si="11"/>
        <v/>
      </c>
      <c r="J289" s="38" t="str">
        <f t="shared" si="10"/>
        <v/>
      </c>
    </row>
    <row r="290" spans="2:10" ht="21" x14ac:dyDescent="0.2">
      <c r="B290" s="34"/>
      <c r="C290" s="34"/>
      <c r="D290" s="34"/>
      <c r="E290" s="34"/>
      <c r="F290" s="34"/>
      <c r="G290" s="34"/>
      <c r="H290" s="3" t="str">
        <f>IFERROR(IF(G290="","",INDEX(Products!$J$9:$J$88,MATCH(C290,Products!$B$9:$B$88,0))),"")</f>
        <v/>
      </c>
      <c r="I290" s="33" t="str">
        <f t="shared" si="11"/>
        <v/>
      </c>
      <c r="J290" s="38" t="str">
        <f t="shared" si="10"/>
        <v/>
      </c>
    </row>
    <row r="291" spans="2:10" ht="21" x14ac:dyDescent="0.2">
      <c r="B291" s="34"/>
      <c r="C291" s="34"/>
      <c r="D291" s="34"/>
      <c r="E291" s="34"/>
      <c r="F291" s="34"/>
      <c r="G291" s="34"/>
      <c r="H291" s="3" t="str">
        <f>IFERROR(IF(G291="","",INDEX(Products!$J$9:$J$88,MATCH(C291,Products!$B$9:$B$88,0))),"")</f>
        <v/>
      </c>
      <c r="I291" s="33" t="str">
        <f t="shared" si="11"/>
        <v/>
      </c>
      <c r="J291" s="38" t="str">
        <f t="shared" si="10"/>
        <v/>
      </c>
    </row>
    <row r="292" spans="2:10" ht="21" x14ac:dyDescent="0.2">
      <c r="B292" s="34"/>
      <c r="C292" s="34"/>
      <c r="D292" s="34"/>
      <c r="E292" s="34"/>
      <c r="F292" s="34"/>
      <c r="G292" s="34"/>
      <c r="H292" s="3" t="str">
        <f>IFERROR(IF(G292="","",INDEX(Products!$J$9:$J$88,MATCH(C292,Products!$B$9:$B$88,0))),"")</f>
        <v/>
      </c>
      <c r="I292" s="33" t="str">
        <f t="shared" si="11"/>
        <v/>
      </c>
      <c r="J292" s="38" t="str">
        <f t="shared" si="10"/>
        <v/>
      </c>
    </row>
    <row r="293" spans="2:10" ht="21" x14ac:dyDescent="0.2">
      <c r="B293" s="34"/>
      <c r="C293" s="34"/>
      <c r="D293" s="34"/>
      <c r="E293" s="34"/>
      <c r="F293" s="34"/>
      <c r="G293" s="34"/>
      <c r="H293" s="3" t="str">
        <f>IFERROR(IF(G293="","",INDEX(Products!$J$9:$J$88,MATCH(C293,Products!$B$9:$B$88,0))),"")</f>
        <v/>
      </c>
      <c r="I293" s="33" t="str">
        <f t="shared" si="11"/>
        <v/>
      </c>
      <c r="J293" s="38" t="str">
        <f t="shared" si="10"/>
        <v/>
      </c>
    </row>
    <row r="294" spans="2:10" ht="21" x14ac:dyDescent="0.2">
      <c r="B294" s="34"/>
      <c r="C294" s="34"/>
      <c r="D294" s="34"/>
      <c r="E294" s="34"/>
      <c r="F294" s="34"/>
      <c r="G294" s="34"/>
      <c r="H294" s="3" t="str">
        <f>IFERROR(IF(G294="","",INDEX(Products!$J$9:$J$88,MATCH(C294,Products!$B$9:$B$88,0))),"")</f>
        <v/>
      </c>
      <c r="I294" s="33" t="str">
        <f t="shared" si="11"/>
        <v/>
      </c>
      <c r="J294" s="38" t="str">
        <f t="shared" si="10"/>
        <v/>
      </c>
    </row>
    <row r="295" spans="2:10" ht="21" x14ac:dyDescent="0.2">
      <c r="B295" s="34"/>
      <c r="C295" s="34"/>
      <c r="D295" s="34"/>
      <c r="E295" s="34"/>
      <c r="F295" s="34"/>
      <c r="G295" s="34"/>
      <c r="H295" s="3" t="str">
        <f>IFERROR(IF(G295="","",INDEX(Products!$J$9:$J$88,MATCH(C295,Products!$B$9:$B$88,0))),"")</f>
        <v/>
      </c>
      <c r="I295" s="33" t="str">
        <f t="shared" si="11"/>
        <v/>
      </c>
      <c r="J295" s="38" t="str">
        <f t="shared" si="10"/>
        <v/>
      </c>
    </row>
    <row r="296" spans="2:10" ht="21" x14ac:dyDescent="0.2">
      <c r="B296" s="34"/>
      <c r="C296" s="34"/>
      <c r="D296" s="34"/>
      <c r="E296" s="34"/>
      <c r="F296" s="34"/>
      <c r="G296" s="34"/>
      <c r="H296" s="3" t="str">
        <f>IFERROR(IF(G296="","",INDEX(Products!$J$9:$J$88,MATCH(C296,Products!$B$9:$B$88,0))),"")</f>
        <v/>
      </c>
      <c r="I296" s="33" t="str">
        <f t="shared" si="11"/>
        <v/>
      </c>
      <c r="J296" s="38" t="str">
        <f t="shared" si="10"/>
        <v/>
      </c>
    </row>
    <row r="297" spans="2:10" ht="21" x14ac:dyDescent="0.2">
      <c r="B297" s="34"/>
      <c r="C297" s="34"/>
      <c r="D297" s="34"/>
      <c r="E297" s="34"/>
      <c r="F297" s="34"/>
      <c r="G297" s="34"/>
      <c r="H297" s="3" t="str">
        <f>IFERROR(IF(G297="","",INDEX(Products!$J$9:$J$88,MATCH(C297,Products!$B$9:$B$88,0))),"")</f>
        <v/>
      </c>
      <c r="I297" s="33" t="str">
        <f t="shared" si="11"/>
        <v/>
      </c>
      <c r="J297" s="38" t="str">
        <f t="shared" si="10"/>
        <v/>
      </c>
    </row>
    <row r="298" spans="2:10" ht="21" x14ac:dyDescent="0.2">
      <c r="B298" s="34"/>
      <c r="C298" s="34"/>
      <c r="D298" s="34"/>
      <c r="E298" s="34"/>
      <c r="F298" s="34"/>
      <c r="G298" s="34"/>
      <c r="H298" s="3" t="str">
        <f>IFERROR(IF(G298="","",INDEX(Products!$J$9:$J$88,MATCH(C298,Products!$B$9:$B$88,0))),"")</f>
        <v/>
      </c>
      <c r="I298" s="33" t="str">
        <f t="shared" si="11"/>
        <v/>
      </c>
      <c r="J298" s="38" t="str">
        <f t="shared" si="10"/>
        <v/>
      </c>
    </row>
    <row r="299" spans="2:10" ht="21" x14ac:dyDescent="0.2">
      <c r="B299" s="34"/>
      <c r="C299" s="34"/>
      <c r="D299" s="34"/>
      <c r="E299" s="34"/>
      <c r="F299" s="34"/>
      <c r="G299" s="34"/>
      <c r="H299" s="3" t="str">
        <f>IFERROR(IF(G299="","",INDEX(Products!$J$9:$J$88,MATCH(C299,Products!$B$9:$B$88,0))),"")</f>
        <v/>
      </c>
      <c r="I299" s="33" t="str">
        <f t="shared" si="11"/>
        <v/>
      </c>
      <c r="J299" s="38" t="str">
        <f t="shared" si="10"/>
        <v/>
      </c>
    </row>
    <row r="300" spans="2:10" ht="21" x14ac:dyDescent="0.2">
      <c r="B300" s="34"/>
      <c r="C300" s="34"/>
      <c r="D300" s="34"/>
      <c r="E300" s="34"/>
      <c r="F300" s="34"/>
      <c r="G300" s="34"/>
      <c r="H300" s="3" t="str">
        <f>IFERROR(IF(G300="","",INDEX(Products!$J$9:$J$88,MATCH(C300,Products!$B$9:$B$88,0))),"")</f>
        <v/>
      </c>
      <c r="I300" s="33" t="str">
        <f t="shared" si="11"/>
        <v/>
      </c>
      <c r="J300" s="38" t="str">
        <f t="shared" si="10"/>
        <v/>
      </c>
    </row>
    <row r="301" spans="2:10" ht="21" x14ac:dyDescent="0.2">
      <c r="B301" s="34"/>
      <c r="C301" s="34"/>
      <c r="D301" s="34"/>
      <c r="E301" s="34"/>
      <c r="F301" s="34"/>
      <c r="G301" s="34"/>
      <c r="H301" s="3" t="str">
        <f>IFERROR(IF(G301="","",INDEX(Products!$J$9:$J$88,MATCH(C301,Products!$B$9:$B$88,0))),"")</f>
        <v/>
      </c>
      <c r="I301" s="33" t="str">
        <f t="shared" si="11"/>
        <v/>
      </c>
      <c r="J301" s="38" t="str">
        <f t="shared" si="10"/>
        <v/>
      </c>
    </row>
    <row r="302" spans="2:10" ht="21" x14ac:dyDescent="0.2">
      <c r="B302" s="34"/>
      <c r="C302" s="34"/>
      <c r="D302" s="34"/>
      <c r="E302" s="34"/>
      <c r="F302" s="34"/>
      <c r="G302" s="34"/>
      <c r="H302" s="3" t="str">
        <f>IFERROR(IF(G302="","",INDEX(Products!$J$9:$J$88,MATCH(C302,Products!$B$9:$B$88,0))),"")</f>
        <v/>
      </c>
      <c r="I302" s="33" t="str">
        <f t="shared" si="11"/>
        <v/>
      </c>
      <c r="J302" s="38" t="str">
        <f t="shared" si="10"/>
        <v/>
      </c>
    </row>
    <row r="303" spans="2:10" ht="21" x14ac:dyDescent="0.2">
      <c r="B303" s="34"/>
      <c r="C303" s="34"/>
      <c r="D303" s="34"/>
      <c r="E303" s="34"/>
      <c r="F303" s="34"/>
      <c r="G303" s="34"/>
      <c r="H303" s="3" t="str">
        <f>IFERROR(IF(G303="","",INDEX(Products!$J$9:$J$88,MATCH(C303,Products!$B$9:$B$88,0))),"")</f>
        <v/>
      </c>
      <c r="I303" s="33" t="str">
        <f t="shared" si="11"/>
        <v/>
      </c>
      <c r="J303" s="38" t="str">
        <f t="shared" si="10"/>
        <v/>
      </c>
    </row>
    <row r="304" spans="2:10" ht="21" x14ac:dyDescent="0.2">
      <c r="B304" s="34"/>
      <c r="C304" s="34"/>
      <c r="D304" s="34"/>
      <c r="E304" s="34"/>
      <c r="F304" s="34"/>
      <c r="G304" s="34"/>
      <c r="H304" s="3" t="str">
        <f>IFERROR(IF(G304="","",INDEX(Products!$J$9:$J$88,MATCH(C304,Products!$B$9:$B$88,0))),"")</f>
        <v/>
      </c>
      <c r="I304" s="33" t="str">
        <f t="shared" si="11"/>
        <v/>
      </c>
      <c r="J304" s="38" t="str">
        <f t="shared" si="10"/>
        <v/>
      </c>
    </row>
    <row r="305" spans="2:10" ht="21" x14ac:dyDescent="0.2">
      <c r="B305" s="34"/>
      <c r="C305" s="34"/>
      <c r="D305" s="34"/>
      <c r="E305" s="34"/>
      <c r="F305" s="34"/>
      <c r="G305" s="34"/>
      <c r="H305" s="3" t="str">
        <f>IFERROR(IF(G305="","",INDEX(Products!$J$9:$J$88,MATCH(C305,Products!$B$9:$B$88,0))),"")</f>
        <v/>
      </c>
      <c r="I305" s="33" t="str">
        <f t="shared" si="11"/>
        <v/>
      </c>
      <c r="J305" s="38" t="str">
        <f t="shared" si="10"/>
        <v/>
      </c>
    </row>
    <row r="306" spans="2:10" ht="21" x14ac:dyDescent="0.2">
      <c r="B306" s="34"/>
      <c r="C306" s="34"/>
      <c r="D306" s="34"/>
      <c r="E306" s="34"/>
      <c r="F306" s="34"/>
      <c r="G306" s="34"/>
      <c r="H306" s="3" t="str">
        <f>IFERROR(IF(G306="","",INDEX(Products!$J$9:$J$88,MATCH(C306,Products!$B$9:$B$88,0))),"")</f>
        <v/>
      </c>
      <c r="I306" s="33" t="str">
        <f t="shared" si="11"/>
        <v/>
      </c>
      <c r="J306" s="38" t="str">
        <f t="shared" si="10"/>
        <v/>
      </c>
    </row>
    <row r="307" spans="2:10" ht="21" x14ac:dyDescent="0.2">
      <c r="B307" s="34"/>
      <c r="C307" s="34"/>
      <c r="D307" s="34"/>
      <c r="E307" s="34"/>
      <c r="F307" s="34"/>
      <c r="G307" s="34"/>
      <c r="H307" s="3" t="str">
        <f>IFERROR(IF(G307="","",INDEX(Products!$J$9:$J$88,MATCH(C307,Products!$B$9:$B$88,0))),"")</f>
        <v/>
      </c>
      <c r="I307" s="33" t="str">
        <f t="shared" si="11"/>
        <v/>
      </c>
      <c r="J307" s="38" t="str">
        <f t="shared" si="10"/>
        <v/>
      </c>
    </row>
    <row r="308" spans="2:10" ht="21" x14ac:dyDescent="0.2">
      <c r="B308" s="34"/>
      <c r="C308" s="34"/>
      <c r="D308" s="34"/>
      <c r="E308" s="34"/>
      <c r="F308" s="34"/>
      <c r="G308" s="34"/>
      <c r="H308" s="3" t="str">
        <f>IFERROR(IF(G308="","",INDEX(Products!$J$9:$J$88,MATCH(C308,Products!$B$9:$B$88,0))),"")</f>
        <v/>
      </c>
      <c r="I308" s="33" t="str">
        <f t="shared" si="11"/>
        <v/>
      </c>
      <c r="J308" s="38" t="str">
        <f t="shared" si="10"/>
        <v/>
      </c>
    </row>
    <row r="309" spans="2:10" ht="21" x14ac:dyDescent="0.2">
      <c r="B309" s="34"/>
      <c r="C309" s="34"/>
      <c r="D309" s="34"/>
      <c r="E309" s="34"/>
      <c r="F309" s="34"/>
      <c r="G309" s="34"/>
      <c r="H309" s="3" t="str">
        <f>IFERROR(IF(G309="","",INDEX(Products!$J$9:$J$88,MATCH(C309,Products!$B$9:$B$88,0))),"")</f>
        <v/>
      </c>
      <c r="I309" s="33" t="str">
        <f t="shared" si="11"/>
        <v/>
      </c>
      <c r="J309" s="38" t="str">
        <f t="shared" si="10"/>
        <v/>
      </c>
    </row>
    <row r="310" spans="2:10" ht="21" x14ac:dyDescent="0.2">
      <c r="B310" s="34"/>
      <c r="C310" s="34"/>
      <c r="D310" s="34"/>
      <c r="E310" s="34"/>
      <c r="F310" s="34"/>
      <c r="G310" s="34"/>
      <c r="H310" s="3" t="str">
        <f>IFERROR(IF(G310="","",INDEX(Products!$J$9:$J$88,MATCH(C310,Products!$B$9:$B$88,0))),"")</f>
        <v/>
      </c>
      <c r="I310" s="33" t="str">
        <f t="shared" si="11"/>
        <v/>
      </c>
      <c r="J310" s="38" t="str">
        <f t="shared" si="10"/>
        <v/>
      </c>
    </row>
    <row r="311" spans="2:10" ht="21" x14ac:dyDescent="0.2">
      <c r="B311" s="34"/>
      <c r="C311" s="34"/>
      <c r="D311" s="34"/>
      <c r="E311" s="34"/>
      <c r="F311" s="34"/>
      <c r="G311" s="34"/>
      <c r="H311" s="3" t="str">
        <f>IFERROR(IF(G311="","",INDEX(Products!$J$9:$J$88,MATCH(C311,Products!$B$9:$B$88,0))),"")</f>
        <v/>
      </c>
      <c r="I311" s="33" t="str">
        <f t="shared" si="11"/>
        <v/>
      </c>
      <c r="J311" s="38" t="str">
        <f t="shared" si="10"/>
        <v/>
      </c>
    </row>
    <row r="312" spans="2:10" ht="21" x14ac:dyDescent="0.2">
      <c r="B312" s="34"/>
      <c r="C312" s="34"/>
      <c r="D312" s="34"/>
      <c r="E312" s="34"/>
      <c r="F312" s="34"/>
      <c r="G312" s="34"/>
      <c r="H312" s="3" t="str">
        <f>IFERROR(IF(G312="","",INDEX(Products!$J$9:$J$88,MATCH(C312,Products!$B$9:$B$88,0))),"")</f>
        <v/>
      </c>
      <c r="I312" s="33" t="str">
        <f t="shared" si="11"/>
        <v/>
      </c>
      <c r="J312" s="38" t="str">
        <f t="shared" si="10"/>
        <v/>
      </c>
    </row>
    <row r="313" spans="2:10" ht="21" x14ac:dyDescent="0.2">
      <c r="B313" s="34"/>
      <c r="C313" s="34"/>
      <c r="D313" s="34"/>
      <c r="E313" s="34"/>
      <c r="F313" s="34"/>
      <c r="G313" s="34"/>
      <c r="H313" s="3" t="str">
        <f>IFERROR(IF(G313="","",INDEX(Products!$J$9:$J$88,MATCH(C313,Products!$B$9:$B$88,0))),"")</f>
        <v/>
      </c>
      <c r="I313" s="33" t="str">
        <f t="shared" si="11"/>
        <v/>
      </c>
      <c r="J313" s="38" t="str">
        <f t="shared" si="10"/>
        <v/>
      </c>
    </row>
    <row r="314" spans="2:10" ht="21" x14ac:dyDescent="0.2">
      <c r="B314" s="34"/>
      <c r="C314" s="34"/>
      <c r="D314" s="34"/>
      <c r="E314" s="34"/>
      <c r="F314" s="34"/>
      <c r="G314" s="34"/>
      <c r="H314" s="3" t="str">
        <f>IFERROR(IF(G314="","",INDEX(Products!$J$9:$J$88,MATCH(C314,Products!$B$9:$B$88,0))),"")</f>
        <v/>
      </c>
      <c r="I314" s="33" t="str">
        <f t="shared" si="11"/>
        <v/>
      </c>
      <c r="J314" s="38" t="str">
        <f t="shared" si="10"/>
        <v/>
      </c>
    </row>
    <row r="315" spans="2:10" ht="21" x14ac:dyDescent="0.2">
      <c r="B315" s="34"/>
      <c r="C315" s="34"/>
      <c r="D315" s="34"/>
      <c r="E315" s="34"/>
      <c r="F315" s="34"/>
      <c r="G315" s="34"/>
      <c r="H315" s="3" t="str">
        <f>IFERROR(IF(G315="","",INDEX(Products!$J$9:$J$88,MATCH(C315,Products!$B$9:$B$88,0))),"")</f>
        <v/>
      </c>
      <c r="I315" s="33" t="str">
        <f t="shared" si="11"/>
        <v/>
      </c>
      <c r="J315" s="38" t="str">
        <f t="shared" si="10"/>
        <v/>
      </c>
    </row>
    <row r="316" spans="2:10" ht="21" x14ac:dyDescent="0.2">
      <c r="B316" s="34"/>
      <c r="C316" s="34"/>
      <c r="D316" s="34"/>
      <c r="E316" s="34"/>
      <c r="F316" s="34"/>
      <c r="G316" s="34"/>
      <c r="H316" s="3" t="str">
        <f>IFERROR(IF(G316="","",INDEX(Products!$J$9:$J$88,MATCH(C316,Products!$B$9:$B$88,0))),"")</f>
        <v/>
      </c>
      <c r="I316" s="33" t="str">
        <f t="shared" si="11"/>
        <v/>
      </c>
      <c r="J316" s="38" t="str">
        <f t="shared" si="10"/>
        <v/>
      </c>
    </row>
    <row r="317" spans="2:10" ht="21" x14ac:dyDescent="0.2">
      <c r="B317" s="34"/>
      <c r="C317" s="34"/>
      <c r="D317" s="34"/>
      <c r="E317" s="34"/>
      <c r="F317" s="34"/>
      <c r="G317" s="34"/>
      <c r="H317" s="3" t="str">
        <f>IFERROR(IF(G317="","",INDEX(Products!$J$9:$J$88,MATCH(C317,Products!$B$9:$B$88,0))),"")</f>
        <v/>
      </c>
      <c r="I317" s="33" t="str">
        <f t="shared" si="11"/>
        <v/>
      </c>
      <c r="J317" s="38" t="str">
        <f t="shared" si="10"/>
        <v/>
      </c>
    </row>
    <row r="318" spans="2:10" ht="21" x14ac:dyDescent="0.2">
      <c r="B318" s="34"/>
      <c r="C318" s="34"/>
      <c r="D318" s="34"/>
      <c r="E318" s="34"/>
      <c r="F318" s="34"/>
      <c r="G318" s="34"/>
      <c r="H318" s="3" t="str">
        <f>IFERROR(IF(G318="","",INDEX(Products!$J$9:$J$88,MATCH(C318,Products!$B$9:$B$88,0))),"")</f>
        <v/>
      </c>
      <c r="I318" s="33" t="str">
        <f t="shared" si="11"/>
        <v/>
      </c>
      <c r="J318" s="38" t="str">
        <f t="shared" si="10"/>
        <v/>
      </c>
    </row>
    <row r="319" spans="2:10" ht="21" x14ac:dyDescent="0.2">
      <c r="B319" s="34"/>
      <c r="C319" s="34"/>
      <c r="D319" s="34"/>
      <c r="E319" s="34"/>
      <c r="F319" s="34"/>
      <c r="G319" s="34"/>
      <c r="H319" s="3" t="str">
        <f>IFERROR(IF(G319="","",INDEX(Products!$J$9:$J$88,MATCH(C319,Products!$B$9:$B$88,0))),"")</f>
        <v/>
      </c>
      <c r="I319" s="33" t="str">
        <f t="shared" si="11"/>
        <v/>
      </c>
      <c r="J319" s="38" t="str">
        <f t="shared" si="10"/>
        <v/>
      </c>
    </row>
    <row r="320" spans="2:10" ht="21" x14ac:dyDescent="0.2">
      <c r="B320" s="34"/>
      <c r="C320" s="34"/>
      <c r="D320" s="34"/>
      <c r="E320" s="34"/>
      <c r="F320" s="34"/>
      <c r="G320" s="34"/>
      <c r="H320" s="3" t="str">
        <f>IFERROR(IF(G320="","",INDEX(Products!$J$9:$J$88,MATCH(C320,Products!$B$9:$B$88,0))),"")</f>
        <v/>
      </c>
      <c r="I320" s="33" t="str">
        <f t="shared" si="11"/>
        <v/>
      </c>
      <c r="J320" s="38" t="str">
        <f t="shared" si="10"/>
        <v/>
      </c>
    </row>
    <row r="321" spans="2:10" ht="21" x14ac:dyDescent="0.2">
      <c r="B321" s="34"/>
      <c r="C321" s="34"/>
      <c r="D321" s="34"/>
      <c r="E321" s="34"/>
      <c r="F321" s="34"/>
      <c r="G321" s="34"/>
      <c r="H321" s="3" t="str">
        <f>IFERROR(IF(G321="","",INDEX(Products!$J$9:$J$88,MATCH(C321,Products!$B$9:$B$88,0))),"")</f>
        <v/>
      </c>
      <c r="I321" s="33" t="str">
        <f t="shared" si="11"/>
        <v/>
      </c>
      <c r="J321" s="38" t="str">
        <f t="shared" si="10"/>
        <v/>
      </c>
    </row>
    <row r="322" spans="2:10" ht="21" x14ac:dyDescent="0.2">
      <c r="B322" s="34"/>
      <c r="C322" s="34"/>
      <c r="D322" s="34"/>
      <c r="E322" s="34"/>
      <c r="F322" s="34"/>
      <c r="G322" s="34"/>
      <c r="H322" s="3" t="str">
        <f>IFERROR(IF(G322="","",INDEX(Products!$J$9:$J$88,MATCH(C322,Products!$B$9:$B$88,0))),"")</f>
        <v/>
      </c>
      <c r="I322" s="33" t="str">
        <f t="shared" si="11"/>
        <v/>
      </c>
      <c r="J322" s="38" t="str">
        <f t="shared" si="10"/>
        <v/>
      </c>
    </row>
    <row r="323" spans="2:10" ht="21" x14ac:dyDescent="0.2">
      <c r="B323" s="34"/>
      <c r="C323" s="34"/>
      <c r="D323" s="34"/>
      <c r="E323" s="34"/>
      <c r="F323" s="34"/>
      <c r="G323" s="34"/>
      <c r="H323" s="3" t="str">
        <f>IFERROR(IF(G323="","",INDEX(Products!$J$9:$J$88,MATCH(C323,Products!$B$9:$B$88,0))),"")</f>
        <v/>
      </c>
      <c r="I323" s="33" t="str">
        <f t="shared" si="11"/>
        <v/>
      </c>
      <c r="J323" s="38" t="str">
        <f t="shared" si="10"/>
        <v/>
      </c>
    </row>
    <row r="324" spans="2:10" ht="21" x14ac:dyDescent="0.2">
      <c r="B324" s="34"/>
      <c r="C324" s="34"/>
      <c r="D324" s="34"/>
      <c r="E324" s="34"/>
      <c r="F324" s="34"/>
      <c r="G324" s="34"/>
      <c r="H324" s="3" t="str">
        <f>IFERROR(IF(G324="","",INDEX(Products!$J$9:$J$88,MATCH(C324,Products!$B$9:$B$88,0))),"")</f>
        <v/>
      </c>
      <c r="I324" s="33" t="str">
        <f t="shared" si="11"/>
        <v/>
      </c>
      <c r="J324" s="38" t="str">
        <f t="shared" si="10"/>
        <v/>
      </c>
    </row>
    <row r="325" spans="2:10" ht="21" x14ac:dyDescent="0.2">
      <c r="B325" s="34"/>
      <c r="C325" s="34"/>
      <c r="D325" s="34"/>
      <c r="E325" s="34"/>
      <c r="F325" s="34"/>
      <c r="G325" s="34"/>
      <c r="H325" s="3" t="str">
        <f>IFERROR(IF(G325="","",INDEX(Products!$J$9:$J$88,MATCH(C325,Products!$B$9:$B$88,0))),"")</f>
        <v/>
      </c>
      <c r="I325" s="33" t="str">
        <f t="shared" si="11"/>
        <v/>
      </c>
      <c r="J325" s="38" t="str">
        <f t="shared" si="10"/>
        <v/>
      </c>
    </row>
    <row r="326" spans="2:10" ht="21" x14ac:dyDescent="0.2">
      <c r="B326" s="34"/>
      <c r="C326" s="34"/>
      <c r="D326" s="34"/>
      <c r="E326" s="34"/>
      <c r="F326" s="34"/>
      <c r="G326" s="34"/>
      <c r="H326" s="3" t="str">
        <f>IFERROR(IF(G326="","",INDEX(Products!$J$9:$J$88,MATCH(C326,Products!$B$9:$B$88,0))),"")</f>
        <v/>
      </c>
      <c r="I326" s="33" t="str">
        <f t="shared" si="11"/>
        <v/>
      </c>
      <c r="J326" s="38" t="str">
        <f t="shared" si="10"/>
        <v/>
      </c>
    </row>
    <row r="327" spans="2:10" ht="21" x14ac:dyDescent="0.2">
      <c r="B327" s="34"/>
      <c r="C327" s="34"/>
      <c r="D327" s="34"/>
      <c r="E327" s="34"/>
      <c r="F327" s="34"/>
      <c r="G327" s="34"/>
      <c r="H327" s="3" t="str">
        <f>IFERROR(IF(G327="","",INDEX(Products!$J$9:$J$88,MATCH(C327,Products!$B$9:$B$88,0))),"")</f>
        <v/>
      </c>
      <c r="I327" s="33" t="str">
        <f t="shared" si="11"/>
        <v/>
      </c>
      <c r="J327" s="38" t="str">
        <f t="shared" ref="J327:J390" si="12">IF(D327="","",IF(filter_product="(ALL)","(ALL)",C327)&amp;"_"&amp;IF(filter_year="(ALL)","(ALL)",YEAR(D327))&amp;"_QTR "&amp;ROUNDUP(MONTH(D327)/3,0))</f>
        <v/>
      </c>
    </row>
    <row r="328" spans="2:10" ht="21" x14ac:dyDescent="0.2">
      <c r="B328" s="34"/>
      <c r="C328" s="34"/>
      <c r="D328" s="34"/>
      <c r="E328" s="34"/>
      <c r="F328" s="34"/>
      <c r="G328" s="34"/>
      <c r="H328" s="3" t="str">
        <f>IFERROR(IF(G328="","",INDEX(Products!$J$9:$J$88,MATCH(C328,Products!$B$9:$B$88,0))),"")</f>
        <v/>
      </c>
      <c r="I328" s="33" t="str">
        <f t="shared" ref="I328:I391" si="13">IFERROR(IF(G328="","",H328*G328),"")</f>
        <v/>
      </c>
      <c r="J328" s="38" t="str">
        <f t="shared" si="12"/>
        <v/>
      </c>
    </row>
    <row r="329" spans="2:10" ht="21" x14ac:dyDescent="0.2">
      <c r="B329" s="34"/>
      <c r="C329" s="34"/>
      <c r="D329" s="34"/>
      <c r="E329" s="34"/>
      <c r="F329" s="34"/>
      <c r="G329" s="34"/>
      <c r="H329" s="3" t="str">
        <f>IFERROR(IF(G329="","",INDEX(Products!$J$9:$J$88,MATCH(C329,Products!$B$9:$B$88,0))),"")</f>
        <v/>
      </c>
      <c r="I329" s="33" t="str">
        <f t="shared" si="13"/>
        <v/>
      </c>
      <c r="J329" s="38" t="str">
        <f t="shared" si="12"/>
        <v/>
      </c>
    </row>
    <row r="330" spans="2:10" ht="21" x14ac:dyDescent="0.2">
      <c r="B330" s="34"/>
      <c r="C330" s="34"/>
      <c r="D330" s="34"/>
      <c r="E330" s="34"/>
      <c r="F330" s="34"/>
      <c r="G330" s="34"/>
      <c r="H330" s="3" t="str">
        <f>IFERROR(IF(G330="","",INDEX(Products!$J$9:$J$88,MATCH(C330,Products!$B$9:$B$88,0))),"")</f>
        <v/>
      </c>
      <c r="I330" s="33" t="str">
        <f t="shared" si="13"/>
        <v/>
      </c>
      <c r="J330" s="38" t="str">
        <f t="shared" si="12"/>
        <v/>
      </c>
    </row>
    <row r="331" spans="2:10" ht="21" x14ac:dyDescent="0.2">
      <c r="B331" s="34"/>
      <c r="C331" s="34"/>
      <c r="D331" s="34"/>
      <c r="E331" s="34"/>
      <c r="F331" s="34"/>
      <c r="G331" s="34"/>
      <c r="H331" s="3" t="str">
        <f>IFERROR(IF(G331="","",INDEX(Products!$J$9:$J$88,MATCH(C331,Products!$B$9:$B$88,0))),"")</f>
        <v/>
      </c>
      <c r="I331" s="33" t="str">
        <f t="shared" si="13"/>
        <v/>
      </c>
      <c r="J331" s="38" t="str">
        <f t="shared" si="12"/>
        <v/>
      </c>
    </row>
    <row r="332" spans="2:10" ht="21" x14ac:dyDescent="0.2">
      <c r="B332" s="34"/>
      <c r="C332" s="34"/>
      <c r="D332" s="34"/>
      <c r="E332" s="34"/>
      <c r="F332" s="34"/>
      <c r="G332" s="34"/>
      <c r="H332" s="3" t="str">
        <f>IFERROR(IF(G332="","",INDEX(Products!$J$9:$J$88,MATCH(C332,Products!$B$9:$B$88,0))),"")</f>
        <v/>
      </c>
      <c r="I332" s="33" t="str">
        <f t="shared" si="13"/>
        <v/>
      </c>
      <c r="J332" s="38" t="str">
        <f t="shared" si="12"/>
        <v/>
      </c>
    </row>
    <row r="333" spans="2:10" ht="21" x14ac:dyDescent="0.2">
      <c r="B333" s="34"/>
      <c r="C333" s="34"/>
      <c r="D333" s="34"/>
      <c r="E333" s="34"/>
      <c r="F333" s="34"/>
      <c r="G333" s="34"/>
      <c r="H333" s="3" t="str">
        <f>IFERROR(IF(G333="","",INDEX(Products!$J$9:$J$88,MATCH(C333,Products!$B$9:$B$88,0))),"")</f>
        <v/>
      </c>
      <c r="I333" s="33" t="str">
        <f t="shared" si="13"/>
        <v/>
      </c>
      <c r="J333" s="38" t="str">
        <f t="shared" si="12"/>
        <v/>
      </c>
    </row>
    <row r="334" spans="2:10" ht="21" x14ac:dyDescent="0.2">
      <c r="B334" s="34"/>
      <c r="C334" s="34"/>
      <c r="D334" s="34"/>
      <c r="E334" s="34"/>
      <c r="F334" s="34"/>
      <c r="G334" s="34"/>
      <c r="H334" s="3" t="str">
        <f>IFERROR(IF(G334="","",INDEX(Products!$J$9:$J$88,MATCH(C334,Products!$B$9:$B$88,0))),"")</f>
        <v/>
      </c>
      <c r="I334" s="33" t="str">
        <f t="shared" si="13"/>
        <v/>
      </c>
      <c r="J334" s="38" t="str">
        <f t="shared" si="12"/>
        <v/>
      </c>
    </row>
    <row r="335" spans="2:10" ht="21" x14ac:dyDescent="0.2">
      <c r="B335" s="34"/>
      <c r="C335" s="34"/>
      <c r="D335" s="34"/>
      <c r="E335" s="34"/>
      <c r="F335" s="34"/>
      <c r="G335" s="34"/>
      <c r="H335" s="3" t="str">
        <f>IFERROR(IF(G335="","",INDEX(Products!$J$9:$J$88,MATCH(C335,Products!$B$9:$B$88,0))),"")</f>
        <v/>
      </c>
      <c r="I335" s="33" t="str">
        <f t="shared" si="13"/>
        <v/>
      </c>
      <c r="J335" s="38" t="str">
        <f t="shared" si="12"/>
        <v/>
      </c>
    </row>
    <row r="336" spans="2:10" ht="21" x14ac:dyDescent="0.2">
      <c r="B336" s="34"/>
      <c r="C336" s="34"/>
      <c r="D336" s="34"/>
      <c r="E336" s="34"/>
      <c r="F336" s="34"/>
      <c r="G336" s="34"/>
      <c r="H336" s="3" t="str">
        <f>IFERROR(IF(G336="","",INDEX(Products!$J$9:$J$88,MATCH(C336,Products!$B$9:$B$88,0))),"")</f>
        <v/>
      </c>
      <c r="I336" s="33" t="str">
        <f t="shared" si="13"/>
        <v/>
      </c>
      <c r="J336" s="38" t="str">
        <f t="shared" si="12"/>
        <v/>
      </c>
    </row>
    <row r="337" spans="2:10" ht="21" x14ac:dyDescent="0.2">
      <c r="B337" s="34"/>
      <c r="C337" s="34"/>
      <c r="D337" s="34"/>
      <c r="E337" s="34"/>
      <c r="F337" s="34"/>
      <c r="G337" s="34"/>
      <c r="H337" s="3" t="str">
        <f>IFERROR(IF(G337="","",INDEX(Products!$J$9:$J$88,MATCH(C337,Products!$B$9:$B$88,0))),"")</f>
        <v/>
      </c>
      <c r="I337" s="33" t="str">
        <f t="shared" si="13"/>
        <v/>
      </c>
      <c r="J337" s="38" t="str">
        <f t="shared" si="12"/>
        <v/>
      </c>
    </row>
    <row r="338" spans="2:10" ht="21" x14ac:dyDescent="0.2">
      <c r="B338" s="34"/>
      <c r="C338" s="34"/>
      <c r="D338" s="34"/>
      <c r="E338" s="34"/>
      <c r="F338" s="34"/>
      <c r="G338" s="34"/>
      <c r="H338" s="3" t="str">
        <f>IFERROR(IF(G338="","",INDEX(Products!$J$9:$J$88,MATCH(C338,Products!$B$9:$B$88,0))),"")</f>
        <v/>
      </c>
      <c r="I338" s="33" t="str">
        <f t="shared" si="13"/>
        <v/>
      </c>
      <c r="J338" s="38" t="str">
        <f t="shared" si="12"/>
        <v/>
      </c>
    </row>
    <row r="339" spans="2:10" ht="21" x14ac:dyDescent="0.2">
      <c r="B339" s="34"/>
      <c r="C339" s="34"/>
      <c r="D339" s="34"/>
      <c r="E339" s="34"/>
      <c r="F339" s="34"/>
      <c r="G339" s="34"/>
      <c r="H339" s="3" t="str">
        <f>IFERROR(IF(G339="","",INDEX(Products!$J$9:$J$88,MATCH(C339,Products!$B$9:$B$88,0))),"")</f>
        <v/>
      </c>
      <c r="I339" s="33" t="str">
        <f t="shared" si="13"/>
        <v/>
      </c>
      <c r="J339" s="38" t="str">
        <f t="shared" si="12"/>
        <v/>
      </c>
    </row>
    <row r="340" spans="2:10" ht="21" x14ac:dyDescent="0.2">
      <c r="B340" s="34"/>
      <c r="C340" s="34"/>
      <c r="D340" s="34"/>
      <c r="E340" s="34"/>
      <c r="F340" s="34"/>
      <c r="G340" s="34"/>
      <c r="H340" s="3" t="str">
        <f>IFERROR(IF(G340="","",INDEX(Products!$J$9:$J$88,MATCH(C340,Products!$B$9:$B$88,0))),"")</f>
        <v/>
      </c>
      <c r="I340" s="33" t="str">
        <f t="shared" si="13"/>
        <v/>
      </c>
      <c r="J340" s="38" t="str">
        <f t="shared" si="12"/>
        <v/>
      </c>
    </row>
    <row r="341" spans="2:10" ht="21" x14ac:dyDescent="0.2">
      <c r="B341" s="34"/>
      <c r="C341" s="34"/>
      <c r="D341" s="34"/>
      <c r="E341" s="34"/>
      <c r="F341" s="34"/>
      <c r="G341" s="34"/>
      <c r="H341" s="3" t="str">
        <f>IFERROR(IF(G341="","",INDEX(Products!$J$9:$J$88,MATCH(C341,Products!$B$9:$B$88,0))),"")</f>
        <v/>
      </c>
      <c r="I341" s="33" t="str">
        <f t="shared" si="13"/>
        <v/>
      </c>
      <c r="J341" s="38" t="str">
        <f t="shared" si="12"/>
        <v/>
      </c>
    </row>
    <row r="342" spans="2:10" ht="21" x14ac:dyDescent="0.2">
      <c r="B342" s="34"/>
      <c r="C342" s="34"/>
      <c r="D342" s="34"/>
      <c r="E342" s="34"/>
      <c r="F342" s="34"/>
      <c r="G342" s="34"/>
      <c r="H342" s="3" t="str">
        <f>IFERROR(IF(G342="","",INDEX(Products!$J$9:$J$88,MATCH(C342,Products!$B$9:$B$88,0))),"")</f>
        <v/>
      </c>
      <c r="I342" s="33" t="str">
        <f t="shared" si="13"/>
        <v/>
      </c>
      <c r="J342" s="38" t="str">
        <f t="shared" si="12"/>
        <v/>
      </c>
    </row>
    <row r="343" spans="2:10" ht="21" x14ac:dyDescent="0.2">
      <c r="B343" s="34"/>
      <c r="C343" s="34"/>
      <c r="D343" s="34"/>
      <c r="E343" s="34"/>
      <c r="F343" s="34"/>
      <c r="G343" s="34"/>
      <c r="H343" s="3" t="str">
        <f>IFERROR(IF(G343="","",INDEX(Products!$J$9:$J$88,MATCH(C343,Products!$B$9:$B$88,0))),"")</f>
        <v/>
      </c>
      <c r="I343" s="33" t="str">
        <f t="shared" si="13"/>
        <v/>
      </c>
      <c r="J343" s="38" t="str">
        <f t="shared" si="12"/>
        <v/>
      </c>
    </row>
    <row r="344" spans="2:10" ht="21" x14ac:dyDescent="0.2">
      <c r="B344" s="34"/>
      <c r="C344" s="34"/>
      <c r="D344" s="34"/>
      <c r="E344" s="34"/>
      <c r="F344" s="34"/>
      <c r="G344" s="34"/>
      <c r="H344" s="3" t="str">
        <f>IFERROR(IF(G344="","",INDEX(Products!$J$9:$J$88,MATCH(C344,Products!$B$9:$B$88,0))),"")</f>
        <v/>
      </c>
      <c r="I344" s="33" t="str">
        <f t="shared" si="13"/>
        <v/>
      </c>
      <c r="J344" s="38" t="str">
        <f t="shared" si="12"/>
        <v/>
      </c>
    </row>
    <row r="345" spans="2:10" ht="21" x14ac:dyDescent="0.2">
      <c r="B345" s="34"/>
      <c r="C345" s="34"/>
      <c r="D345" s="34"/>
      <c r="E345" s="34"/>
      <c r="F345" s="34"/>
      <c r="G345" s="34"/>
      <c r="H345" s="3" t="str">
        <f>IFERROR(IF(G345="","",INDEX(Products!$J$9:$J$88,MATCH(C345,Products!$B$9:$B$88,0))),"")</f>
        <v/>
      </c>
      <c r="I345" s="33" t="str">
        <f t="shared" si="13"/>
        <v/>
      </c>
      <c r="J345" s="38" t="str">
        <f t="shared" si="12"/>
        <v/>
      </c>
    </row>
    <row r="346" spans="2:10" ht="21" x14ac:dyDescent="0.2">
      <c r="B346" s="34"/>
      <c r="C346" s="34"/>
      <c r="D346" s="34"/>
      <c r="E346" s="34"/>
      <c r="F346" s="34"/>
      <c r="G346" s="34"/>
      <c r="H346" s="3" t="str">
        <f>IFERROR(IF(G346="","",INDEX(Products!$J$9:$J$88,MATCH(C346,Products!$B$9:$B$88,0))),"")</f>
        <v/>
      </c>
      <c r="I346" s="33" t="str">
        <f t="shared" si="13"/>
        <v/>
      </c>
      <c r="J346" s="38" t="str">
        <f t="shared" si="12"/>
        <v/>
      </c>
    </row>
    <row r="347" spans="2:10" ht="21" x14ac:dyDescent="0.2">
      <c r="B347" s="34"/>
      <c r="C347" s="34"/>
      <c r="D347" s="34"/>
      <c r="E347" s="34"/>
      <c r="F347" s="34"/>
      <c r="G347" s="34"/>
      <c r="H347" s="3" t="str">
        <f>IFERROR(IF(G347="","",INDEX(Products!$J$9:$J$88,MATCH(C347,Products!$B$9:$B$88,0))),"")</f>
        <v/>
      </c>
      <c r="I347" s="33" t="str">
        <f t="shared" si="13"/>
        <v/>
      </c>
      <c r="J347" s="38" t="str">
        <f t="shared" si="12"/>
        <v/>
      </c>
    </row>
    <row r="348" spans="2:10" ht="21" x14ac:dyDescent="0.2">
      <c r="B348" s="34"/>
      <c r="C348" s="34"/>
      <c r="D348" s="34"/>
      <c r="E348" s="34"/>
      <c r="F348" s="34"/>
      <c r="G348" s="34"/>
      <c r="H348" s="3" t="str">
        <f>IFERROR(IF(G348="","",INDEX(Products!$J$9:$J$88,MATCH(C348,Products!$B$9:$B$88,0))),"")</f>
        <v/>
      </c>
      <c r="I348" s="33" t="str">
        <f t="shared" si="13"/>
        <v/>
      </c>
      <c r="J348" s="38" t="str">
        <f t="shared" si="12"/>
        <v/>
      </c>
    </row>
    <row r="349" spans="2:10" ht="21" x14ac:dyDescent="0.2">
      <c r="B349" s="34"/>
      <c r="C349" s="34"/>
      <c r="D349" s="34"/>
      <c r="E349" s="34"/>
      <c r="F349" s="34"/>
      <c r="G349" s="34"/>
      <c r="H349" s="3" t="str">
        <f>IFERROR(IF(G349="","",INDEX(Products!$J$9:$J$88,MATCH(C349,Products!$B$9:$B$88,0))),"")</f>
        <v/>
      </c>
      <c r="I349" s="33" t="str">
        <f t="shared" si="13"/>
        <v/>
      </c>
      <c r="J349" s="38" t="str">
        <f t="shared" si="12"/>
        <v/>
      </c>
    </row>
    <row r="350" spans="2:10" ht="21" x14ac:dyDescent="0.2">
      <c r="B350" s="34"/>
      <c r="C350" s="34"/>
      <c r="D350" s="34"/>
      <c r="E350" s="34"/>
      <c r="F350" s="34"/>
      <c r="G350" s="34"/>
      <c r="H350" s="3" t="str">
        <f>IFERROR(IF(G350="","",INDEX(Products!$J$9:$J$88,MATCH(C350,Products!$B$9:$B$88,0))),"")</f>
        <v/>
      </c>
      <c r="I350" s="33" t="str">
        <f t="shared" si="13"/>
        <v/>
      </c>
      <c r="J350" s="38" t="str">
        <f t="shared" si="12"/>
        <v/>
      </c>
    </row>
    <row r="351" spans="2:10" ht="21" x14ac:dyDescent="0.2">
      <c r="B351" s="34"/>
      <c r="C351" s="34"/>
      <c r="D351" s="34"/>
      <c r="E351" s="34"/>
      <c r="F351" s="34"/>
      <c r="G351" s="34"/>
      <c r="H351" s="3" t="str">
        <f>IFERROR(IF(G351="","",INDEX(Products!$J$9:$J$88,MATCH(C351,Products!$B$9:$B$88,0))),"")</f>
        <v/>
      </c>
      <c r="I351" s="33" t="str">
        <f t="shared" si="13"/>
        <v/>
      </c>
      <c r="J351" s="38" t="str">
        <f t="shared" si="12"/>
        <v/>
      </c>
    </row>
    <row r="352" spans="2:10" ht="21" x14ac:dyDescent="0.2">
      <c r="B352" s="34"/>
      <c r="C352" s="34"/>
      <c r="D352" s="34"/>
      <c r="E352" s="34"/>
      <c r="F352" s="34"/>
      <c r="G352" s="34"/>
      <c r="H352" s="3" t="str">
        <f>IFERROR(IF(G352="","",INDEX(Products!$J$9:$J$88,MATCH(C352,Products!$B$9:$B$88,0))),"")</f>
        <v/>
      </c>
      <c r="I352" s="33" t="str">
        <f t="shared" si="13"/>
        <v/>
      </c>
      <c r="J352" s="38" t="str">
        <f t="shared" si="12"/>
        <v/>
      </c>
    </row>
    <row r="353" spans="2:10" ht="21" x14ac:dyDescent="0.2">
      <c r="B353" s="34"/>
      <c r="C353" s="34"/>
      <c r="D353" s="34"/>
      <c r="E353" s="34"/>
      <c r="F353" s="34"/>
      <c r="G353" s="34"/>
      <c r="H353" s="3" t="str">
        <f>IFERROR(IF(G353="","",INDEX(Products!$J$9:$J$88,MATCH(C353,Products!$B$9:$B$88,0))),"")</f>
        <v/>
      </c>
      <c r="I353" s="33" t="str">
        <f t="shared" si="13"/>
        <v/>
      </c>
      <c r="J353" s="38" t="str">
        <f t="shared" si="12"/>
        <v/>
      </c>
    </row>
    <row r="354" spans="2:10" ht="21" x14ac:dyDescent="0.2">
      <c r="B354" s="34"/>
      <c r="C354" s="34"/>
      <c r="D354" s="34"/>
      <c r="E354" s="34"/>
      <c r="F354" s="34"/>
      <c r="G354" s="34"/>
      <c r="H354" s="3" t="str">
        <f>IFERROR(IF(G354="","",INDEX(Products!$J$9:$J$88,MATCH(C354,Products!$B$9:$B$88,0))),"")</f>
        <v/>
      </c>
      <c r="I354" s="33" t="str">
        <f t="shared" si="13"/>
        <v/>
      </c>
      <c r="J354" s="38" t="str">
        <f t="shared" si="12"/>
        <v/>
      </c>
    </row>
    <row r="355" spans="2:10" ht="21" x14ac:dyDescent="0.2">
      <c r="B355" s="34"/>
      <c r="C355" s="34"/>
      <c r="D355" s="34"/>
      <c r="E355" s="34"/>
      <c r="F355" s="34"/>
      <c r="G355" s="34"/>
      <c r="H355" s="3" t="str">
        <f>IFERROR(IF(G355="","",INDEX(Products!$J$9:$J$88,MATCH(C355,Products!$B$9:$B$88,0))),"")</f>
        <v/>
      </c>
      <c r="I355" s="33" t="str">
        <f t="shared" si="13"/>
        <v/>
      </c>
      <c r="J355" s="38" t="str">
        <f t="shared" si="12"/>
        <v/>
      </c>
    </row>
    <row r="356" spans="2:10" ht="21" x14ac:dyDescent="0.2">
      <c r="B356" s="34"/>
      <c r="C356" s="34"/>
      <c r="D356" s="34"/>
      <c r="E356" s="34"/>
      <c r="F356" s="34"/>
      <c r="G356" s="34"/>
      <c r="H356" s="3" t="str">
        <f>IFERROR(IF(G356="","",INDEX(Products!$J$9:$J$88,MATCH(C356,Products!$B$9:$B$88,0))),"")</f>
        <v/>
      </c>
      <c r="I356" s="33" t="str">
        <f t="shared" si="13"/>
        <v/>
      </c>
      <c r="J356" s="38" t="str">
        <f t="shared" si="12"/>
        <v/>
      </c>
    </row>
    <row r="357" spans="2:10" ht="21" x14ac:dyDescent="0.2">
      <c r="B357" s="34"/>
      <c r="C357" s="34"/>
      <c r="D357" s="34"/>
      <c r="E357" s="34"/>
      <c r="F357" s="34"/>
      <c r="G357" s="34"/>
      <c r="H357" s="3" t="str">
        <f>IFERROR(IF(G357="","",INDEX(Products!$J$9:$J$88,MATCH(C357,Products!$B$9:$B$88,0))),"")</f>
        <v/>
      </c>
      <c r="I357" s="33" t="str">
        <f t="shared" si="13"/>
        <v/>
      </c>
      <c r="J357" s="38" t="str">
        <f t="shared" si="12"/>
        <v/>
      </c>
    </row>
    <row r="358" spans="2:10" ht="21" x14ac:dyDescent="0.2">
      <c r="B358" s="34"/>
      <c r="C358" s="34"/>
      <c r="D358" s="34"/>
      <c r="E358" s="34"/>
      <c r="F358" s="34"/>
      <c r="G358" s="34"/>
      <c r="H358" s="3" t="str">
        <f>IFERROR(IF(G358="","",INDEX(Products!$J$9:$J$88,MATCH(C358,Products!$B$9:$B$88,0))),"")</f>
        <v/>
      </c>
      <c r="I358" s="33" t="str">
        <f t="shared" si="13"/>
        <v/>
      </c>
      <c r="J358" s="38" t="str">
        <f t="shared" si="12"/>
        <v/>
      </c>
    </row>
    <row r="359" spans="2:10" ht="21" x14ac:dyDescent="0.2">
      <c r="B359" s="34"/>
      <c r="C359" s="34"/>
      <c r="D359" s="34"/>
      <c r="E359" s="34"/>
      <c r="F359" s="34"/>
      <c r="G359" s="34"/>
      <c r="H359" s="3" t="str">
        <f>IFERROR(IF(G359="","",INDEX(Products!$J$9:$J$88,MATCH(C359,Products!$B$9:$B$88,0))),"")</f>
        <v/>
      </c>
      <c r="I359" s="33" t="str">
        <f t="shared" si="13"/>
        <v/>
      </c>
      <c r="J359" s="38" t="str">
        <f t="shared" si="12"/>
        <v/>
      </c>
    </row>
    <row r="360" spans="2:10" ht="21" x14ac:dyDescent="0.2">
      <c r="B360" s="34"/>
      <c r="C360" s="34"/>
      <c r="D360" s="34"/>
      <c r="E360" s="34"/>
      <c r="F360" s="34"/>
      <c r="G360" s="34"/>
      <c r="H360" s="3" t="str">
        <f>IFERROR(IF(G360="","",INDEX(Products!$J$9:$J$88,MATCH(C360,Products!$B$9:$B$88,0))),"")</f>
        <v/>
      </c>
      <c r="I360" s="33" t="str">
        <f t="shared" si="13"/>
        <v/>
      </c>
      <c r="J360" s="38" t="str">
        <f t="shared" si="12"/>
        <v/>
      </c>
    </row>
    <row r="361" spans="2:10" ht="21" x14ac:dyDescent="0.2">
      <c r="B361" s="34"/>
      <c r="C361" s="34"/>
      <c r="D361" s="34"/>
      <c r="E361" s="34"/>
      <c r="F361" s="34"/>
      <c r="G361" s="34"/>
      <c r="H361" s="3" t="str">
        <f>IFERROR(IF(G361="","",INDEX(Products!$J$9:$J$88,MATCH(C361,Products!$B$9:$B$88,0))),"")</f>
        <v/>
      </c>
      <c r="I361" s="33" t="str">
        <f t="shared" si="13"/>
        <v/>
      </c>
      <c r="J361" s="38" t="str">
        <f t="shared" si="12"/>
        <v/>
      </c>
    </row>
    <row r="362" spans="2:10" ht="21" x14ac:dyDescent="0.2">
      <c r="B362" s="34"/>
      <c r="C362" s="34"/>
      <c r="D362" s="34"/>
      <c r="E362" s="34"/>
      <c r="F362" s="34"/>
      <c r="G362" s="34"/>
      <c r="H362" s="3" t="str">
        <f>IFERROR(IF(G362="","",INDEX(Products!$J$9:$J$88,MATCH(C362,Products!$B$9:$B$88,0))),"")</f>
        <v/>
      </c>
      <c r="I362" s="33" t="str">
        <f t="shared" si="13"/>
        <v/>
      </c>
      <c r="J362" s="38" t="str">
        <f t="shared" si="12"/>
        <v/>
      </c>
    </row>
    <row r="363" spans="2:10" ht="21" x14ac:dyDescent="0.2">
      <c r="B363" s="34"/>
      <c r="C363" s="34"/>
      <c r="D363" s="34"/>
      <c r="E363" s="34"/>
      <c r="F363" s="34"/>
      <c r="G363" s="34"/>
      <c r="H363" s="3" t="str">
        <f>IFERROR(IF(G363="","",INDEX(Products!$J$9:$J$88,MATCH(C363,Products!$B$9:$B$88,0))),"")</f>
        <v/>
      </c>
      <c r="I363" s="33" t="str">
        <f t="shared" si="13"/>
        <v/>
      </c>
      <c r="J363" s="38" t="str">
        <f t="shared" si="12"/>
        <v/>
      </c>
    </row>
    <row r="364" spans="2:10" ht="21" x14ac:dyDescent="0.2">
      <c r="B364" s="34"/>
      <c r="C364" s="34"/>
      <c r="D364" s="34"/>
      <c r="E364" s="34"/>
      <c r="F364" s="34"/>
      <c r="G364" s="34"/>
      <c r="H364" s="3" t="str">
        <f>IFERROR(IF(G364="","",INDEX(Products!$J$9:$J$88,MATCH(C364,Products!$B$9:$B$88,0))),"")</f>
        <v/>
      </c>
      <c r="I364" s="33" t="str">
        <f t="shared" si="13"/>
        <v/>
      </c>
      <c r="J364" s="38" t="str">
        <f t="shared" si="12"/>
        <v/>
      </c>
    </row>
    <row r="365" spans="2:10" ht="21" x14ac:dyDescent="0.2">
      <c r="B365" s="34"/>
      <c r="C365" s="34"/>
      <c r="D365" s="34"/>
      <c r="E365" s="34"/>
      <c r="F365" s="34"/>
      <c r="G365" s="34"/>
      <c r="H365" s="3" t="str">
        <f>IFERROR(IF(G365="","",INDEX(Products!$J$9:$J$88,MATCH(C365,Products!$B$9:$B$88,0))),"")</f>
        <v/>
      </c>
      <c r="I365" s="33" t="str">
        <f t="shared" si="13"/>
        <v/>
      </c>
      <c r="J365" s="38" t="str">
        <f t="shared" si="12"/>
        <v/>
      </c>
    </row>
    <row r="366" spans="2:10" ht="21" x14ac:dyDescent="0.2">
      <c r="B366" s="34"/>
      <c r="C366" s="34"/>
      <c r="D366" s="34"/>
      <c r="E366" s="34"/>
      <c r="F366" s="34"/>
      <c r="G366" s="34"/>
      <c r="H366" s="3" t="str">
        <f>IFERROR(IF(G366="","",INDEX(Products!$J$9:$J$88,MATCH(C366,Products!$B$9:$B$88,0))),"")</f>
        <v/>
      </c>
      <c r="I366" s="33" t="str">
        <f t="shared" si="13"/>
        <v/>
      </c>
      <c r="J366" s="38" t="str">
        <f t="shared" si="12"/>
        <v/>
      </c>
    </row>
    <row r="367" spans="2:10" ht="21" x14ac:dyDescent="0.2">
      <c r="B367" s="34"/>
      <c r="C367" s="34"/>
      <c r="D367" s="34"/>
      <c r="E367" s="34"/>
      <c r="F367" s="34"/>
      <c r="G367" s="34"/>
      <c r="H367" s="3" t="str">
        <f>IFERROR(IF(G367="","",INDEX(Products!$J$9:$J$88,MATCH(C367,Products!$B$9:$B$88,0))),"")</f>
        <v/>
      </c>
      <c r="I367" s="33" t="str">
        <f t="shared" si="13"/>
        <v/>
      </c>
      <c r="J367" s="38" t="str">
        <f t="shared" si="12"/>
        <v/>
      </c>
    </row>
    <row r="368" spans="2:10" ht="21" x14ac:dyDescent="0.2">
      <c r="B368" s="34"/>
      <c r="C368" s="34"/>
      <c r="D368" s="34"/>
      <c r="E368" s="34"/>
      <c r="F368" s="34"/>
      <c r="G368" s="34"/>
      <c r="H368" s="3" t="str">
        <f>IFERROR(IF(G368="","",INDEX(Products!$J$9:$J$88,MATCH(C368,Products!$B$9:$B$88,0))),"")</f>
        <v/>
      </c>
      <c r="I368" s="33" t="str">
        <f t="shared" si="13"/>
        <v/>
      </c>
      <c r="J368" s="38" t="str">
        <f t="shared" si="12"/>
        <v/>
      </c>
    </row>
    <row r="369" spans="2:10" ht="21" x14ac:dyDescent="0.2">
      <c r="B369" s="34"/>
      <c r="C369" s="34"/>
      <c r="D369" s="34"/>
      <c r="E369" s="34"/>
      <c r="F369" s="34"/>
      <c r="G369" s="34"/>
      <c r="H369" s="3" t="str">
        <f>IFERROR(IF(G369="","",INDEX(Products!$J$9:$J$88,MATCH(C369,Products!$B$9:$B$88,0))),"")</f>
        <v/>
      </c>
      <c r="I369" s="33" t="str">
        <f t="shared" si="13"/>
        <v/>
      </c>
      <c r="J369" s="38" t="str">
        <f t="shared" si="12"/>
        <v/>
      </c>
    </row>
    <row r="370" spans="2:10" ht="21" x14ac:dyDescent="0.2">
      <c r="B370" s="34"/>
      <c r="C370" s="34"/>
      <c r="D370" s="34"/>
      <c r="E370" s="34"/>
      <c r="F370" s="34"/>
      <c r="G370" s="34"/>
      <c r="H370" s="3" t="str">
        <f>IFERROR(IF(G370="","",INDEX(Products!$J$9:$J$88,MATCH(C370,Products!$B$9:$B$88,0))),"")</f>
        <v/>
      </c>
      <c r="I370" s="33" t="str">
        <f t="shared" si="13"/>
        <v/>
      </c>
      <c r="J370" s="38" t="str">
        <f t="shared" si="12"/>
        <v/>
      </c>
    </row>
    <row r="371" spans="2:10" ht="21" x14ac:dyDescent="0.2">
      <c r="B371" s="34"/>
      <c r="C371" s="34"/>
      <c r="D371" s="34"/>
      <c r="E371" s="34"/>
      <c r="F371" s="34"/>
      <c r="G371" s="34"/>
      <c r="H371" s="3" t="str">
        <f>IFERROR(IF(G371="","",INDEX(Products!$J$9:$J$88,MATCH(C371,Products!$B$9:$B$88,0))),"")</f>
        <v/>
      </c>
      <c r="I371" s="33" t="str">
        <f t="shared" si="13"/>
        <v/>
      </c>
      <c r="J371" s="38" t="str">
        <f t="shared" si="12"/>
        <v/>
      </c>
    </row>
    <row r="372" spans="2:10" ht="21" x14ac:dyDescent="0.2">
      <c r="B372" s="34"/>
      <c r="C372" s="34"/>
      <c r="D372" s="34"/>
      <c r="E372" s="34"/>
      <c r="F372" s="34"/>
      <c r="G372" s="34"/>
      <c r="H372" s="3" t="str">
        <f>IFERROR(IF(G372="","",INDEX(Products!$J$9:$J$88,MATCH(C372,Products!$B$9:$B$88,0))),"")</f>
        <v/>
      </c>
      <c r="I372" s="33" t="str">
        <f t="shared" si="13"/>
        <v/>
      </c>
      <c r="J372" s="38" t="str">
        <f t="shared" si="12"/>
        <v/>
      </c>
    </row>
    <row r="373" spans="2:10" ht="21" x14ac:dyDescent="0.2">
      <c r="B373" s="34"/>
      <c r="C373" s="34"/>
      <c r="D373" s="34"/>
      <c r="E373" s="34"/>
      <c r="F373" s="34"/>
      <c r="G373" s="34"/>
      <c r="H373" s="3" t="str">
        <f>IFERROR(IF(G373="","",INDEX(Products!$J$9:$J$88,MATCH(C373,Products!$B$9:$B$88,0))),"")</f>
        <v/>
      </c>
      <c r="I373" s="33" t="str">
        <f t="shared" si="13"/>
        <v/>
      </c>
      <c r="J373" s="38" t="str">
        <f t="shared" si="12"/>
        <v/>
      </c>
    </row>
    <row r="374" spans="2:10" ht="21" x14ac:dyDescent="0.2">
      <c r="B374" s="34"/>
      <c r="C374" s="34"/>
      <c r="D374" s="34"/>
      <c r="E374" s="34"/>
      <c r="F374" s="34"/>
      <c r="G374" s="34"/>
      <c r="H374" s="3" t="str">
        <f>IFERROR(IF(G374="","",INDEX(Products!$J$9:$J$88,MATCH(C374,Products!$B$9:$B$88,0))),"")</f>
        <v/>
      </c>
      <c r="I374" s="33" t="str">
        <f t="shared" si="13"/>
        <v/>
      </c>
      <c r="J374" s="38" t="str">
        <f t="shared" si="12"/>
        <v/>
      </c>
    </row>
    <row r="375" spans="2:10" ht="21" x14ac:dyDescent="0.2">
      <c r="B375" s="34"/>
      <c r="C375" s="34"/>
      <c r="D375" s="34"/>
      <c r="E375" s="34"/>
      <c r="F375" s="34"/>
      <c r="G375" s="34"/>
      <c r="H375" s="3" t="str">
        <f>IFERROR(IF(G375="","",INDEX(Products!$J$9:$J$88,MATCH(C375,Products!$B$9:$B$88,0))),"")</f>
        <v/>
      </c>
      <c r="I375" s="33" t="str">
        <f t="shared" si="13"/>
        <v/>
      </c>
      <c r="J375" s="38" t="str">
        <f t="shared" si="12"/>
        <v/>
      </c>
    </row>
    <row r="376" spans="2:10" ht="21" x14ac:dyDescent="0.2">
      <c r="B376" s="34"/>
      <c r="C376" s="34"/>
      <c r="D376" s="34"/>
      <c r="E376" s="34"/>
      <c r="F376" s="34"/>
      <c r="G376" s="34"/>
      <c r="H376" s="3" t="str">
        <f>IFERROR(IF(G376="","",INDEX(Products!$J$9:$J$88,MATCH(C376,Products!$B$9:$B$88,0))),"")</f>
        <v/>
      </c>
      <c r="I376" s="33" t="str">
        <f t="shared" si="13"/>
        <v/>
      </c>
      <c r="J376" s="38" t="str">
        <f t="shared" si="12"/>
        <v/>
      </c>
    </row>
    <row r="377" spans="2:10" ht="21" x14ac:dyDescent="0.2">
      <c r="B377" s="34"/>
      <c r="C377" s="34"/>
      <c r="D377" s="34"/>
      <c r="E377" s="34"/>
      <c r="F377" s="34"/>
      <c r="G377" s="34"/>
      <c r="H377" s="3" t="str">
        <f>IFERROR(IF(G377="","",INDEX(Products!$J$9:$J$88,MATCH(C377,Products!$B$9:$B$88,0))),"")</f>
        <v/>
      </c>
      <c r="I377" s="33" t="str">
        <f t="shared" si="13"/>
        <v/>
      </c>
      <c r="J377" s="38" t="str">
        <f t="shared" si="12"/>
        <v/>
      </c>
    </row>
    <row r="378" spans="2:10" ht="21" x14ac:dyDescent="0.2">
      <c r="B378" s="34"/>
      <c r="C378" s="34"/>
      <c r="D378" s="34"/>
      <c r="E378" s="34"/>
      <c r="F378" s="34"/>
      <c r="G378" s="34"/>
      <c r="H378" s="3" t="str">
        <f>IFERROR(IF(G378="","",INDEX(Products!$J$9:$J$88,MATCH(C378,Products!$B$9:$B$88,0))),"")</f>
        <v/>
      </c>
      <c r="I378" s="33" t="str">
        <f t="shared" si="13"/>
        <v/>
      </c>
      <c r="J378" s="38" t="str">
        <f t="shared" si="12"/>
        <v/>
      </c>
    </row>
    <row r="379" spans="2:10" ht="21" x14ac:dyDescent="0.2">
      <c r="B379" s="34"/>
      <c r="C379" s="34"/>
      <c r="D379" s="34"/>
      <c r="E379" s="34"/>
      <c r="F379" s="34"/>
      <c r="G379" s="34"/>
      <c r="H379" s="3" t="str">
        <f>IFERROR(IF(G379="","",INDEX(Products!$J$9:$J$88,MATCH(C379,Products!$B$9:$B$88,0))),"")</f>
        <v/>
      </c>
      <c r="I379" s="33" t="str">
        <f t="shared" si="13"/>
        <v/>
      </c>
      <c r="J379" s="38" t="str">
        <f t="shared" si="12"/>
        <v/>
      </c>
    </row>
    <row r="380" spans="2:10" ht="21" x14ac:dyDescent="0.2">
      <c r="B380" s="34"/>
      <c r="C380" s="34"/>
      <c r="D380" s="34"/>
      <c r="E380" s="34"/>
      <c r="F380" s="34"/>
      <c r="G380" s="34"/>
      <c r="H380" s="3" t="str">
        <f>IFERROR(IF(G380="","",INDEX(Products!$J$9:$J$88,MATCH(C380,Products!$B$9:$B$88,0))),"")</f>
        <v/>
      </c>
      <c r="I380" s="33" t="str">
        <f t="shared" si="13"/>
        <v/>
      </c>
      <c r="J380" s="38" t="str">
        <f t="shared" si="12"/>
        <v/>
      </c>
    </row>
    <row r="381" spans="2:10" ht="21" x14ac:dyDescent="0.2">
      <c r="B381" s="34"/>
      <c r="C381" s="34"/>
      <c r="D381" s="34"/>
      <c r="E381" s="34"/>
      <c r="F381" s="34"/>
      <c r="G381" s="34"/>
      <c r="H381" s="3" t="str">
        <f>IFERROR(IF(G381="","",INDEX(Products!$J$9:$J$88,MATCH(C381,Products!$B$9:$B$88,0))),"")</f>
        <v/>
      </c>
      <c r="I381" s="33" t="str">
        <f t="shared" si="13"/>
        <v/>
      </c>
      <c r="J381" s="38" t="str">
        <f t="shared" si="12"/>
        <v/>
      </c>
    </row>
    <row r="382" spans="2:10" ht="21" x14ac:dyDescent="0.2">
      <c r="B382" s="34"/>
      <c r="C382" s="34"/>
      <c r="D382" s="34"/>
      <c r="E382" s="34"/>
      <c r="F382" s="34"/>
      <c r="G382" s="34"/>
      <c r="H382" s="3" t="str">
        <f>IFERROR(IF(G382="","",INDEX(Products!$J$9:$J$88,MATCH(C382,Products!$B$9:$B$88,0))),"")</f>
        <v/>
      </c>
      <c r="I382" s="33" t="str">
        <f t="shared" si="13"/>
        <v/>
      </c>
      <c r="J382" s="38" t="str">
        <f t="shared" si="12"/>
        <v/>
      </c>
    </row>
    <row r="383" spans="2:10" ht="21" x14ac:dyDescent="0.2">
      <c r="B383" s="34"/>
      <c r="C383" s="34"/>
      <c r="D383" s="34"/>
      <c r="E383" s="34"/>
      <c r="F383" s="34"/>
      <c r="G383" s="34"/>
      <c r="H383" s="3" t="str">
        <f>IFERROR(IF(G383="","",INDEX(Products!$J$9:$J$88,MATCH(C383,Products!$B$9:$B$88,0))),"")</f>
        <v/>
      </c>
      <c r="I383" s="33" t="str">
        <f t="shared" si="13"/>
        <v/>
      </c>
      <c r="J383" s="38" t="str">
        <f t="shared" si="12"/>
        <v/>
      </c>
    </row>
    <row r="384" spans="2:10" ht="21" x14ac:dyDescent="0.2">
      <c r="B384" s="34"/>
      <c r="C384" s="34"/>
      <c r="D384" s="34"/>
      <c r="E384" s="34"/>
      <c r="F384" s="34"/>
      <c r="G384" s="34"/>
      <c r="H384" s="3" t="str">
        <f>IFERROR(IF(G384="","",INDEX(Products!$J$9:$J$88,MATCH(C384,Products!$B$9:$B$88,0))),"")</f>
        <v/>
      </c>
      <c r="I384" s="33" t="str">
        <f t="shared" si="13"/>
        <v/>
      </c>
      <c r="J384" s="38" t="str">
        <f t="shared" si="12"/>
        <v/>
      </c>
    </row>
    <row r="385" spans="2:10" ht="21" x14ac:dyDescent="0.2">
      <c r="B385" s="34"/>
      <c r="C385" s="34"/>
      <c r="D385" s="34"/>
      <c r="E385" s="34"/>
      <c r="F385" s="34"/>
      <c r="G385" s="34"/>
      <c r="H385" s="3" t="str">
        <f>IFERROR(IF(G385="","",INDEX(Products!$J$9:$J$88,MATCH(C385,Products!$B$9:$B$88,0))),"")</f>
        <v/>
      </c>
      <c r="I385" s="33" t="str">
        <f t="shared" si="13"/>
        <v/>
      </c>
      <c r="J385" s="38" t="str">
        <f t="shared" si="12"/>
        <v/>
      </c>
    </row>
    <row r="386" spans="2:10" ht="21" x14ac:dyDescent="0.2">
      <c r="B386" s="34"/>
      <c r="C386" s="34"/>
      <c r="D386" s="34"/>
      <c r="E386" s="34"/>
      <c r="F386" s="34"/>
      <c r="G386" s="34"/>
      <c r="H386" s="3" t="str">
        <f>IFERROR(IF(G386="","",INDEX(Products!$J$9:$J$88,MATCH(C386,Products!$B$9:$B$88,0))),"")</f>
        <v/>
      </c>
      <c r="I386" s="33" t="str">
        <f t="shared" si="13"/>
        <v/>
      </c>
      <c r="J386" s="38" t="str">
        <f t="shared" si="12"/>
        <v/>
      </c>
    </row>
    <row r="387" spans="2:10" ht="21" x14ac:dyDescent="0.2">
      <c r="B387" s="34"/>
      <c r="C387" s="34"/>
      <c r="D387" s="34"/>
      <c r="E387" s="34"/>
      <c r="F387" s="34"/>
      <c r="G387" s="34"/>
      <c r="H387" s="3" t="str">
        <f>IFERROR(IF(G387="","",INDEX(Products!$J$9:$J$88,MATCH(C387,Products!$B$9:$B$88,0))),"")</f>
        <v/>
      </c>
      <c r="I387" s="33" t="str">
        <f t="shared" si="13"/>
        <v/>
      </c>
      <c r="J387" s="38" t="str">
        <f t="shared" si="12"/>
        <v/>
      </c>
    </row>
    <row r="388" spans="2:10" ht="21" x14ac:dyDescent="0.2">
      <c r="B388" s="34"/>
      <c r="C388" s="34"/>
      <c r="D388" s="34"/>
      <c r="E388" s="34"/>
      <c r="F388" s="34"/>
      <c r="G388" s="34"/>
      <c r="H388" s="3" t="str">
        <f>IFERROR(IF(G388="","",INDEX(Products!$J$9:$J$88,MATCH(C388,Products!$B$9:$B$88,0))),"")</f>
        <v/>
      </c>
      <c r="I388" s="33" t="str">
        <f t="shared" si="13"/>
        <v/>
      </c>
      <c r="J388" s="38" t="str">
        <f t="shared" si="12"/>
        <v/>
      </c>
    </row>
    <row r="389" spans="2:10" ht="21" x14ac:dyDescent="0.2">
      <c r="B389" s="34"/>
      <c r="C389" s="34"/>
      <c r="D389" s="34"/>
      <c r="E389" s="34"/>
      <c r="F389" s="34"/>
      <c r="G389" s="34"/>
      <c r="H389" s="3" t="str">
        <f>IFERROR(IF(G389="","",INDEX(Products!$J$9:$J$88,MATCH(C389,Products!$B$9:$B$88,0))),"")</f>
        <v/>
      </c>
      <c r="I389" s="33" t="str">
        <f t="shared" si="13"/>
        <v/>
      </c>
      <c r="J389" s="38" t="str">
        <f t="shared" si="12"/>
        <v/>
      </c>
    </row>
    <row r="390" spans="2:10" ht="21" x14ac:dyDescent="0.2">
      <c r="B390" s="34"/>
      <c r="C390" s="34"/>
      <c r="D390" s="34"/>
      <c r="E390" s="34"/>
      <c r="F390" s="34"/>
      <c r="G390" s="34"/>
      <c r="H390" s="3" t="str">
        <f>IFERROR(IF(G390="","",INDEX(Products!$J$9:$J$88,MATCH(C390,Products!$B$9:$B$88,0))),"")</f>
        <v/>
      </c>
      <c r="I390" s="33" t="str">
        <f t="shared" si="13"/>
        <v/>
      </c>
      <c r="J390" s="38" t="str">
        <f t="shared" si="12"/>
        <v/>
      </c>
    </row>
    <row r="391" spans="2:10" ht="21" x14ac:dyDescent="0.2">
      <c r="B391" s="34"/>
      <c r="C391" s="34"/>
      <c r="D391" s="34"/>
      <c r="E391" s="34"/>
      <c r="F391" s="34"/>
      <c r="G391" s="34"/>
      <c r="H391" s="3" t="str">
        <f>IFERROR(IF(G391="","",INDEX(Products!$J$9:$J$88,MATCH(C391,Products!$B$9:$B$88,0))),"")</f>
        <v/>
      </c>
      <c r="I391" s="33" t="str">
        <f t="shared" si="13"/>
        <v/>
      </c>
      <c r="J391" s="38" t="str">
        <f t="shared" ref="J391:J454" si="14">IF(D391="","",IF(filter_product="(ALL)","(ALL)",C391)&amp;"_"&amp;IF(filter_year="(ALL)","(ALL)",YEAR(D391))&amp;"_QTR "&amp;ROUNDUP(MONTH(D391)/3,0))</f>
        <v/>
      </c>
    </row>
    <row r="392" spans="2:10" ht="21" x14ac:dyDescent="0.2">
      <c r="B392" s="34"/>
      <c r="C392" s="34"/>
      <c r="D392" s="34"/>
      <c r="E392" s="34"/>
      <c r="F392" s="34"/>
      <c r="G392" s="34"/>
      <c r="H392" s="3" t="str">
        <f>IFERROR(IF(G392="","",INDEX(Products!$J$9:$J$88,MATCH(C392,Products!$B$9:$B$88,0))),"")</f>
        <v/>
      </c>
      <c r="I392" s="33" t="str">
        <f t="shared" ref="I392:I455" si="15">IFERROR(IF(G392="","",H392*G392),"")</f>
        <v/>
      </c>
      <c r="J392" s="38" t="str">
        <f t="shared" si="14"/>
        <v/>
      </c>
    </row>
    <row r="393" spans="2:10" ht="21" x14ac:dyDescent="0.2">
      <c r="B393" s="34"/>
      <c r="C393" s="34"/>
      <c r="D393" s="34"/>
      <c r="E393" s="34"/>
      <c r="F393" s="34"/>
      <c r="G393" s="34"/>
      <c r="H393" s="3" t="str">
        <f>IFERROR(IF(G393="","",INDEX(Products!$J$9:$J$88,MATCH(C393,Products!$B$9:$B$88,0))),"")</f>
        <v/>
      </c>
      <c r="I393" s="33" t="str">
        <f t="shared" si="15"/>
        <v/>
      </c>
      <c r="J393" s="38" t="str">
        <f t="shared" si="14"/>
        <v/>
      </c>
    </row>
    <row r="394" spans="2:10" ht="21" x14ac:dyDescent="0.2">
      <c r="B394" s="34"/>
      <c r="C394" s="34"/>
      <c r="D394" s="34"/>
      <c r="E394" s="34"/>
      <c r="F394" s="34"/>
      <c r="G394" s="34"/>
      <c r="H394" s="3" t="str">
        <f>IFERROR(IF(G394="","",INDEX(Products!$J$9:$J$88,MATCH(C394,Products!$B$9:$B$88,0))),"")</f>
        <v/>
      </c>
      <c r="I394" s="33" t="str">
        <f t="shared" si="15"/>
        <v/>
      </c>
      <c r="J394" s="38" t="str">
        <f t="shared" si="14"/>
        <v/>
      </c>
    </row>
    <row r="395" spans="2:10" ht="21" x14ac:dyDescent="0.2">
      <c r="B395" s="34"/>
      <c r="C395" s="34"/>
      <c r="D395" s="34"/>
      <c r="E395" s="34"/>
      <c r="F395" s="34"/>
      <c r="G395" s="34"/>
      <c r="H395" s="3" t="str">
        <f>IFERROR(IF(G395="","",INDEX(Products!$J$9:$J$88,MATCH(C395,Products!$B$9:$B$88,0))),"")</f>
        <v/>
      </c>
      <c r="I395" s="33" t="str">
        <f t="shared" si="15"/>
        <v/>
      </c>
      <c r="J395" s="38" t="str">
        <f t="shared" si="14"/>
        <v/>
      </c>
    </row>
    <row r="396" spans="2:10" ht="21" x14ac:dyDescent="0.2">
      <c r="B396" s="34"/>
      <c r="C396" s="34"/>
      <c r="D396" s="34"/>
      <c r="E396" s="34"/>
      <c r="F396" s="34"/>
      <c r="G396" s="34"/>
      <c r="H396" s="3" t="str">
        <f>IFERROR(IF(G396="","",INDEX(Products!$J$9:$J$88,MATCH(C396,Products!$B$9:$B$88,0))),"")</f>
        <v/>
      </c>
      <c r="I396" s="33" t="str">
        <f t="shared" si="15"/>
        <v/>
      </c>
      <c r="J396" s="38" t="str">
        <f t="shared" si="14"/>
        <v/>
      </c>
    </row>
    <row r="397" spans="2:10" ht="21" x14ac:dyDescent="0.2">
      <c r="B397" s="34"/>
      <c r="C397" s="34"/>
      <c r="D397" s="34"/>
      <c r="E397" s="34"/>
      <c r="F397" s="34"/>
      <c r="G397" s="34"/>
      <c r="H397" s="3" t="str">
        <f>IFERROR(IF(G397="","",INDEX(Products!$J$9:$J$88,MATCH(C397,Products!$B$9:$B$88,0))),"")</f>
        <v/>
      </c>
      <c r="I397" s="33" t="str">
        <f t="shared" si="15"/>
        <v/>
      </c>
      <c r="J397" s="38" t="str">
        <f t="shared" si="14"/>
        <v/>
      </c>
    </row>
    <row r="398" spans="2:10" ht="21" x14ac:dyDescent="0.2">
      <c r="B398" s="34"/>
      <c r="C398" s="34"/>
      <c r="D398" s="34"/>
      <c r="E398" s="34"/>
      <c r="F398" s="34"/>
      <c r="G398" s="34"/>
      <c r="H398" s="3" t="str">
        <f>IFERROR(IF(G398="","",INDEX(Products!$J$9:$J$88,MATCH(C398,Products!$B$9:$B$88,0))),"")</f>
        <v/>
      </c>
      <c r="I398" s="33" t="str">
        <f t="shared" si="15"/>
        <v/>
      </c>
      <c r="J398" s="38" t="str">
        <f t="shared" si="14"/>
        <v/>
      </c>
    </row>
    <row r="399" spans="2:10" ht="21" x14ac:dyDescent="0.2">
      <c r="B399" s="34"/>
      <c r="C399" s="34"/>
      <c r="D399" s="34"/>
      <c r="E399" s="34"/>
      <c r="F399" s="34"/>
      <c r="G399" s="34"/>
      <c r="H399" s="3" t="str">
        <f>IFERROR(IF(G399="","",INDEX(Products!$J$9:$J$88,MATCH(C399,Products!$B$9:$B$88,0))),"")</f>
        <v/>
      </c>
      <c r="I399" s="33" t="str">
        <f t="shared" si="15"/>
        <v/>
      </c>
      <c r="J399" s="38" t="str">
        <f t="shared" si="14"/>
        <v/>
      </c>
    </row>
    <row r="400" spans="2:10" ht="21" x14ac:dyDescent="0.2">
      <c r="B400" s="34"/>
      <c r="C400" s="34"/>
      <c r="D400" s="34"/>
      <c r="E400" s="34"/>
      <c r="F400" s="34"/>
      <c r="G400" s="34"/>
      <c r="H400" s="3" t="str">
        <f>IFERROR(IF(G400="","",INDEX(Products!$J$9:$J$88,MATCH(C400,Products!$B$9:$B$88,0))),"")</f>
        <v/>
      </c>
      <c r="I400" s="33" t="str">
        <f t="shared" si="15"/>
        <v/>
      </c>
      <c r="J400" s="38" t="str">
        <f t="shared" si="14"/>
        <v/>
      </c>
    </row>
    <row r="401" spans="2:10" ht="21" x14ac:dyDescent="0.2">
      <c r="B401" s="34"/>
      <c r="C401" s="34"/>
      <c r="D401" s="34"/>
      <c r="E401" s="34"/>
      <c r="F401" s="34"/>
      <c r="G401" s="34"/>
      <c r="H401" s="3" t="str">
        <f>IFERROR(IF(G401="","",INDEX(Products!$J$9:$J$88,MATCH(C401,Products!$B$9:$B$88,0))),"")</f>
        <v/>
      </c>
      <c r="I401" s="33" t="str">
        <f t="shared" si="15"/>
        <v/>
      </c>
      <c r="J401" s="38" t="str">
        <f t="shared" si="14"/>
        <v/>
      </c>
    </row>
    <row r="402" spans="2:10" ht="21" x14ac:dyDescent="0.2">
      <c r="B402" s="34"/>
      <c r="C402" s="34"/>
      <c r="D402" s="34"/>
      <c r="E402" s="34"/>
      <c r="F402" s="34"/>
      <c r="G402" s="34"/>
      <c r="H402" s="3" t="str">
        <f>IFERROR(IF(G402="","",INDEX(Products!$J$9:$J$88,MATCH(C402,Products!$B$9:$B$88,0))),"")</f>
        <v/>
      </c>
      <c r="I402" s="33" t="str">
        <f t="shared" si="15"/>
        <v/>
      </c>
      <c r="J402" s="38" t="str">
        <f t="shared" si="14"/>
        <v/>
      </c>
    </row>
    <row r="403" spans="2:10" ht="21" x14ac:dyDescent="0.2">
      <c r="B403" s="34"/>
      <c r="C403" s="34"/>
      <c r="D403" s="34"/>
      <c r="E403" s="34"/>
      <c r="F403" s="34"/>
      <c r="G403" s="34"/>
      <c r="H403" s="3" t="str">
        <f>IFERROR(IF(G403="","",INDEX(Products!$J$9:$J$88,MATCH(C403,Products!$B$9:$B$88,0))),"")</f>
        <v/>
      </c>
      <c r="I403" s="33" t="str">
        <f t="shared" si="15"/>
        <v/>
      </c>
      <c r="J403" s="38" t="str">
        <f t="shared" si="14"/>
        <v/>
      </c>
    </row>
    <row r="404" spans="2:10" ht="21" x14ac:dyDescent="0.2">
      <c r="B404" s="34"/>
      <c r="C404" s="34"/>
      <c r="D404" s="34"/>
      <c r="E404" s="34"/>
      <c r="F404" s="34"/>
      <c r="G404" s="34"/>
      <c r="H404" s="3" t="str">
        <f>IFERROR(IF(G404="","",INDEX(Products!$J$9:$J$88,MATCH(C404,Products!$B$9:$B$88,0))),"")</f>
        <v/>
      </c>
      <c r="I404" s="33" t="str">
        <f t="shared" si="15"/>
        <v/>
      </c>
      <c r="J404" s="38" t="str">
        <f t="shared" si="14"/>
        <v/>
      </c>
    </row>
    <row r="405" spans="2:10" ht="21" x14ac:dyDescent="0.2">
      <c r="B405" s="34"/>
      <c r="C405" s="34"/>
      <c r="D405" s="34"/>
      <c r="E405" s="34"/>
      <c r="F405" s="34"/>
      <c r="G405" s="34"/>
      <c r="H405" s="3" t="str">
        <f>IFERROR(IF(G405="","",INDEX(Products!$J$9:$J$88,MATCH(C405,Products!$B$9:$B$88,0))),"")</f>
        <v/>
      </c>
      <c r="I405" s="33" t="str">
        <f t="shared" si="15"/>
        <v/>
      </c>
      <c r="J405" s="38" t="str">
        <f t="shared" si="14"/>
        <v/>
      </c>
    </row>
    <row r="406" spans="2:10" ht="21" x14ac:dyDescent="0.2">
      <c r="B406" s="34"/>
      <c r="C406" s="34"/>
      <c r="D406" s="34"/>
      <c r="E406" s="34"/>
      <c r="F406" s="34"/>
      <c r="G406" s="34"/>
      <c r="H406" s="3" t="str">
        <f>IFERROR(IF(G406="","",INDEX(Products!$J$9:$J$88,MATCH(C406,Products!$B$9:$B$88,0))),"")</f>
        <v/>
      </c>
      <c r="I406" s="33" t="str">
        <f t="shared" si="15"/>
        <v/>
      </c>
      <c r="J406" s="38" t="str">
        <f t="shared" si="14"/>
        <v/>
      </c>
    </row>
    <row r="407" spans="2:10" ht="21" x14ac:dyDescent="0.2">
      <c r="B407" s="34"/>
      <c r="C407" s="34"/>
      <c r="D407" s="34"/>
      <c r="E407" s="34"/>
      <c r="F407" s="34"/>
      <c r="G407" s="34"/>
      <c r="H407" s="3" t="str">
        <f>IFERROR(IF(G407="","",INDEX(Products!$J$9:$J$88,MATCH(C407,Products!$B$9:$B$88,0))),"")</f>
        <v/>
      </c>
      <c r="I407" s="33" t="str">
        <f t="shared" si="15"/>
        <v/>
      </c>
      <c r="J407" s="38" t="str">
        <f t="shared" si="14"/>
        <v/>
      </c>
    </row>
    <row r="408" spans="2:10" ht="21" x14ac:dyDescent="0.2">
      <c r="B408" s="34"/>
      <c r="C408" s="34"/>
      <c r="D408" s="34"/>
      <c r="E408" s="34"/>
      <c r="F408" s="34"/>
      <c r="G408" s="34"/>
      <c r="H408" s="3" t="str">
        <f>IFERROR(IF(G408="","",INDEX(Products!$J$9:$J$88,MATCH(C408,Products!$B$9:$B$88,0))),"")</f>
        <v/>
      </c>
      <c r="I408" s="33" t="str">
        <f t="shared" si="15"/>
        <v/>
      </c>
      <c r="J408" s="38" t="str">
        <f t="shared" si="14"/>
        <v/>
      </c>
    </row>
    <row r="409" spans="2:10" ht="21" x14ac:dyDescent="0.2">
      <c r="B409" s="34"/>
      <c r="C409" s="34"/>
      <c r="D409" s="34"/>
      <c r="E409" s="34"/>
      <c r="F409" s="34"/>
      <c r="G409" s="34"/>
      <c r="H409" s="3" t="str">
        <f>IFERROR(IF(G409="","",INDEX(Products!$J$9:$J$88,MATCH(C409,Products!$B$9:$B$88,0))),"")</f>
        <v/>
      </c>
      <c r="I409" s="33" t="str">
        <f t="shared" si="15"/>
        <v/>
      </c>
      <c r="J409" s="38" t="str">
        <f t="shared" si="14"/>
        <v/>
      </c>
    </row>
    <row r="410" spans="2:10" ht="21" x14ac:dyDescent="0.2">
      <c r="B410" s="34"/>
      <c r="C410" s="34"/>
      <c r="D410" s="34"/>
      <c r="E410" s="34"/>
      <c r="F410" s="34"/>
      <c r="G410" s="34"/>
      <c r="H410" s="3" t="str">
        <f>IFERROR(IF(G410="","",INDEX(Products!$J$9:$J$88,MATCH(C410,Products!$B$9:$B$88,0))),"")</f>
        <v/>
      </c>
      <c r="I410" s="33" t="str">
        <f t="shared" si="15"/>
        <v/>
      </c>
      <c r="J410" s="38" t="str">
        <f t="shared" si="14"/>
        <v/>
      </c>
    </row>
    <row r="411" spans="2:10" ht="21" x14ac:dyDescent="0.2">
      <c r="B411" s="34"/>
      <c r="C411" s="34"/>
      <c r="D411" s="34"/>
      <c r="E411" s="34"/>
      <c r="F411" s="34"/>
      <c r="G411" s="34"/>
      <c r="H411" s="3" t="str">
        <f>IFERROR(IF(G411="","",INDEX(Products!$J$9:$J$88,MATCH(C411,Products!$B$9:$B$88,0))),"")</f>
        <v/>
      </c>
      <c r="I411" s="33" t="str">
        <f t="shared" si="15"/>
        <v/>
      </c>
      <c r="J411" s="38" t="str">
        <f t="shared" si="14"/>
        <v/>
      </c>
    </row>
    <row r="412" spans="2:10" ht="21" x14ac:dyDescent="0.2">
      <c r="B412" s="34"/>
      <c r="C412" s="34"/>
      <c r="D412" s="34"/>
      <c r="E412" s="34"/>
      <c r="F412" s="34"/>
      <c r="G412" s="34"/>
      <c r="H412" s="3" t="str">
        <f>IFERROR(IF(G412="","",INDEX(Products!$J$9:$J$88,MATCH(C412,Products!$B$9:$B$88,0))),"")</f>
        <v/>
      </c>
      <c r="I412" s="33" t="str">
        <f t="shared" si="15"/>
        <v/>
      </c>
      <c r="J412" s="38" t="str">
        <f t="shared" si="14"/>
        <v/>
      </c>
    </row>
    <row r="413" spans="2:10" ht="21" x14ac:dyDescent="0.2">
      <c r="B413" s="34"/>
      <c r="C413" s="34"/>
      <c r="D413" s="34"/>
      <c r="E413" s="34"/>
      <c r="F413" s="34"/>
      <c r="G413" s="34"/>
      <c r="H413" s="3" t="str">
        <f>IFERROR(IF(G413="","",INDEX(Products!$J$9:$J$88,MATCH(C413,Products!$B$9:$B$88,0))),"")</f>
        <v/>
      </c>
      <c r="I413" s="33" t="str">
        <f t="shared" si="15"/>
        <v/>
      </c>
      <c r="J413" s="38" t="str">
        <f t="shared" si="14"/>
        <v/>
      </c>
    </row>
    <row r="414" spans="2:10" ht="21" x14ac:dyDescent="0.2">
      <c r="B414" s="34"/>
      <c r="C414" s="34"/>
      <c r="D414" s="34"/>
      <c r="E414" s="34"/>
      <c r="F414" s="34"/>
      <c r="G414" s="34"/>
      <c r="H414" s="3" t="str">
        <f>IFERROR(IF(G414="","",INDEX(Products!$J$9:$J$88,MATCH(C414,Products!$B$9:$B$88,0))),"")</f>
        <v/>
      </c>
      <c r="I414" s="33" t="str">
        <f t="shared" si="15"/>
        <v/>
      </c>
      <c r="J414" s="38" t="str">
        <f t="shared" si="14"/>
        <v/>
      </c>
    </row>
    <row r="415" spans="2:10" ht="21" x14ac:dyDescent="0.2">
      <c r="B415" s="34"/>
      <c r="C415" s="34"/>
      <c r="D415" s="34"/>
      <c r="E415" s="34"/>
      <c r="F415" s="34"/>
      <c r="G415" s="34"/>
      <c r="H415" s="3" t="str">
        <f>IFERROR(IF(G415="","",INDEX(Products!$J$9:$J$88,MATCH(C415,Products!$B$9:$B$88,0))),"")</f>
        <v/>
      </c>
      <c r="I415" s="33" t="str">
        <f t="shared" si="15"/>
        <v/>
      </c>
      <c r="J415" s="38" t="str">
        <f t="shared" si="14"/>
        <v/>
      </c>
    </row>
    <row r="416" spans="2:10" ht="21" x14ac:dyDescent="0.2">
      <c r="B416" s="34"/>
      <c r="C416" s="34"/>
      <c r="D416" s="34"/>
      <c r="E416" s="34"/>
      <c r="F416" s="34"/>
      <c r="G416" s="34"/>
      <c r="H416" s="3" t="str">
        <f>IFERROR(IF(G416="","",INDEX(Products!$J$9:$J$88,MATCH(C416,Products!$B$9:$B$88,0))),"")</f>
        <v/>
      </c>
      <c r="I416" s="33" t="str">
        <f t="shared" si="15"/>
        <v/>
      </c>
      <c r="J416" s="38" t="str">
        <f t="shared" si="14"/>
        <v/>
      </c>
    </row>
    <row r="417" spans="2:10" ht="21" x14ac:dyDescent="0.2">
      <c r="B417" s="34"/>
      <c r="C417" s="34"/>
      <c r="D417" s="34"/>
      <c r="E417" s="34"/>
      <c r="F417" s="34"/>
      <c r="G417" s="34"/>
      <c r="H417" s="3" t="str">
        <f>IFERROR(IF(G417="","",INDEX(Products!$J$9:$J$88,MATCH(C417,Products!$B$9:$B$88,0))),"")</f>
        <v/>
      </c>
      <c r="I417" s="33" t="str">
        <f t="shared" si="15"/>
        <v/>
      </c>
      <c r="J417" s="38" t="str">
        <f t="shared" si="14"/>
        <v/>
      </c>
    </row>
    <row r="418" spans="2:10" ht="21" x14ac:dyDescent="0.2">
      <c r="B418" s="34"/>
      <c r="C418" s="34"/>
      <c r="D418" s="34"/>
      <c r="E418" s="34"/>
      <c r="F418" s="34"/>
      <c r="G418" s="34"/>
      <c r="H418" s="3" t="str">
        <f>IFERROR(IF(G418="","",INDEX(Products!$J$9:$J$88,MATCH(C418,Products!$B$9:$B$88,0))),"")</f>
        <v/>
      </c>
      <c r="I418" s="33" t="str">
        <f t="shared" si="15"/>
        <v/>
      </c>
      <c r="J418" s="38" t="str">
        <f t="shared" si="14"/>
        <v/>
      </c>
    </row>
    <row r="419" spans="2:10" ht="21" x14ac:dyDescent="0.2">
      <c r="B419" s="34"/>
      <c r="C419" s="34"/>
      <c r="D419" s="34"/>
      <c r="E419" s="34"/>
      <c r="F419" s="34"/>
      <c r="G419" s="34"/>
      <c r="H419" s="3" t="str">
        <f>IFERROR(IF(G419="","",INDEX(Products!$J$9:$J$88,MATCH(C419,Products!$B$9:$B$88,0))),"")</f>
        <v/>
      </c>
      <c r="I419" s="33" t="str">
        <f t="shared" si="15"/>
        <v/>
      </c>
      <c r="J419" s="38" t="str">
        <f t="shared" si="14"/>
        <v/>
      </c>
    </row>
    <row r="420" spans="2:10" ht="21" x14ac:dyDescent="0.2">
      <c r="B420" s="34"/>
      <c r="C420" s="34"/>
      <c r="D420" s="34"/>
      <c r="E420" s="34"/>
      <c r="F420" s="34"/>
      <c r="G420" s="34"/>
      <c r="H420" s="3" t="str">
        <f>IFERROR(IF(G420="","",INDEX(Products!$J$9:$J$88,MATCH(C420,Products!$B$9:$B$88,0))),"")</f>
        <v/>
      </c>
      <c r="I420" s="33" t="str">
        <f t="shared" si="15"/>
        <v/>
      </c>
      <c r="J420" s="38" t="str">
        <f t="shared" si="14"/>
        <v/>
      </c>
    </row>
    <row r="421" spans="2:10" ht="21" x14ac:dyDescent="0.2">
      <c r="B421" s="34"/>
      <c r="C421" s="34"/>
      <c r="D421" s="34"/>
      <c r="E421" s="34"/>
      <c r="F421" s="34"/>
      <c r="G421" s="34"/>
      <c r="H421" s="3" t="str">
        <f>IFERROR(IF(G421="","",INDEX(Products!$J$9:$J$88,MATCH(C421,Products!$B$9:$B$88,0))),"")</f>
        <v/>
      </c>
      <c r="I421" s="33" t="str">
        <f t="shared" si="15"/>
        <v/>
      </c>
      <c r="J421" s="38" t="str">
        <f t="shared" si="14"/>
        <v/>
      </c>
    </row>
    <row r="422" spans="2:10" ht="21" x14ac:dyDescent="0.2">
      <c r="B422" s="34"/>
      <c r="C422" s="34"/>
      <c r="D422" s="34"/>
      <c r="E422" s="34"/>
      <c r="F422" s="34"/>
      <c r="G422" s="34"/>
      <c r="H422" s="3" t="str">
        <f>IFERROR(IF(G422="","",INDEX(Products!$J$9:$J$88,MATCH(C422,Products!$B$9:$B$88,0))),"")</f>
        <v/>
      </c>
      <c r="I422" s="33" t="str">
        <f t="shared" si="15"/>
        <v/>
      </c>
      <c r="J422" s="38" t="str">
        <f t="shared" si="14"/>
        <v/>
      </c>
    </row>
    <row r="423" spans="2:10" ht="21" x14ac:dyDescent="0.2">
      <c r="B423" s="34"/>
      <c r="C423" s="34"/>
      <c r="D423" s="34"/>
      <c r="E423" s="34"/>
      <c r="F423" s="34"/>
      <c r="G423" s="34"/>
      <c r="H423" s="3" t="str">
        <f>IFERROR(IF(G423="","",INDEX(Products!$J$9:$J$88,MATCH(C423,Products!$B$9:$B$88,0))),"")</f>
        <v/>
      </c>
      <c r="I423" s="33" t="str">
        <f t="shared" si="15"/>
        <v/>
      </c>
      <c r="J423" s="38" t="str">
        <f t="shared" si="14"/>
        <v/>
      </c>
    </row>
    <row r="424" spans="2:10" ht="21" x14ac:dyDescent="0.2">
      <c r="B424" s="34"/>
      <c r="C424" s="34"/>
      <c r="D424" s="34"/>
      <c r="E424" s="34"/>
      <c r="F424" s="34"/>
      <c r="G424" s="34"/>
      <c r="H424" s="3" t="str">
        <f>IFERROR(IF(G424="","",INDEX(Products!$J$9:$J$88,MATCH(C424,Products!$B$9:$B$88,0))),"")</f>
        <v/>
      </c>
      <c r="I424" s="33" t="str">
        <f t="shared" si="15"/>
        <v/>
      </c>
      <c r="J424" s="38" t="str">
        <f t="shared" si="14"/>
        <v/>
      </c>
    </row>
    <row r="425" spans="2:10" ht="21" x14ac:dyDescent="0.2">
      <c r="B425" s="34"/>
      <c r="C425" s="34"/>
      <c r="D425" s="34"/>
      <c r="E425" s="34"/>
      <c r="F425" s="34"/>
      <c r="G425" s="34"/>
      <c r="H425" s="3" t="str">
        <f>IFERROR(IF(G425="","",INDEX(Products!$J$9:$J$88,MATCH(C425,Products!$B$9:$B$88,0))),"")</f>
        <v/>
      </c>
      <c r="I425" s="33" t="str">
        <f t="shared" si="15"/>
        <v/>
      </c>
      <c r="J425" s="38" t="str">
        <f t="shared" si="14"/>
        <v/>
      </c>
    </row>
    <row r="426" spans="2:10" ht="21" x14ac:dyDescent="0.2">
      <c r="B426" s="34"/>
      <c r="C426" s="34"/>
      <c r="D426" s="34"/>
      <c r="E426" s="34"/>
      <c r="F426" s="34"/>
      <c r="G426" s="34"/>
      <c r="H426" s="3" t="str">
        <f>IFERROR(IF(G426="","",INDEX(Products!$J$9:$J$88,MATCH(C426,Products!$B$9:$B$88,0))),"")</f>
        <v/>
      </c>
      <c r="I426" s="33" t="str">
        <f t="shared" si="15"/>
        <v/>
      </c>
      <c r="J426" s="38" t="str">
        <f t="shared" si="14"/>
        <v/>
      </c>
    </row>
    <row r="427" spans="2:10" ht="21" x14ac:dyDescent="0.2">
      <c r="B427" s="34"/>
      <c r="C427" s="34"/>
      <c r="D427" s="34"/>
      <c r="E427" s="34"/>
      <c r="F427" s="34"/>
      <c r="G427" s="34"/>
      <c r="H427" s="3" t="str">
        <f>IFERROR(IF(G427="","",INDEX(Products!$J$9:$J$88,MATCH(C427,Products!$B$9:$B$88,0))),"")</f>
        <v/>
      </c>
      <c r="I427" s="33" t="str">
        <f t="shared" si="15"/>
        <v/>
      </c>
      <c r="J427" s="38" t="str">
        <f t="shared" si="14"/>
        <v/>
      </c>
    </row>
    <row r="428" spans="2:10" ht="21" x14ac:dyDescent="0.2">
      <c r="B428" s="34"/>
      <c r="C428" s="34"/>
      <c r="D428" s="34"/>
      <c r="E428" s="34"/>
      <c r="F428" s="34"/>
      <c r="G428" s="34"/>
      <c r="H428" s="3" t="str">
        <f>IFERROR(IF(G428="","",INDEX(Products!$J$9:$J$88,MATCH(C428,Products!$B$9:$B$88,0))),"")</f>
        <v/>
      </c>
      <c r="I428" s="33" t="str">
        <f t="shared" si="15"/>
        <v/>
      </c>
      <c r="J428" s="38" t="str">
        <f t="shared" si="14"/>
        <v/>
      </c>
    </row>
    <row r="429" spans="2:10" ht="21" x14ac:dyDescent="0.2">
      <c r="B429" s="34"/>
      <c r="C429" s="34"/>
      <c r="D429" s="34"/>
      <c r="E429" s="34"/>
      <c r="F429" s="34"/>
      <c r="G429" s="34"/>
      <c r="H429" s="3" t="str">
        <f>IFERROR(IF(G429="","",INDEX(Products!$J$9:$J$88,MATCH(C429,Products!$B$9:$B$88,0))),"")</f>
        <v/>
      </c>
      <c r="I429" s="33" t="str">
        <f t="shared" si="15"/>
        <v/>
      </c>
      <c r="J429" s="38" t="str">
        <f t="shared" si="14"/>
        <v/>
      </c>
    </row>
    <row r="430" spans="2:10" ht="21" x14ac:dyDescent="0.2">
      <c r="B430" s="34"/>
      <c r="C430" s="34"/>
      <c r="D430" s="34"/>
      <c r="E430" s="34"/>
      <c r="F430" s="34"/>
      <c r="G430" s="34"/>
      <c r="H430" s="3" t="str">
        <f>IFERROR(IF(G430="","",INDEX(Products!$J$9:$J$88,MATCH(C430,Products!$B$9:$B$88,0))),"")</f>
        <v/>
      </c>
      <c r="I430" s="33" t="str">
        <f t="shared" si="15"/>
        <v/>
      </c>
      <c r="J430" s="38" t="str">
        <f t="shared" si="14"/>
        <v/>
      </c>
    </row>
    <row r="431" spans="2:10" ht="21" x14ac:dyDescent="0.2">
      <c r="B431" s="34"/>
      <c r="C431" s="34"/>
      <c r="D431" s="34"/>
      <c r="E431" s="34"/>
      <c r="F431" s="34"/>
      <c r="G431" s="34"/>
      <c r="H431" s="3" t="str">
        <f>IFERROR(IF(G431="","",INDEX(Products!$J$9:$J$88,MATCH(C431,Products!$B$9:$B$88,0))),"")</f>
        <v/>
      </c>
      <c r="I431" s="33" t="str">
        <f t="shared" si="15"/>
        <v/>
      </c>
      <c r="J431" s="38" t="str">
        <f t="shared" si="14"/>
        <v/>
      </c>
    </row>
    <row r="432" spans="2:10" ht="21" x14ac:dyDescent="0.2">
      <c r="B432" s="34"/>
      <c r="C432" s="34"/>
      <c r="D432" s="34"/>
      <c r="E432" s="34"/>
      <c r="F432" s="34"/>
      <c r="G432" s="34"/>
      <c r="H432" s="3" t="str">
        <f>IFERROR(IF(G432="","",INDEX(Products!$J$9:$J$88,MATCH(C432,Products!$B$9:$B$88,0))),"")</f>
        <v/>
      </c>
      <c r="I432" s="33" t="str">
        <f t="shared" si="15"/>
        <v/>
      </c>
      <c r="J432" s="38" t="str">
        <f t="shared" si="14"/>
        <v/>
      </c>
    </row>
    <row r="433" spans="2:10" ht="21" x14ac:dyDescent="0.2">
      <c r="B433" s="34"/>
      <c r="C433" s="34"/>
      <c r="D433" s="34"/>
      <c r="E433" s="34"/>
      <c r="F433" s="34"/>
      <c r="G433" s="34"/>
      <c r="H433" s="3" t="str">
        <f>IFERROR(IF(G433="","",INDEX(Products!$J$9:$J$88,MATCH(C433,Products!$B$9:$B$88,0))),"")</f>
        <v/>
      </c>
      <c r="I433" s="33" t="str">
        <f t="shared" si="15"/>
        <v/>
      </c>
      <c r="J433" s="38" t="str">
        <f t="shared" si="14"/>
        <v/>
      </c>
    </row>
    <row r="434" spans="2:10" ht="21" x14ac:dyDescent="0.2">
      <c r="B434" s="34"/>
      <c r="C434" s="34"/>
      <c r="D434" s="34"/>
      <c r="E434" s="34"/>
      <c r="F434" s="34"/>
      <c r="G434" s="34"/>
      <c r="H434" s="3" t="str">
        <f>IFERROR(IF(G434="","",INDEX(Products!$J$9:$J$88,MATCH(C434,Products!$B$9:$B$88,0))),"")</f>
        <v/>
      </c>
      <c r="I434" s="33" t="str">
        <f t="shared" si="15"/>
        <v/>
      </c>
      <c r="J434" s="38" t="str">
        <f t="shared" si="14"/>
        <v/>
      </c>
    </row>
    <row r="435" spans="2:10" ht="21" x14ac:dyDescent="0.2">
      <c r="B435" s="34"/>
      <c r="C435" s="34"/>
      <c r="D435" s="34"/>
      <c r="E435" s="34"/>
      <c r="F435" s="34"/>
      <c r="G435" s="34"/>
      <c r="H435" s="3" t="str">
        <f>IFERROR(IF(G435="","",INDEX(Products!$J$9:$J$88,MATCH(C435,Products!$B$9:$B$88,0))),"")</f>
        <v/>
      </c>
      <c r="I435" s="33" t="str">
        <f t="shared" si="15"/>
        <v/>
      </c>
      <c r="J435" s="38" t="str">
        <f t="shared" si="14"/>
        <v/>
      </c>
    </row>
    <row r="436" spans="2:10" ht="21" x14ac:dyDescent="0.2">
      <c r="B436" s="34"/>
      <c r="C436" s="34"/>
      <c r="D436" s="34"/>
      <c r="E436" s="34"/>
      <c r="F436" s="34"/>
      <c r="G436" s="34"/>
      <c r="H436" s="3" t="str">
        <f>IFERROR(IF(G436="","",INDEX(Products!$J$9:$J$88,MATCH(C436,Products!$B$9:$B$88,0))),"")</f>
        <v/>
      </c>
      <c r="I436" s="33" t="str">
        <f t="shared" si="15"/>
        <v/>
      </c>
      <c r="J436" s="38" t="str">
        <f t="shared" si="14"/>
        <v/>
      </c>
    </row>
    <row r="437" spans="2:10" ht="21" x14ac:dyDescent="0.2">
      <c r="B437" s="34"/>
      <c r="C437" s="34"/>
      <c r="D437" s="34"/>
      <c r="E437" s="34"/>
      <c r="F437" s="34"/>
      <c r="G437" s="34"/>
      <c r="H437" s="3" t="str">
        <f>IFERROR(IF(G437="","",INDEX(Products!$J$9:$J$88,MATCH(C437,Products!$B$9:$B$88,0))),"")</f>
        <v/>
      </c>
      <c r="I437" s="33" t="str">
        <f t="shared" si="15"/>
        <v/>
      </c>
      <c r="J437" s="38" t="str">
        <f t="shared" si="14"/>
        <v/>
      </c>
    </row>
    <row r="438" spans="2:10" ht="21" x14ac:dyDescent="0.2">
      <c r="B438" s="34"/>
      <c r="C438" s="34"/>
      <c r="D438" s="34"/>
      <c r="E438" s="34"/>
      <c r="F438" s="34"/>
      <c r="G438" s="34"/>
      <c r="H438" s="3" t="str">
        <f>IFERROR(IF(G438="","",INDEX(Products!$J$9:$J$88,MATCH(C438,Products!$B$9:$B$88,0))),"")</f>
        <v/>
      </c>
      <c r="I438" s="33" t="str">
        <f t="shared" si="15"/>
        <v/>
      </c>
      <c r="J438" s="38" t="str">
        <f t="shared" si="14"/>
        <v/>
      </c>
    </row>
    <row r="439" spans="2:10" ht="21" x14ac:dyDescent="0.2">
      <c r="B439" s="34"/>
      <c r="C439" s="34"/>
      <c r="D439" s="34"/>
      <c r="E439" s="34"/>
      <c r="F439" s="34"/>
      <c r="G439" s="34"/>
      <c r="H439" s="3" t="str">
        <f>IFERROR(IF(G439="","",INDEX(Products!$J$9:$J$88,MATCH(C439,Products!$B$9:$B$88,0))),"")</f>
        <v/>
      </c>
      <c r="I439" s="33" t="str">
        <f t="shared" si="15"/>
        <v/>
      </c>
      <c r="J439" s="38" t="str">
        <f t="shared" si="14"/>
        <v/>
      </c>
    </row>
    <row r="440" spans="2:10" ht="21" x14ac:dyDescent="0.2">
      <c r="B440" s="34"/>
      <c r="C440" s="34"/>
      <c r="D440" s="34"/>
      <c r="E440" s="34"/>
      <c r="F440" s="34"/>
      <c r="G440" s="34"/>
      <c r="H440" s="3" t="str">
        <f>IFERROR(IF(G440="","",INDEX(Products!$J$9:$J$88,MATCH(C440,Products!$B$9:$B$88,0))),"")</f>
        <v/>
      </c>
      <c r="I440" s="33" t="str">
        <f t="shared" si="15"/>
        <v/>
      </c>
      <c r="J440" s="38" t="str">
        <f t="shared" si="14"/>
        <v/>
      </c>
    </row>
    <row r="441" spans="2:10" ht="21" x14ac:dyDescent="0.2">
      <c r="B441" s="34"/>
      <c r="C441" s="34"/>
      <c r="D441" s="34"/>
      <c r="E441" s="34"/>
      <c r="F441" s="34"/>
      <c r="G441" s="34"/>
      <c r="H441" s="3" t="str">
        <f>IFERROR(IF(G441="","",INDEX(Products!$J$9:$J$88,MATCH(C441,Products!$B$9:$B$88,0))),"")</f>
        <v/>
      </c>
      <c r="I441" s="33" t="str">
        <f t="shared" si="15"/>
        <v/>
      </c>
      <c r="J441" s="38" t="str">
        <f t="shared" si="14"/>
        <v/>
      </c>
    </row>
    <row r="442" spans="2:10" ht="21" x14ac:dyDescent="0.2">
      <c r="B442" s="34"/>
      <c r="C442" s="34"/>
      <c r="D442" s="34"/>
      <c r="E442" s="34"/>
      <c r="F442" s="34"/>
      <c r="G442" s="34"/>
      <c r="H442" s="3" t="str">
        <f>IFERROR(IF(G442="","",INDEX(Products!$J$9:$J$88,MATCH(C442,Products!$B$9:$B$88,0))),"")</f>
        <v/>
      </c>
      <c r="I442" s="33" t="str">
        <f t="shared" si="15"/>
        <v/>
      </c>
      <c r="J442" s="38" t="str">
        <f t="shared" si="14"/>
        <v/>
      </c>
    </row>
    <row r="443" spans="2:10" ht="21" x14ac:dyDescent="0.2">
      <c r="B443" s="34"/>
      <c r="C443" s="34"/>
      <c r="D443" s="34"/>
      <c r="E443" s="34"/>
      <c r="F443" s="34"/>
      <c r="G443" s="34"/>
      <c r="H443" s="3" t="str">
        <f>IFERROR(IF(G443="","",INDEX(Products!$J$9:$J$88,MATCH(C443,Products!$B$9:$B$88,0))),"")</f>
        <v/>
      </c>
      <c r="I443" s="33" t="str">
        <f t="shared" si="15"/>
        <v/>
      </c>
      <c r="J443" s="38" t="str">
        <f t="shared" si="14"/>
        <v/>
      </c>
    </row>
    <row r="444" spans="2:10" ht="21" x14ac:dyDescent="0.2">
      <c r="B444" s="34"/>
      <c r="C444" s="34"/>
      <c r="D444" s="34"/>
      <c r="E444" s="34"/>
      <c r="F444" s="34"/>
      <c r="G444" s="34"/>
      <c r="H444" s="3" t="str">
        <f>IFERROR(IF(G444="","",INDEX(Products!$J$9:$J$88,MATCH(C444,Products!$B$9:$B$88,0))),"")</f>
        <v/>
      </c>
      <c r="I444" s="33" t="str">
        <f t="shared" si="15"/>
        <v/>
      </c>
      <c r="J444" s="38" t="str">
        <f t="shared" si="14"/>
        <v/>
      </c>
    </row>
    <row r="445" spans="2:10" ht="21" x14ac:dyDescent="0.2">
      <c r="B445" s="34"/>
      <c r="C445" s="34"/>
      <c r="D445" s="34"/>
      <c r="E445" s="34"/>
      <c r="F445" s="34"/>
      <c r="G445" s="34"/>
      <c r="H445" s="3" t="str">
        <f>IFERROR(IF(G445="","",INDEX(Products!$J$9:$J$88,MATCH(C445,Products!$B$9:$B$88,0))),"")</f>
        <v/>
      </c>
      <c r="I445" s="33" t="str">
        <f t="shared" si="15"/>
        <v/>
      </c>
      <c r="J445" s="38" t="str">
        <f t="shared" si="14"/>
        <v/>
      </c>
    </row>
    <row r="446" spans="2:10" ht="21" x14ac:dyDescent="0.2">
      <c r="B446" s="34"/>
      <c r="C446" s="34"/>
      <c r="D446" s="34"/>
      <c r="E446" s="34"/>
      <c r="F446" s="34"/>
      <c r="G446" s="34"/>
      <c r="H446" s="3" t="str">
        <f>IFERROR(IF(G446="","",INDEX(Products!$J$9:$J$88,MATCH(C446,Products!$B$9:$B$88,0))),"")</f>
        <v/>
      </c>
      <c r="I446" s="33" t="str">
        <f t="shared" si="15"/>
        <v/>
      </c>
      <c r="J446" s="38" t="str">
        <f t="shared" si="14"/>
        <v/>
      </c>
    </row>
    <row r="447" spans="2:10" ht="21" x14ac:dyDescent="0.2">
      <c r="B447" s="34"/>
      <c r="C447" s="34"/>
      <c r="D447" s="34"/>
      <c r="E447" s="34"/>
      <c r="F447" s="34"/>
      <c r="G447" s="34"/>
      <c r="H447" s="3" t="str">
        <f>IFERROR(IF(G447="","",INDEX(Products!$J$9:$J$88,MATCH(C447,Products!$B$9:$B$88,0))),"")</f>
        <v/>
      </c>
      <c r="I447" s="33" t="str">
        <f t="shared" si="15"/>
        <v/>
      </c>
      <c r="J447" s="38" t="str">
        <f t="shared" si="14"/>
        <v/>
      </c>
    </row>
    <row r="448" spans="2:10" ht="21" x14ac:dyDescent="0.2">
      <c r="B448" s="34"/>
      <c r="C448" s="34"/>
      <c r="D448" s="34"/>
      <c r="E448" s="34"/>
      <c r="F448" s="34"/>
      <c r="G448" s="34"/>
      <c r="H448" s="3" t="str">
        <f>IFERROR(IF(G448="","",INDEX(Products!$J$9:$J$88,MATCH(C448,Products!$B$9:$B$88,0))),"")</f>
        <v/>
      </c>
      <c r="I448" s="33" t="str">
        <f t="shared" si="15"/>
        <v/>
      </c>
      <c r="J448" s="38" t="str">
        <f t="shared" si="14"/>
        <v/>
      </c>
    </row>
    <row r="449" spans="2:10" ht="21" x14ac:dyDescent="0.2">
      <c r="B449" s="34"/>
      <c r="C449" s="34"/>
      <c r="D449" s="34"/>
      <c r="E449" s="34"/>
      <c r="F449" s="34"/>
      <c r="G449" s="34"/>
      <c r="H449" s="3" t="str">
        <f>IFERROR(IF(G449="","",INDEX(Products!$J$9:$J$88,MATCH(C449,Products!$B$9:$B$88,0))),"")</f>
        <v/>
      </c>
      <c r="I449" s="33" t="str">
        <f t="shared" si="15"/>
        <v/>
      </c>
      <c r="J449" s="38" t="str">
        <f t="shared" si="14"/>
        <v/>
      </c>
    </row>
    <row r="450" spans="2:10" ht="21" x14ac:dyDescent="0.2">
      <c r="B450" s="34"/>
      <c r="C450" s="34"/>
      <c r="D450" s="34"/>
      <c r="E450" s="34"/>
      <c r="F450" s="34"/>
      <c r="G450" s="34"/>
      <c r="H450" s="3" t="str">
        <f>IFERROR(IF(G450="","",INDEX(Products!$J$9:$J$88,MATCH(C450,Products!$B$9:$B$88,0))),"")</f>
        <v/>
      </c>
      <c r="I450" s="33" t="str">
        <f t="shared" si="15"/>
        <v/>
      </c>
      <c r="J450" s="38" t="str">
        <f t="shared" si="14"/>
        <v/>
      </c>
    </row>
    <row r="451" spans="2:10" ht="21" x14ac:dyDescent="0.2">
      <c r="B451" s="34"/>
      <c r="C451" s="34"/>
      <c r="D451" s="34"/>
      <c r="E451" s="34"/>
      <c r="F451" s="34"/>
      <c r="G451" s="34"/>
      <c r="H451" s="3" t="str">
        <f>IFERROR(IF(G451="","",INDEX(Products!$J$9:$J$88,MATCH(C451,Products!$B$9:$B$88,0))),"")</f>
        <v/>
      </c>
      <c r="I451" s="33" t="str">
        <f t="shared" si="15"/>
        <v/>
      </c>
      <c r="J451" s="38" t="str">
        <f t="shared" si="14"/>
        <v/>
      </c>
    </row>
    <row r="452" spans="2:10" ht="21" x14ac:dyDescent="0.2">
      <c r="B452" s="34"/>
      <c r="C452" s="34"/>
      <c r="D452" s="34"/>
      <c r="E452" s="34"/>
      <c r="F452" s="34"/>
      <c r="G452" s="34"/>
      <c r="H452" s="3" t="str">
        <f>IFERROR(IF(G452="","",INDEX(Products!$J$9:$J$88,MATCH(C452,Products!$B$9:$B$88,0))),"")</f>
        <v/>
      </c>
      <c r="I452" s="33" t="str">
        <f t="shared" si="15"/>
        <v/>
      </c>
      <c r="J452" s="38" t="str">
        <f t="shared" si="14"/>
        <v/>
      </c>
    </row>
    <row r="453" spans="2:10" ht="21" x14ac:dyDescent="0.2">
      <c r="B453" s="34"/>
      <c r="C453" s="34"/>
      <c r="D453" s="34"/>
      <c r="E453" s="34"/>
      <c r="F453" s="34"/>
      <c r="G453" s="34"/>
      <c r="H453" s="3" t="str">
        <f>IFERROR(IF(G453="","",INDEX(Products!$J$9:$J$88,MATCH(C453,Products!$B$9:$B$88,0))),"")</f>
        <v/>
      </c>
      <c r="I453" s="33" t="str">
        <f t="shared" si="15"/>
        <v/>
      </c>
      <c r="J453" s="38" t="str">
        <f t="shared" si="14"/>
        <v/>
      </c>
    </row>
    <row r="454" spans="2:10" ht="21" x14ac:dyDescent="0.2">
      <c r="B454" s="34"/>
      <c r="C454" s="34"/>
      <c r="D454" s="34"/>
      <c r="E454" s="34"/>
      <c r="F454" s="34"/>
      <c r="G454" s="34"/>
      <c r="H454" s="3" t="str">
        <f>IFERROR(IF(G454="","",INDEX(Products!$J$9:$J$88,MATCH(C454,Products!$B$9:$B$88,0))),"")</f>
        <v/>
      </c>
      <c r="I454" s="33" t="str">
        <f t="shared" si="15"/>
        <v/>
      </c>
      <c r="J454" s="38" t="str">
        <f t="shared" si="14"/>
        <v/>
      </c>
    </row>
    <row r="455" spans="2:10" ht="21" x14ac:dyDescent="0.2">
      <c r="B455" s="34"/>
      <c r="C455" s="34"/>
      <c r="D455" s="34"/>
      <c r="E455" s="34"/>
      <c r="F455" s="34"/>
      <c r="G455" s="34"/>
      <c r="H455" s="3" t="str">
        <f>IFERROR(IF(G455="","",INDEX(Products!$J$9:$J$88,MATCH(C455,Products!$B$9:$B$88,0))),"")</f>
        <v/>
      </c>
      <c r="I455" s="33" t="str">
        <f t="shared" si="15"/>
        <v/>
      </c>
      <c r="J455" s="38" t="str">
        <f t="shared" ref="J455:J506" si="16">IF(D455="","",IF(filter_product="(ALL)","(ALL)",C455)&amp;"_"&amp;IF(filter_year="(ALL)","(ALL)",YEAR(D455))&amp;"_QTR "&amp;ROUNDUP(MONTH(D455)/3,0))</f>
        <v/>
      </c>
    </row>
    <row r="456" spans="2:10" ht="21" x14ac:dyDescent="0.2">
      <c r="B456" s="34"/>
      <c r="C456" s="34"/>
      <c r="D456" s="34"/>
      <c r="E456" s="34"/>
      <c r="F456" s="34"/>
      <c r="G456" s="34"/>
      <c r="H456" s="3" t="str">
        <f>IFERROR(IF(G456="","",INDEX(Products!$J$9:$J$88,MATCH(C456,Products!$B$9:$B$88,0))),"")</f>
        <v/>
      </c>
      <c r="I456" s="33" t="str">
        <f t="shared" ref="I456:I506" si="17">IFERROR(IF(G456="","",H456*G456),"")</f>
        <v/>
      </c>
      <c r="J456" s="38" t="str">
        <f t="shared" si="16"/>
        <v/>
      </c>
    </row>
    <row r="457" spans="2:10" ht="21" x14ac:dyDescent="0.2">
      <c r="B457" s="34"/>
      <c r="C457" s="34"/>
      <c r="D457" s="34"/>
      <c r="E457" s="34"/>
      <c r="F457" s="34"/>
      <c r="G457" s="34"/>
      <c r="H457" s="3" t="str">
        <f>IFERROR(IF(G457="","",INDEX(Products!$J$9:$J$88,MATCH(C457,Products!$B$9:$B$88,0))),"")</f>
        <v/>
      </c>
      <c r="I457" s="33" t="str">
        <f t="shared" si="17"/>
        <v/>
      </c>
      <c r="J457" s="38" t="str">
        <f t="shared" si="16"/>
        <v/>
      </c>
    </row>
    <row r="458" spans="2:10" ht="21" x14ac:dyDescent="0.2">
      <c r="B458" s="34"/>
      <c r="C458" s="34"/>
      <c r="D458" s="34"/>
      <c r="E458" s="34"/>
      <c r="F458" s="34"/>
      <c r="G458" s="34"/>
      <c r="H458" s="3" t="str">
        <f>IFERROR(IF(G458="","",INDEX(Products!$J$9:$J$88,MATCH(C458,Products!$B$9:$B$88,0))),"")</f>
        <v/>
      </c>
      <c r="I458" s="33" t="str">
        <f t="shared" si="17"/>
        <v/>
      </c>
      <c r="J458" s="38" t="str">
        <f t="shared" si="16"/>
        <v/>
      </c>
    </row>
    <row r="459" spans="2:10" ht="21" x14ac:dyDescent="0.2">
      <c r="B459" s="34"/>
      <c r="C459" s="34"/>
      <c r="D459" s="34"/>
      <c r="E459" s="34"/>
      <c r="F459" s="34"/>
      <c r="G459" s="34"/>
      <c r="H459" s="3" t="str">
        <f>IFERROR(IF(G459="","",INDEX(Products!$J$9:$J$88,MATCH(C459,Products!$B$9:$B$88,0))),"")</f>
        <v/>
      </c>
      <c r="I459" s="33" t="str">
        <f t="shared" si="17"/>
        <v/>
      </c>
      <c r="J459" s="38" t="str">
        <f t="shared" si="16"/>
        <v/>
      </c>
    </row>
    <row r="460" spans="2:10" ht="21" x14ac:dyDescent="0.2">
      <c r="B460" s="34"/>
      <c r="C460" s="34"/>
      <c r="D460" s="34"/>
      <c r="E460" s="34"/>
      <c r="F460" s="34"/>
      <c r="G460" s="34"/>
      <c r="H460" s="3" t="str">
        <f>IFERROR(IF(G460="","",INDEX(Products!$J$9:$J$88,MATCH(C460,Products!$B$9:$B$88,0))),"")</f>
        <v/>
      </c>
      <c r="I460" s="33" t="str">
        <f t="shared" si="17"/>
        <v/>
      </c>
      <c r="J460" s="38" t="str">
        <f t="shared" si="16"/>
        <v/>
      </c>
    </row>
    <row r="461" spans="2:10" ht="21" x14ac:dyDescent="0.2">
      <c r="B461" s="34"/>
      <c r="C461" s="34"/>
      <c r="D461" s="34"/>
      <c r="E461" s="34"/>
      <c r="F461" s="34"/>
      <c r="G461" s="34"/>
      <c r="H461" s="3" t="str">
        <f>IFERROR(IF(G461="","",INDEX(Products!$J$9:$J$88,MATCH(C461,Products!$B$9:$B$88,0))),"")</f>
        <v/>
      </c>
      <c r="I461" s="33" t="str">
        <f t="shared" si="17"/>
        <v/>
      </c>
      <c r="J461" s="38" t="str">
        <f t="shared" si="16"/>
        <v/>
      </c>
    </row>
    <row r="462" spans="2:10" ht="21" x14ac:dyDescent="0.2">
      <c r="B462" s="34"/>
      <c r="C462" s="34"/>
      <c r="D462" s="34"/>
      <c r="E462" s="34"/>
      <c r="F462" s="34"/>
      <c r="G462" s="34"/>
      <c r="H462" s="3" t="str">
        <f>IFERROR(IF(G462="","",INDEX(Products!$J$9:$J$88,MATCH(C462,Products!$B$9:$B$88,0))),"")</f>
        <v/>
      </c>
      <c r="I462" s="33" t="str">
        <f t="shared" si="17"/>
        <v/>
      </c>
      <c r="J462" s="38" t="str">
        <f t="shared" si="16"/>
        <v/>
      </c>
    </row>
    <row r="463" spans="2:10" ht="21" x14ac:dyDescent="0.2">
      <c r="B463" s="34"/>
      <c r="C463" s="34"/>
      <c r="D463" s="34"/>
      <c r="E463" s="34"/>
      <c r="F463" s="34"/>
      <c r="G463" s="34"/>
      <c r="H463" s="3" t="str">
        <f>IFERROR(IF(G463="","",INDEX(Products!$J$9:$J$88,MATCH(C463,Products!$B$9:$B$88,0))),"")</f>
        <v/>
      </c>
      <c r="I463" s="33" t="str">
        <f t="shared" si="17"/>
        <v/>
      </c>
      <c r="J463" s="38" t="str">
        <f t="shared" si="16"/>
        <v/>
      </c>
    </row>
    <row r="464" spans="2:10" ht="21" x14ac:dyDescent="0.2">
      <c r="B464" s="34"/>
      <c r="C464" s="34"/>
      <c r="D464" s="34"/>
      <c r="E464" s="34"/>
      <c r="F464" s="34"/>
      <c r="G464" s="34"/>
      <c r="H464" s="3" t="str">
        <f>IFERROR(IF(G464="","",INDEX(Products!$J$9:$J$88,MATCH(C464,Products!$B$9:$B$88,0))),"")</f>
        <v/>
      </c>
      <c r="I464" s="33" t="str">
        <f t="shared" si="17"/>
        <v/>
      </c>
      <c r="J464" s="38" t="str">
        <f t="shared" si="16"/>
        <v/>
      </c>
    </row>
    <row r="465" spans="2:10" ht="21" x14ac:dyDescent="0.2">
      <c r="B465" s="34"/>
      <c r="C465" s="34"/>
      <c r="D465" s="34"/>
      <c r="E465" s="34"/>
      <c r="F465" s="34"/>
      <c r="G465" s="34"/>
      <c r="H465" s="3" t="str">
        <f>IFERROR(IF(G465="","",INDEX(Products!$J$9:$J$88,MATCH(C465,Products!$B$9:$B$88,0))),"")</f>
        <v/>
      </c>
      <c r="I465" s="33" t="str">
        <f t="shared" si="17"/>
        <v/>
      </c>
      <c r="J465" s="38" t="str">
        <f t="shared" si="16"/>
        <v/>
      </c>
    </row>
    <row r="466" spans="2:10" ht="21" x14ac:dyDescent="0.2">
      <c r="B466" s="34"/>
      <c r="C466" s="34"/>
      <c r="D466" s="34"/>
      <c r="E466" s="34"/>
      <c r="F466" s="34"/>
      <c r="G466" s="34"/>
      <c r="H466" s="3" t="str">
        <f>IFERROR(IF(G466="","",INDEX(Products!$J$9:$J$88,MATCH(C466,Products!$B$9:$B$88,0))),"")</f>
        <v/>
      </c>
      <c r="I466" s="33" t="str">
        <f t="shared" si="17"/>
        <v/>
      </c>
      <c r="J466" s="38" t="str">
        <f t="shared" si="16"/>
        <v/>
      </c>
    </row>
    <row r="467" spans="2:10" ht="21" x14ac:dyDescent="0.2">
      <c r="B467" s="34"/>
      <c r="C467" s="34"/>
      <c r="D467" s="34"/>
      <c r="E467" s="34"/>
      <c r="F467" s="34"/>
      <c r="G467" s="34"/>
      <c r="H467" s="3" t="str">
        <f>IFERROR(IF(G467="","",INDEX(Products!$J$9:$J$88,MATCH(C467,Products!$B$9:$B$88,0))),"")</f>
        <v/>
      </c>
      <c r="I467" s="33" t="str">
        <f t="shared" si="17"/>
        <v/>
      </c>
      <c r="J467" s="38" t="str">
        <f t="shared" si="16"/>
        <v/>
      </c>
    </row>
    <row r="468" spans="2:10" ht="21" x14ac:dyDescent="0.2">
      <c r="B468" s="34"/>
      <c r="C468" s="34"/>
      <c r="D468" s="34"/>
      <c r="E468" s="34"/>
      <c r="F468" s="34"/>
      <c r="G468" s="34"/>
      <c r="H468" s="3" t="str">
        <f>IFERROR(IF(G468="","",INDEX(Products!$J$9:$J$88,MATCH(C468,Products!$B$9:$B$88,0))),"")</f>
        <v/>
      </c>
      <c r="I468" s="33" t="str">
        <f t="shared" si="17"/>
        <v/>
      </c>
      <c r="J468" s="38" t="str">
        <f t="shared" si="16"/>
        <v/>
      </c>
    </row>
    <row r="469" spans="2:10" ht="21" x14ac:dyDescent="0.2">
      <c r="B469" s="34"/>
      <c r="C469" s="34"/>
      <c r="D469" s="34"/>
      <c r="E469" s="34"/>
      <c r="F469" s="34"/>
      <c r="G469" s="34"/>
      <c r="H469" s="3" t="str">
        <f>IFERROR(IF(G469="","",INDEX(Products!$J$9:$J$88,MATCH(C469,Products!$B$9:$B$88,0))),"")</f>
        <v/>
      </c>
      <c r="I469" s="33" t="str">
        <f t="shared" si="17"/>
        <v/>
      </c>
      <c r="J469" s="38" t="str">
        <f t="shared" si="16"/>
        <v/>
      </c>
    </row>
    <row r="470" spans="2:10" ht="21" x14ac:dyDescent="0.2">
      <c r="B470" s="34"/>
      <c r="C470" s="34"/>
      <c r="D470" s="34"/>
      <c r="E470" s="34"/>
      <c r="F470" s="34"/>
      <c r="G470" s="34"/>
      <c r="H470" s="3" t="str">
        <f>IFERROR(IF(G470="","",INDEX(Products!$J$9:$J$88,MATCH(C470,Products!$B$9:$B$88,0))),"")</f>
        <v/>
      </c>
      <c r="I470" s="33" t="str">
        <f t="shared" si="17"/>
        <v/>
      </c>
      <c r="J470" s="38" t="str">
        <f t="shared" si="16"/>
        <v/>
      </c>
    </row>
    <row r="471" spans="2:10" ht="21" x14ac:dyDescent="0.2">
      <c r="B471" s="34"/>
      <c r="C471" s="34"/>
      <c r="D471" s="34"/>
      <c r="E471" s="34"/>
      <c r="F471" s="34"/>
      <c r="G471" s="34"/>
      <c r="H471" s="3" t="str">
        <f>IFERROR(IF(G471="","",INDEX(Products!$J$9:$J$88,MATCH(C471,Products!$B$9:$B$88,0))),"")</f>
        <v/>
      </c>
      <c r="I471" s="33" t="str">
        <f t="shared" si="17"/>
        <v/>
      </c>
      <c r="J471" s="38" t="str">
        <f t="shared" si="16"/>
        <v/>
      </c>
    </row>
    <row r="472" spans="2:10" ht="21" x14ac:dyDescent="0.2">
      <c r="B472" s="34"/>
      <c r="C472" s="34"/>
      <c r="D472" s="34"/>
      <c r="E472" s="34"/>
      <c r="F472" s="34"/>
      <c r="G472" s="34"/>
      <c r="H472" s="3" t="str">
        <f>IFERROR(IF(G472="","",INDEX(Products!$J$9:$J$88,MATCH(C472,Products!$B$9:$B$88,0))),"")</f>
        <v/>
      </c>
      <c r="I472" s="33" t="str">
        <f t="shared" si="17"/>
        <v/>
      </c>
      <c r="J472" s="38" t="str">
        <f t="shared" si="16"/>
        <v/>
      </c>
    </row>
    <row r="473" spans="2:10" ht="21" x14ac:dyDescent="0.2">
      <c r="B473" s="34"/>
      <c r="C473" s="34"/>
      <c r="D473" s="34"/>
      <c r="E473" s="34"/>
      <c r="F473" s="34"/>
      <c r="G473" s="34"/>
      <c r="H473" s="3" t="str">
        <f>IFERROR(IF(G473="","",INDEX(Products!$J$9:$J$88,MATCH(C473,Products!$B$9:$B$88,0))),"")</f>
        <v/>
      </c>
      <c r="I473" s="33" t="str">
        <f t="shared" si="17"/>
        <v/>
      </c>
      <c r="J473" s="38" t="str">
        <f t="shared" si="16"/>
        <v/>
      </c>
    </row>
    <row r="474" spans="2:10" ht="21" x14ac:dyDescent="0.2">
      <c r="B474" s="34"/>
      <c r="C474" s="34"/>
      <c r="D474" s="34"/>
      <c r="E474" s="34"/>
      <c r="F474" s="34"/>
      <c r="G474" s="34"/>
      <c r="H474" s="3" t="str">
        <f>IFERROR(IF(G474="","",INDEX(Products!$J$9:$J$88,MATCH(C474,Products!$B$9:$B$88,0))),"")</f>
        <v/>
      </c>
      <c r="I474" s="33" t="str">
        <f t="shared" si="17"/>
        <v/>
      </c>
      <c r="J474" s="38" t="str">
        <f t="shared" si="16"/>
        <v/>
      </c>
    </row>
    <row r="475" spans="2:10" ht="21" x14ac:dyDescent="0.2">
      <c r="B475" s="34"/>
      <c r="C475" s="34"/>
      <c r="D475" s="34"/>
      <c r="E475" s="34"/>
      <c r="F475" s="34"/>
      <c r="G475" s="34"/>
      <c r="H475" s="3" t="str">
        <f>IFERROR(IF(G475="","",INDEX(Products!$J$9:$J$88,MATCH(C475,Products!$B$9:$B$88,0))),"")</f>
        <v/>
      </c>
      <c r="I475" s="33" t="str">
        <f t="shared" si="17"/>
        <v/>
      </c>
      <c r="J475" s="38" t="str">
        <f t="shared" si="16"/>
        <v/>
      </c>
    </row>
    <row r="476" spans="2:10" ht="21" x14ac:dyDescent="0.2">
      <c r="B476" s="34"/>
      <c r="C476" s="34"/>
      <c r="D476" s="34"/>
      <c r="E476" s="34"/>
      <c r="F476" s="34"/>
      <c r="G476" s="34"/>
      <c r="H476" s="3" t="str">
        <f>IFERROR(IF(G476="","",INDEX(Products!$J$9:$J$88,MATCH(C476,Products!$B$9:$B$88,0))),"")</f>
        <v/>
      </c>
      <c r="I476" s="33" t="str">
        <f t="shared" si="17"/>
        <v/>
      </c>
      <c r="J476" s="38" t="str">
        <f t="shared" si="16"/>
        <v/>
      </c>
    </row>
    <row r="477" spans="2:10" ht="21" x14ac:dyDescent="0.2">
      <c r="B477" s="34"/>
      <c r="C477" s="34"/>
      <c r="D477" s="34"/>
      <c r="E477" s="34"/>
      <c r="F477" s="34"/>
      <c r="G477" s="34"/>
      <c r="H477" s="3" t="str">
        <f>IFERROR(IF(G477="","",INDEX(Products!$J$9:$J$88,MATCH(C477,Products!$B$9:$B$88,0))),"")</f>
        <v/>
      </c>
      <c r="I477" s="33" t="str">
        <f t="shared" si="17"/>
        <v/>
      </c>
      <c r="J477" s="38" t="str">
        <f t="shared" si="16"/>
        <v/>
      </c>
    </row>
    <row r="478" spans="2:10" ht="21" x14ac:dyDescent="0.2">
      <c r="B478" s="34"/>
      <c r="C478" s="34"/>
      <c r="D478" s="34"/>
      <c r="E478" s="34"/>
      <c r="F478" s="34"/>
      <c r="G478" s="34"/>
      <c r="H478" s="3" t="str">
        <f>IFERROR(IF(G478="","",INDEX(Products!$J$9:$J$88,MATCH(C478,Products!$B$9:$B$88,0))),"")</f>
        <v/>
      </c>
      <c r="I478" s="33" t="str">
        <f t="shared" si="17"/>
        <v/>
      </c>
      <c r="J478" s="38" t="str">
        <f t="shared" si="16"/>
        <v/>
      </c>
    </row>
    <row r="479" spans="2:10" ht="21" x14ac:dyDescent="0.2">
      <c r="B479" s="34"/>
      <c r="C479" s="34"/>
      <c r="D479" s="34"/>
      <c r="E479" s="34"/>
      <c r="F479" s="34"/>
      <c r="G479" s="34"/>
      <c r="H479" s="3" t="str">
        <f>IFERROR(IF(G479="","",INDEX(Products!$J$9:$J$88,MATCH(C479,Products!$B$9:$B$88,0))),"")</f>
        <v/>
      </c>
      <c r="I479" s="33" t="str">
        <f t="shared" si="17"/>
        <v/>
      </c>
      <c r="J479" s="38" t="str">
        <f t="shared" si="16"/>
        <v/>
      </c>
    </row>
    <row r="480" spans="2:10" ht="21" x14ac:dyDescent="0.2">
      <c r="B480" s="34"/>
      <c r="C480" s="34"/>
      <c r="D480" s="34"/>
      <c r="E480" s="34"/>
      <c r="F480" s="34"/>
      <c r="G480" s="34"/>
      <c r="H480" s="3" t="str">
        <f>IFERROR(IF(G480="","",INDEX(Products!$J$9:$J$88,MATCH(C480,Products!$B$9:$B$88,0))),"")</f>
        <v/>
      </c>
      <c r="I480" s="33" t="str">
        <f t="shared" si="17"/>
        <v/>
      </c>
      <c r="J480" s="38" t="str">
        <f t="shared" si="16"/>
        <v/>
      </c>
    </row>
    <row r="481" spans="2:10" ht="21" x14ac:dyDescent="0.2">
      <c r="B481" s="34"/>
      <c r="C481" s="34"/>
      <c r="D481" s="34"/>
      <c r="E481" s="34"/>
      <c r="F481" s="34"/>
      <c r="G481" s="34"/>
      <c r="H481" s="3" t="str">
        <f>IFERROR(IF(G481="","",INDEX(Products!$J$9:$J$88,MATCH(C481,Products!$B$9:$B$88,0))),"")</f>
        <v/>
      </c>
      <c r="I481" s="33" t="str">
        <f t="shared" si="17"/>
        <v/>
      </c>
      <c r="J481" s="38" t="str">
        <f t="shared" si="16"/>
        <v/>
      </c>
    </row>
    <row r="482" spans="2:10" ht="21" x14ac:dyDescent="0.2">
      <c r="B482" s="34"/>
      <c r="C482" s="34"/>
      <c r="D482" s="34"/>
      <c r="E482" s="34"/>
      <c r="F482" s="34"/>
      <c r="G482" s="34"/>
      <c r="H482" s="3" t="str">
        <f>IFERROR(IF(G482="","",INDEX(Products!$J$9:$J$88,MATCH(C482,Products!$B$9:$B$88,0))),"")</f>
        <v/>
      </c>
      <c r="I482" s="33" t="str">
        <f t="shared" si="17"/>
        <v/>
      </c>
      <c r="J482" s="38" t="str">
        <f t="shared" si="16"/>
        <v/>
      </c>
    </row>
    <row r="483" spans="2:10" ht="21" x14ac:dyDescent="0.2">
      <c r="B483" s="34"/>
      <c r="C483" s="34"/>
      <c r="D483" s="34"/>
      <c r="E483" s="34"/>
      <c r="F483" s="34"/>
      <c r="G483" s="34"/>
      <c r="H483" s="3" t="str">
        <f>IFERROR(IF(G483="","",INDEX(Products!$J$9:$J$88,MATCH(C483,Products!$B$9:$B$88,0))),"")</f>
        <v/>
      </c>
      <c r="I483" s="33" t="str">
        <f t="shared" si="17"/>
        <v/>
      </c>
      <c r="J483" s="38" t="str">
        <f t="shared" si="16"/>
        <v/>
      </c>
    </row>
    <row r="484" spans="2:10" ht="21" x14ac:dyDescent="0.2">
      <c r="B484" s="34"/>
      <c r="C484" s="34"/>
      <c r="D484" s="34"/>
      <c r="E484" s="34"/>
      <c r="F484" s="34"/>
      <c r="G484" s="34"/>
      <c r="H484" s="3" t="str">
        <f>IFERROR(IF(G484="","",INDEX(Products!$J$9:$J$88,MATCH(C484,Products!$B$9:$B$88,0))),"")</f>
        <v/>
      </c>
      <c r="I484" s="33" t="str">
        <f t="shared" si="17"/>
        <v/>
      </c>
      <c r="J484" s="38" t="str">
        <f t="shared" si="16"/>
        <v/>
      </c>
    </row>
    <row r="485" spans="2:10" ht="21" x14ac:dyDescent="0.2">
      <c r="B485" s="34"/>
      <c r="C485" s="34"/>
      <c r="D485" s="34"/>
      <c r="E485" s="34"/>
      <c r="F485" s="34"/>
      <c r="G485" s="34"/>
      <c r="H485" s="3" t="str">
        <f>IFERROR(IF(G485="","",INDEX(Products!$J$9:$J$88,MATCH(C485,Products!$B$9:$B$88,0))),"")</f>
        <v/>
      </c>
      <c r="I485" s="33" t="str">
        <f t="shared" si="17"/>
        <v/>
      </c>
      <c r="J485" s="38" t="str">
        <f t="shared" si="16"/>
        <v/>
      </c>
    </row>
    <row r="486" spans="2:10" ht="21" x14ac:dyDescent="0.2">
      <c r="B486" s="34"/>
      <c r="C486" s="34"/>
      <c r="D486" s="34"/>
      <c r="E486" s="34"/>
      <c r="F486" s="34"/>
      <c r="G486" s="34"/>
      <c r="H486" s="3" t="str">
        <f>IFERROR(IF(G486="","",INDEX(Products!$J$9:$J$88,MATCH(C486,Products!$B$9:$B$88,0))),"")</f>
        <v/>
      </c>
      <c r="I486" s="33" t="str">
        <f t="shared" si="17"/>
        <v/>
      </c>
      <c r="J486" s="38" t="str">
        <f t="shared" si="16"/>
        <v/>
      </c>
    </row>
    <row r="487" spans="2:10" ht="21" x14ac:dyDescent="0.2">
      <c r="B487" s="34"/>
      <c r="C487" s="34"/>
      <c r="D487" s="34"/>
      <c r="E487" s="34"/>
      <c r="F487" s="34"/>
      <c r="G487" s="34"/>
      <c r="H487" s="3" t="str">
        <f>IFERROR(IF(G487="","",INDEX(Products!$J$9:$J$88,MATCH(C487,Products!$B$9:$B$88,0))),"")</f>
        <v/>
      </c>
      <c r="I487" s="33" t="str">
        <f t="shared" si="17"/>
        <v/>
      </c>
      <c r="J487" s="38" t="str">
        <f t="shared" si="16"/>
        <v/>
      </c>
    </row>
    <row r="488" spans="2:10" ht="21" x14ac:dyDescent="0.2">
      <c r="B488" s="34"/>
      <c r="C488" s="34"/>
      <c r="D488" s="34"/>
      <c r="E488" s="34"/>
      <c r="F488" s="34"/>
      <c r="G488" s="34"/>
      <c r="H488" s="3" t="str">
        <f>IFERROR(IF(G488="","",INDEX(Products!$J$9:$J$88,MATCH(C488,Products!$B$9:$B$88,0))),"")</f>
        <v/>
      </c>
      <c r="I488" s="33" t="str">
        <f t="shared" si="17"/>
        <v/>
      </c>
      <c r="J488" s="38" t="str">
        <f t="shared" si="16"/>
        <v/>
      </c>
    </row>
    <row r="489" spans="2:10" ht="21" x14ac:dyDescent="0.2">
      <c r="B489" s="34"/>
      <c r="C489" s="34"/>
      <c r="D489" s="34"/>
      <c r="E489" s="34"/>
      <c r="F489" s="34"/>
      <c r="G489" s="34"/>
      <c r="H489" s="3" t="str">
        <f>IFERROR(IF(G489="","",INDEX(Products!$J$9:$J$88,MATCH(C489,Products!$B$9:$B$88,0))),"")</f>
        <v/>
      </c>
      <c r="I489" s="33" t="str">
        <f t="shared" si="17"/>
        <v/>
      </c>
      <c r="J489" s="38" t="str">
        <f t="shared" si="16"/>
        <v/>
      </c>
    </row>
    <row r="490" spans="2:10" ht="21" x14ac:dyDescent="0.2">
      <c r="B490" s="34"/>
      <c r="C490" s="34"/>
      <c r="D490" s="34"/>
      <c r="E490" s="34"/>
      <c r="F490" s="34"/>
      <c r="G490" s="34"/>
      <c r="H490" s="3" t="str">
        <f>IFERROR(IF(G490="","",INDEX(Products!$J$9:$J$88,MATCH(C490,Products!$B$9:$B$88,0))),"")</f>
        <v/>
      </c>
      <c r="I490" s="33" t="str">
        <f t="shared" si="17"/>
        <v/>
      </c>
      <c r="J490" s="38" t="str">
        <f t="shared" si="16"/>
        <v/>
      </c>
    </row>
    <row r="491" spans="2:10" ht="21" x14ac:dyDescent="0.2">
      <c r="B491" s="34"/>
      <c r="C491" s="34"/>
      <c r="D491" s="34"/>
      <c r="E491" s="34"/>
      <c r="F491" s="34"/>
      <c r="G491" s="34"/>
      <c r="H491" s="3" t="str">
        <f>IFERROR(IF(G491="","",INDEX(Products!$J$9:$J$88,MATCH(C491,Products!$B$9:$B$88,0))),"")</f>
        <v/>
      </c>
      <c r="I491" s="33" t="str">
        <f t="shared" si="17"/>
        <v/>
      </c>
      <c r="J491" s="38" t="str">
        <f t="shared" si="16"/>
        <v/>
      </c>
    </row>
    <row r="492" spans="2:10" ht="21" x14ac:dyDescent="0.2">
      <c r="B492" s="34"/>
      <c r="C492" s="34"/>
      <c r="D492" s="34"/>
      <c r="E492" s="34"/>
      <c r="F492" s="34"/>
      <c r="G492" s="34"/>
      <c r="H492" s="3" t="str">
        <f>IFERROR(IF(G492="","",INDEX(Products!$J$9:$J$88,MATCH(C492,Products!$B$9:$B$88,0))),"")</f>
        <v/>
      </c>
      <c r="I492" s="33" t="str">
        <f t="shared" si="17"/>
        <v/>
      </c>
      <c r="J492" s="38" t="str">
        <f t="shared" si="16"/>
        <v/>
      </c>
    </row>
    <row r="493" spans="2:10" ht="21" x14ac:dyDescent="0.2">
      <c r="B493" s="34"/>
      <c r="C493" s="34"/>
      <c r="D493" s="34"/>
      <c r="E493" s="34"/>
      <c r="F493" s="34"/>
      <c r="G493" s="34"/>
      <c r="H493" s="3" t="str">
        <f>IFERROR(IF(G493="","",INDEX(Products!$J$9:$J$88,MATCH(C493,Products!$B$9:$B$88,0))),"")</f>
        <v/>
      </c>
      <c r="I493" s="33" t="str">
        <f t="shared" si="17"/>
        <v/>
      </c>
      <c r="J493" s="38" t="str">
        <f t="shared" si="16"/>
        <v/>
      </c>
    </row>
    <row r="494" spans="2:10" ht="21" x14ac:dyDescent="0.2">
      <c r="B494" s="34"/>
      <c r="C494" s="34"/>
      <c r="D494" s="34"/>
      <c r="E494" s="34"/>
      <c r="F494" s="34"/>
      <c r="G494" s="34"/>
      <c r="H494" s="3" t="str">
        <f>IFERROR(IF(G494="","",INDEX(Products!$J$9:$J$88,MATCH(C494,Products!$B$9:$B$88,0))),"")</f>
        <v/>
      </c>
      <c r="I494" s="33" t="str">
        <f t="shared" si="17"/>
        <v/>
      </c>
      <c r="J494" s="38" t="str">
        <f t="shared" si="16"/>
        <v/>
      </c>
    </row>
    <row r="495" spans="2:10" ht="21" x14ac:dyDescent="0.2">
      <c r="B495" s="34"/>
      <c r="C495" s="34"/>
      <c r="D495" s="34"/>
      <c r="E495" s="34"/>
      <c r="F495" s="34"/>
      <c r="G495" s="34"/>
      <c r="H495" s="3" t="str">
        <f>IFERROR(IF(G495="","",INDEX(Products!$J$9:$J$88,MATCH(C495,Products!$B$9:$B$88,0))),"")</f>
        <v/>
      </c>
      <c r="I495" s="33" t="str">
        <f t="shared" si="17"/>
        <v/>
      </c>
      <c r="J495" s="38" t="str">
        <f t="shared" si="16"/>
        <v/>
      </c>
    </row>
    <row r="496" spans="2:10" ht="21" x14ac:dyDescent="0.2">
      <c r="B496" s="34"/>
      <c r="C496" s="34"/>
      <c r="D496" s="34"/>
      <c r="E496" s="34"/>
      <c r="F496" s="34"/>
      <c r="G496" s="34"/>
      <c r="H496" s="3" t="str">
        <f>IFERROR(IF(G496="","",INDEX(Products!$J$9:$J$88,MATCH(C496,Products!$B$9:$B$88,0))),"")</f>
        <v/>
      </c>
      <c r="I496" s="33" t="str">
        <f t="shared" si="17"/>
        <v/>
      </c>
      <c r="J496" s="38" t="str">
        <f t="shared" si="16"/>
        <v/>
      </c>
    </row>
    <row r="497" spans="2:10" ht="21" x14ac:dyDescent="0.2">
      <c r="B497" s="34"/>
      <c r="C497" s="34"/>
      <c r="D497" s="34"/>
      <c r="E497" s="34"/>
      <c r="F497" s="34"/>
      <c r="G497" s="34"/>
      <c r="H497" s="3" t="str">
        <f>IFERROR(IF(G497="","",INDEX(Products!$J$9:$J$88,MATCH(C497,Products!$B$9:$B$88,0))),"")</f>
        <v/>
      </c>
      <c r="I497" s="33" t="str">
        <f t="shared" si="17"/>
        <v/>
      </c>
      <c r="J497" s="38" t="str">
        <f t="shared" si="16"/>
        <v/>
      </c>
    </row>
    <row r="498" spans="2:10" ht="21" x14ac:dyDescent="0.2">
      <c r="B498" s="34"/>
      <c r="C498" s="34"/>
      <c r="D498" s="34"/>
      <c r="E498" s="34"/>
      <c r="F498" s="34"/>
      <c r="G498" s="34"/>
      <c r="H498" s="3" t="str">
        <f>IFERROR(IF(G498="","",INDEX(Products!$J$9:$J$88,MATCH(C498,Products!$B$9:$B$88,0))),"")</f>
        <v/>
      </c>
      <c r="I498" s="33" t="str">
        <f t="shared" si="17"/>
        <v/>
      </c>
      <c r="J498" s="38" t="str">
        <f t="shared" si="16"/>
        <v/>
      </c>
    </row>
    <row r="499" spans="2:10" ht="21" x14ac:dyDescent="0.2">
      <c r="B499" s="34"/>
      <c r="C499" s="34"/>
      <c r="D499" s="34"/>
      <c r="E499" s="34"/>
      <c r="F499" s="34"/>
      <c r="G499" s="34"/>
      <c r="H499" s="3" t="str">
        <f>IFERROR(IF(G499="","",INDEX(Products!$J$9:$J$88,MATCH(C499,Products!$B$9:$B$88,0))),"")</f>
        <v/>
      </c>
      <c r="I499" s="33" t="str">
        <f t="shared" si="17"/>
        <v/>
      </c>
      <c r="J499" s="38" t="str">
        <f t="shared" si="16"/>
        <v/>
      </c>
    </row>
    <row r="500" spans="2:10" ht="21" x14ac:dyDescent="0.2">
      <c r="B500" s="34"/>
      <c r="C500" s="34"/>
      <c r="D500" s="34"/>
      <c r="E500" s="34"/>
      <c r="F500" s="34"/>
      <c r="G500" s="34"/>
      <c r="H500" s="3" t="str">
        <f>IFERROR(IF(G500="","",INDEX(Products!$J$9:$J$88,MATCH(C500,Products!$B$9:$B$88,0))),"")</f>
        <v/>
      </c>
      <c r="I500" s="33" t="str">
        <f t="shared" si="17"/>
        <v/>
      </c>
      <c r="J500" s="38" t="str">
        <f t="shared" si="16"/>
        <v/>
      </c>
    </row>
    <row r="501" spans="2:10" ht="21" x14ac:dyDescent="0.2">
      <c r="B501" s="34"/>
      <c r="C501" s="34"/>
      <c r="D501" s="34"/>
      <c r="E501" s="34"/>
      <c r="F501" s="34"/>
      <c r="G501" s="34"/>
      <c r="H501" s="3" t="str">
        <f>IFERROR(IF(G501="","",INDEX(Products!$J$9:$J$88,MATCH(C501,Products!$B$9:$B$88,0))),"")</f>
        <v/>
      </c>
      <c r="I501" s="33" t="str">
        <f t="shared" si="17"/>
        <v/>
      </c>
      <c r="J501" s="38" t="str">
        <f t="shared" si="16"/>
        <v/>
      </c>
    </row>
    <row r="502" spans="2:10" ht="21" x14ac:dyDescent="0.2">
      <c r="B502" s="34"/>
      <c r="C502" s="34"/>
      <c r="D502" s="34"/>
      <c r="E502" s="34"/>
      <c r="F502" s="34"/>
      <c r="G502" s="34"/>
      <c r="H502" s="3" t="str">
        <f>IFERROR(IF(G502="","",INDEX(Products!$J$9:$J$88,MATCH(C502,Products!$B$9:$B$88,0))),"")</f>
        <v/>
      </c>
      <c r="I502" s="33" t="str">
        <f t="shared" si="17"/>
        <v/>
      </c>
      <c r="J502" s="38" t="str">
        <f t="shared" si="16"/>
        <v/>
      </c>
    </row>
    <row r="503" spans="2:10" ht="21" x14ac:dyDescent="0.2">
      <c r="B503" s="34"/>
      <c r="C503" s="34"/>
      <c r="D503" s="34"/>
      <c r="E503" s="34"/>
      <c r="F503" s="34"/>
      <c r="G503" s="34"/>
      <c r="H503" s="3" t="str">
        <f>IFERROR(IF(G503="","",INDEX(Products!$J$9:$J$88,MATCH(C503,Products!$B$9:$B$88,0))),"")</f>
        <v/>
      </c>
      <c r="I503" s="33" t="str">
        <f t="shared" si="17"/>
        <v/>
      </c>
      <c r="J503" s="38" t="str">
        <f t="shared" si="16"/>
        <v/>
      </c>
    </row>
    <row r="504" spans="2:10" ht="21" x14ac:dyDescent="0.2">
      <c r="B504" s="34"/>
      <c r="C504" s="34"/>
      <c r="D504" s="34"/>
      <c r="E504" s="34"/>
      <c r="F504" s="34"/>
      <c r="G504" s="34"/>
      <c r="H504" s="3" t="str">
        <f>IFERROR(IF(G504="","",INDEX(Products!$J$9:$J$88,MATCH(C504,Products!$B$9:$B$88,0))),"")</f>
        <v/>
      </c>
      <c r="I504" s="33" t="str">
        <f t="shared" si="17"/>
        <v/>
      </c>
      <c r="J504" s="38" t="str">
        <f t="shared" si="16"/>
        <v/>
      </c>
    </row>
    <row r="505" spans="2:10" ht="21" x14ac:dyDescent="0.2">
      <c r="B505" s="34"/>
      <c r="C505" s="34"/>
      <c r="D505" s="34"/>
      <c r="E505" s="34"/>
      <c r="F505" s="34"/>
      <c r="G505" s="34"/>
      <c r="H505" s="3" t="str">
        <f>IFERROR(IF(G505="","",INDEX(Products!$J$9:$J$88,MATCH(C505,Products!$B$9:$B$88,0))),"")</f>
        <v/>
      </c>
      <c r="I505" s="33" t="str">
        <f t="shared" si="17"/>
        <v/>
      </c>
      <c r="J505" s="38" t="str">
        <f t="shared" si="16"/>
        <v/>
      </c>
    </row>
    <row r="506" spans="2:10" ht="21" x14ac:dyDescent="0.2">
      <c r="B506" s="34"/>
      <c r="C506" s="34"/>
      <c r="D506" s="34"/>
      <c r="E506" s="34"/>
      <c r="F506" s="34"/>
      <c r="G506" s="34"/>
      <c r="H506" s="3" t="str">
        <f>IFERROR(IF(G506="","",INDEX(Products!$J$9:$J$88,MATCH(C506,Products!$B$9:$B$88,0))),"")</f>
        <v/>
      </c>
      <c r="I506" s="33" t="str">
        <f t="shared" si="17"/>
        <v/>
      </c>
      <c r="J506" s="38" t="str">
        <f t="shared" si="16"/>
        <v/>
      </c>
    </row>
    <row r="507" spans="2:10" ht="19" x14ac:dyDescent="0.2">
      <c r="B507" s="97" t="s">
        <v>76</v>
      </c>
      <c r="C507" s="97"/>
      <c r="D507" s="97"/>
      <c r="E507" s="97"/>
      <c r="F507" s="97"/>
      <c r="G507" s="97"/>
      <c r="H507" s="97"/>
      <c r="I507" s="97"/>
    </row>
  </sheetData>
  <sheetProtection password="F553" sheet="1" objects="1" scenarios="1"/>
  <mergeCells count="3">
    <mergeCell ref="B2:C2"/>
    <mergeCell ref="B5:H5"/>
    <mergeCell ref="B507:I507"/>
  </mergeCells>
  <dataValidations count="1">
    <dataValidation type="list" allowBlank="1" showInputMessage="1" showErrorMessage="1" sqref="C7:C506">
      <formula1>INDIRECT(product_list)</formula1>
    </dataValidation>
  </dataValidations>
  <hyperlinks>
    <hyperlink ref="B507:I507" r:id="rId1" display="Is this sheet getting messy and out of control? Try TradeGecko for free and say goodbye to spreadsheets!"/>
  </hyperlinks>
  <pageMargins left="0.7" right="0.7" top="0.75" bottom="0.75" header="0.3" footer="0.3"/>
  <pageSetup scale="49" fitToHeight="0"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rgb="FF70CF21"/>
    <pageSetUpPr fitToPage="1"/>
  </sheetPr>
  <dimension ref="B1:I67"/>
  <sheetViews>
    <sheetView showGridLines="0" showRowColHeaders="0" workbookViewId="0">
      <pane xSplit="1" ySplit="5" topLeftCell="B6" activePane="bottomRight" state="frozen"/>
      <selection activeCell="C3" sqref="C3"/>
      <selection pane="topRight" activeCell="C3" sqref="C3"/>
      <selection pane="bottomLeft" activeCell="C3" sqref="C3"/>
      <selection pane="bottomRight"/>
    </sheetView>
  </sheetViews>
  <sheetFormatPr baseColWidth="10" defaultColWidth="10.83203125" defaultRowHeight="16" x14ac:dyDescent="0.2"/>
  <cols>
    <col min="1" max="1" width="2.33203125" style="8" customWidth="1"/>
    <col min="2" max="2" width="28.5" style="8" customWidth="1"/>
    <col min="3" max="3" width="55.33203125" style="8" customWidth="1"/>
    <col min="4" max="4" width="11.5" style="8" customWidth="1"/>
    <col min="5" max="5" width="17.6640625" style="8" customWidth="1"/>
    <col min="6" max="6" width="15" style="8" bestFit="1" customWidth="1"/>
    <col min="7" max="7" width="16.1640625" style="8" bestFit="1" customWidth="1"/>
    <col min="8" max="8" width="5.6640625" style="8" customWidth="1"/>
    <col min="9" max="9" width="14.5" style="8" customWidth="1"/>
    <col min="10" max="16384" width="10.83203125" style="8"/>
  </cols>
  <sheetData>
    <row r="1" spans="2:9" ht="25" customHeight="1" x14ac:dyDescent="0.2"/>
    <row r="2" spans="2:9" ht="36" customHeight="1" x14ac:dyDescent="0.35">
      <c r="B2" s="79"/>
      <c r="C2" s="79"/>
      <c r="G2" s="10"/>
      <c r="H2" s="10"/>
      <c r="I2" s="12" t="s">
        <v>0</v>
      </c>
    </row>
    <row r="3" spans="2:9" s="13" customFormat="1" ht="37" customHeight="1" x14ac:dyDescent="0.2">
      <c r="C3" s="14"/>
      <c r="D3" s="14"/>
      <c r="E3" s="14"/>
      <c r="F3" s="14"/>
      <c r="G3" s="30"/>
      <c r="H3" s="30"/>
      <c r="I3" s="49" t="s">
        <v>53</v>
      </c>
    </row>
    <row r="4" spans="2:9" s="13" customFormat="1" ht="54" customHeight="1" x14ac:dyDescent="0.2">
      <c r="B4" s="44" t="s">
        <v>68</v>
      </c>
      <c r="G4" s="31"/>
      <c r="H4" s="31"/>
      <c r="I4" s="17"/>
    </row>
    <row r="5" spans="2:9" s="19" customFormat="1" ht="21" customHeight="1" x14ac:dyDescent="0.2">
      <c r="B5" s="98" t="s">
        <v>51</v>
      </c>
      <c r="C5" s="99"/>
      <c r="D5" s="99"/>
      <c r="E5" s="99"/>
      <c r="F5" s="99"/>
      <c r="G5" s="99"/>
      <c r="H5" s="99"/>
      <c r="I5" s="99"/>
    </row>
    <row r="7" spans="2:9" x14ac:dyDescent="0.2">
      <c r="B7" s="37" t="s">
        <v>2</v>
      </c>
      <c r="C7" s="48" t="s">
        <v>49</v>
      </c>
      <c r="E7" s="37" t="s">
        <v>52</v>
      </c>
      <c r="F7" s="48" t="s">
        <v>49</v>
      </c>
    </row>
    <row r="67" spans="2:9" ht="19" x14ac:dyDescent="0.2">
      <c r="B67" s="97" t="s">
        <v>76</v>
      </c>
      <c r="C67" s="97"/>
      <c r="D67" s="97"/>
      <c r="E67" s="97"/>
      <c r="F67" s="97"/>
      <c r="G67" s="97"/>
      <c r="H67" s="97"/>
      <c r="I67" s="97"/>
    </row>
  </sheetData>
  <sheetProtection password="F553" sheet="1" objects="1" scenarios="1"/>
  <mergeCells count="3">
    <mergeCell ref="B2:C2"/>
    <mergeCell ref="B5:I5"/>
    <mergeCell ref="B67:I67"/>
  </mergeCells>
  <dataValidations count="2">
    <dataValidation type="list" allowBlank="1" showInputMessage="1" showErrorMessage="1" sqref="C7">
      <formula1>INDIRECT(product_list2)</formula1>
    </dataValidation>
    <dataValidation type="list" allowBlank="1" showInputMessage="1" showErrorMessage="1" sqref="F7">
      <formula1>INDIRECT(year_list)</formula1>
    </dataValidation>
  </dataValidations>
  <hyperlinks>
    <hyperlink ref="B67:I67" r:id="rId1" display="Is this sheet getting messy and out of control? Try TradeGecko for free and say goodbye to spreadsheets!"/>
  </hyperlinks>
  <pageMargins left="0.7" right="0.7" top="0.75" bottom="0.75" header="0.3" footer="0.3"/>
  <pageSetup scale="54"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B2:J37"/>
  <sheetViews>
    <sheetView workbookViewId="0">
      <selection activeCell="K16" sqref="K16"/>
    </sheetView>
  </sheetViews>
  <sheetFormatPr baseColWidth="10" defaultRowHeight="15" x14ac:dyDescent="0.2"/>
  <cols>
    <col min="7" max="7" width="11.83203125" bestFit="1" customWidth="1"/>
  </cols>
  <sheetData>
    <row r="2" spans="2:10" x14ac:dyDescent="0.2">
      <c r="B2" t="s">
        <v>49</v>
      </c>
      <c r="D2">
        <f>MIN(Purchases!$D$7:$E$506,Sales!$D$7:$E$506)</f>
        <v>42282</v>
      </c>
      <c r="E2">
        <f>YEAR(D2)</f>
        <v>2015</v>
      </c>
      <c r="F2" t="str">
        <f>"Data!B2:B"&amp;COUNT(B:B)+2</f>
        <v>Data!B2:B4</v>
      </c>
      <c r="G2">
        <f>COUNTA(Products!$B$9:$B$88)</f>
        <v>6</v>
      </c>
      <c r="H2" t="str">
        <f>"Products!B9:B" &amp; Data!G2+8</f>
        <v>Products!B9:B14</v>
      </c>
    </row>
    <row r="3" spans="2:10" x14ac:dyDescent="0.2">
      <c r="B3">
        <f>$E$2</f>
        <v>2015</v>
      </c>
      <c r="D3">
        <f>MAX(Purchases!$D$7:$E$506,Sales!$D$7:$E$506)</f>
        <v>42552</v>
      </c>
      <c r="E3">
        <f>YEAR(D3)</f>
        <v>2016</v>
      </c>
      <c r="H3" t="str">
        <f>"Products!B8:B" &amp; Data!G2+8</f>
        <v>Products!B8:B14</v>
      </c>
    </row>
    <row r="4" spans="2:10" x14ac:dyDescent="0.2">
      <c r="B4">
        <f>IFERROR(IF(B3+1&lt;=$E$3,B3+1,""),"")</f>
        <v>2016</v>
      </c>
    </row>
    <row r="5" spans="2:10" x14ac:dyDescent="0.2">
      <c r="B5" t="str">
        <f t="shared" ref="B5:B8" si="0">IFERROR(IF(B4+1&lt;=$E$3,B4+1,""),"")</f>
        <v/>
      </c>
    </row>
    <row r="6" spans="2:10" x14ac:dyDescent="0.2">
      <c r="B6" t="str">
        <f t="shared" si="0"/>
        <v/>
      </c>
    </row>
    <row r="7" spans="2:10" x14ac:dyDescent="0.2">
      <c r="B7" t="str">
        <f t="shared" si="0"/>
        <v/>
      </c>
      <c r="D7" t="str">
        <f>Report!C7</f>
        <v>(ALL)</v>
      </c>
      <c r="E7" t="str">
        <f>Report!F7</f>
        <v>(ALL)</v>
      </c>
    </row>
    <row r="8" spans="2:10" x14ac:dyDescent="0.2">
      <c r="B8" t="str">
        <f t="shared" si="0"/>
        <v/>
      </c>
    </row>
    <row r="9" spans="2:10" x14ac:dyDescent="0.2">
      <c r="C9" t="s">
        <v>54</v>
      </c>
      <c r="D9" t="s">
        <v>60</v>
      </c>
      <c r="E9" t="s">
        <v>62</v>
      </c>
      <c r="F9" t="s">
        <v>61</v>
      </c>
      <c r="I9" t="s">
        <v>21</v>
      </c>
      <c r="J9" t="s">
        <v>17</v>
      </c>
    </row>
    <row r="10" spans="2:10" x14ac:dyDescent="0.2">
      <c r="B10" t="s">
        <v>56</v>
      </c>
      <c r="C10">
        <f>SUMIF(Sales!$J$7:$J$506,filter_product&amp;"_"&amp;filter_year&amp;"_"&amp;$B10,Sales!$I$7:$I$506)</f>
        <v>2250</v>
      </c>
      <c r="D10">
        <f>SUMIF(Sales!$J$7:$J$506,filter_product&amp;"_"&amp;filter_year&amp;"_"&amp;$B10,Sales!$G$7:$G$506)</f>
        <v>125</v>
      </c>
      <c r="E10">
        <f>SUMIF(Purchases!$J$7:$J$506,filter_product&amp;"_"&amp;filter_year&amp;"_"&amp;$B10,Purchases!$I$7:$I$506)</f>
        <v>1456</v>
      </c>
      <c r="F10">
        <f>SUMIF(Purchases!$J$7:$J$506,filter_product&amp;"_"&amp;filter_year&amp;"_"&amp;$B10,Purchases!$G$7:$G$506)</f>
        <v>104</v>
      </c>
      <c r="H10" s="39" t="str">
        <f t="array" ref="H10">IFERROR(INDEX(Purchases!$F$7:$F$506,MATCH(0,COUNTIF($H$9:H9,Purchases!$F$7:$F$506),0)),"")</f>
        <v>Supplier X</v>
      </c>
      <c r="I10" s="39">
        <f>SUMIFS(Purchases!$I$7:$I$506,Purchases!$F$7:$F$506,H10,Purchases!$K$7:$K$506,filter_product&amp;"_"&amp;filter_year)</f>
        <v>4156</v>
      </c>
      <c r="J10" s="39">
        <f>SUMIFS(Purchases!$G$7:$G$506,Purchases!$F$7:$F$506,H10,Purchases!$K$7:$K$506,filter_product&amp;"_"&amp;filter_year)</f>
        <v>314</v>
      </c>
    </row>
    <row r="11" spans="2:10" x14ac:dyDescent="0.2">
      <c r="B11" t="s">
        <v>57</v>
      </c>
      <c r="C11">
        <f>SUMIF(Sales!$J$7:$J$506,filter_product&amp;"_"&amp;filter_year&amp;"_"&amp;$B11,Sales!$I$7:$I$506)</f>
        <v>1800</v>
      </c>
      <c r="D11">
        <f>SUMIF(Sales!$J$7:$J$506,filter_product&amp;"_"&amp;filter_year&amp;"_"&amp;$B11,Sales!$G$7:$G$506)</f>
        <v>100</v>
      </c>
      <c r="E11">
        <f>SUMIF(Purchases!$J$7:$J$506,filter_product&amp;"_"&amp;filter_year&amp;"_"&amp;$B11,Purchases!$I$7:$I$506)</f>
        <v>1400</v>
      </c>
      <c r="F11">
        <f>SUMIF(Purchases!$J$7:$J$506,filter_product&amp;"_"&amp;filter_year&amp;"_"&amp;$B11,Purchases!$G$7:$G$506)</f>
        <v>100</v>
      </c>
      <c r="H11" s="39" t="str">
        <f t="array" ref="H11">IFERROR(INDEX(Purchases!$F$7:$F$506,MATCH(0,COUNTIF($H$9:H10,Purchases!$F$7:$F$506),0)),"")</f>
        <v>Supplier Y</v>
      </c>
      <c r="I11" s="39">
        <f>SUMIFS(Purchases!$I$7:$I$506,Purchases!$F$7:$F$506,H11,Purchases!$K$7:$K$506,filter_product&amp;"_"&amp;filter_year)</f>
        <v>2092</v>
      </c>
      <c r="J11" s="39">
        <f>SUMIFS(Purchases!$G$7:$G$506,Purchases!$F$7:$F$506,H11,Purchases!$K$7:$K$506,filter_product&amp;"_"&amp;filter_year)</f>
        <v>158</v>
      </c>
    </row>
    <row r="12" spans="2:10" x14ac:dyDescent="0.2">
      <c r="B12" t="s">
        <v>58</v>
      </c>
      <c r="C12">
        <f>SUMIF(Sales!$J$7:$J$506,filter_product&amp;"_"&amp;filter_year&amp;"_"&amp;$B12,Sales!$I$7:$I$506)</f>
        <v>0</v>
      </c>
      <c r="D12">
        <f>SUMIF(Sales!$J$7:$J$506,filter_product&amp;"_"&amp;filter_year&amp;"_"&amp;$B12,Sales!$G$7:$G$506)</f>
        <v>0</v>
      </c>
      <c r="E12">
        <f>SUMIF(Purchases!$J$7:$J$506,filter_product&amp;"_"&amp;filter_year&amp;"_"&amp;$B12,Purchases!$I$7:$I$506)</f>
        <v>0</v>
      </c>
      <c r="F12">
        <f>SUMIF(Purchases!$J$7:$J$506,filter_product&amp;"_"&amp;filter_year&amp;"_"&amp;$B12,Purchases!$G$7:$G$506)</f>
        <v>0</v>
      </c>
      <c r="H12" s="39" t="str">
        <f t="array" ref="H12">IFERROR(INDEX(Purchases!$F$7:$F$506,MATCH(0,COUNTIF($H$9:H11,Purchases!$F$7:$F$506),0)),"")</f>
        <v>Supplier Z</v>
      </c>
      <c r="I12" s="39">
        <f>SUMIF(Purchases!$F$7:$F$506,H12,Purchases!$I$7:$I$506)</f>
        <v>448</v>
      </c>
      <c r="J12" s="39">
        <f>SUMIFS(Purchases!$G$7:$G$506,Purchases!$F$7:$F$506,H12,Purchases!$K$7:$K$506,filter_product&amp;"_"&amp;filter_year)</f>
        <v>32</v>
      </c>
    </row>
    <row r="13" spans="2:10" x14ac:dyDescent="0.2">
      <c r="B13" t="s">
        <v>59</v>
      </c>
      <c r="C13">
        <f>SUMIF(Sales!$J$7:$J$506,filter_product&amp;"_"&amp;filter_year&amp;"_"&amp;$B13,Sales!$I$7:$I$506)</f>
        <v>2594</v>
      </c>
      <c r="D13">
        <f>SUMIF(Sales!$J$7:$J$506,filter_product&amp;"_"&amp;filter_year&amp;"_"&amp;$B13,Sales!$G$7:$G$506)</f>
        <v>155</v>
      </c>
      <c r="E13">
        <f>SUMIF(Purchases!$J$7:$J$506,filter_product&amp;"_"&amp;filter_year&amp;"_"&amp;$B13,Purchases!$I$7:$I$506)</f>
        <v>3840</v>
      </c>
      <c r="F13">
        <f>SUMIF(Purchases!$J$7:$J$506,filter_product&amp;"_"&amp;filter_year&amp;"_"&amp;$B13,Purchases!$G$7:$G$506)</f>
        <v>300</v>
      </c>
      <c r="H13" s="39">
        <f t="array" ref="H13">IFERROR(INDEX(Purchases!$F$7:$F$506,MATCH(0,COUNTIF($H$9:H12,Purchases!$F$7:$F$506),0)),"")</f>
        <v>0</v>
      </c>
      <c r="I13" s="39">
        <f>SUMIF(Purchases!$F$7:$F$506,H13,Purchases!$I$7:$I$506)</f>
        <v>0</v>
      </c>
      <c r="J13" s="39">
        <f>SUMIFS(Purchases!$G$7:$G$506,Purchases!$F$7:$F$506,H13,Purchases!$K$7:$K$506,filter_product&amp;"_"&amp;filter_year)</f>
        <v>0</v>
      </c>
    </row>
    <row r="14" spans="2:10" x14ac:dyDescent="0.2">
      <c r="H14" s="39" t="str">
        <f t="array" ref="H14">IFERROR(INDEX(Purchases!$F$7:$F$506,MATCH(0,COUNTIF($H$9:H13,Purchases!$F$7:$F$506),0)),"")</f>
        <v/>
      </c>
      <c r="I14" s="39">
        <f>SUMIF(Purchases!$F$7:$F$506,H14,Purchases!$I$7:$I$506)</f>
        <v>0</v>
      </c>
      <c r="J14" s="39">
        <f>SUMIFS(Purchases!$G$7:$G$506,Purchases!$F$7:$F$506,H14,Purchases!$K$7:$K$506,filter_product&amp;"_"&amp;filter_year)</f>
        <v>0</v>
      </c>
    </row>
    <row r="15" spans="2:10" x14ac:dyDescent="0.2">
      <c r="H15" s="39" t="str">
        <f t="array" ref="H15">IFERROR(INDEX(Purchases!$F$7:$F$506,MATCH(0,COUNTIF($H$9:H14,Purchases!$F$7:$F$506),0)),"")</f>
        <v/>
      </c>
      <c r="I15" s="39">
        <f>SUMIF(Purchases!$F$7:$F$506,H15,Purchases!$I$7:$I$506)</f>
        <v>0</v>
      </c>
      <c r="J15" s="39">
        <f>SUMIFS(Purchases!$G$7:$G$506,Purchases!$F$7:$F$506,H15,Purchases!$K$7:$K$506,filter_product&amp;"_"&amp;filter_year)</f>
        <v>0</v>
      </c>
    </row>
    <row r="16" spans="2:10" x14ac:dyDescent="0.2">
      <c r="H16" s="39" t="str">
        <f t="array" ref="H16">IFERROR(INDEX(Purchases!$F$7:$F$506,MATCH(0,COUNTIF($H$9:H15,Purchases!$F$7:$F$506),0)),"")</f>
        <v/>
      </c>
      <c r="I16" s="39">
        <f>SUMIF(Purchases!$F$7:$F$506,H16,Purchases!$I$7:$I$506)</f>
        <v>0</v>
      </c>
      <c r="J16" s="39">
        <f>SUMIFS(Purchases!$G$7:$G$506,Purchases!$F$7:$F$506,H16,Purchases!$K$7:$K$506,filter_product&amp;"_"&amp;filter_year)</f>
        <v>0</v>
      </c>
    </row>
    <row r="17" spans="8:10" x14ac:dyDescent="0.2">
      <c r="H17" s="39" t="str">
        <f t="array" ref="H17">IFERROR(INDEX(Purchases!$F$7:$F$506,MATCH(0,COUNTIF($H$9:H16,Purchases!$F$7:$F$506),0)),"")</f>
        <v/>
      </c>
      <c r="I17" s="39">
        <f>SUMIF(Purchases!$F$7:$F$506,H17,Purchases!$I$7:$I$506)</f>
        <v>0</v>
      </c>
      <c r="J17" s="39">
        <f>SUMIFS(Purchases!$G$7:$G$506,Purchases!$F$7:$F$506,H17,Purchases!$K$7:$K$506,filter_product&amp;"_"&amp;filter_year)</f>
        <v>0</v>
      </c>
    </row>
    <row r="18" spans="8:10" x14ac:dyDescent="0.2">
      <c r="H18" s="39" t="str">
        <f t="array" ref="H18">IFERROR(INDEX(Purchases!$F$7:$F$506,MATCH(0,COUNTIF($H$9:H17,Purchases!$F$7:$F$506),0)),"")</f>
        <v/>
      </c>
      <c r="I18" s="39">
        <f>SUMIF(Purchases!$F$7:$F$506,H18,Purchases!$I$7:$I$506)</f>
        <v>0</v>
      </c>
      <c r="J18" s="39">
        <f>SUMIFS(Purchases!$G$7:$G$506,Purchases!$F$7:$F$506,H18,Purchases!$K$7:$K$506,filter_product&amp;"_"&amp;filter_year)</f>
        <v>0</v>
      </c>
    </row>
    <row r="19" spans="8:10" x14ac:dyDescent="0.2">
      <c r="H19" s="39" t="str">
        <f t="array" ref="H19">IFERROR(INDEX(Purchases!$F$7:$F$506,MATCH(0,COUNTIF($H$9:H18,Purchases!$F$7:$F$506),0)),"")</f>
        <v/>
      </c>
      <c r="I19" s="39">
        <f>SUMIF(Purchases!$F$7:$F$506,H19,Purchases!$I$7:$I$506)</f>
        <v>0</v>
      </c>
      <c r="J19" s="39">
        <f>SUMIFS(Purchases!$G$7:$G$506,Purchases!$F$7:$F$506,H19,Purchases!$K$7:$K$506,filter_product&amp;"_"&amp;filter_year)</f>
        <v>0</v>
      </c>
    </row>
    <row r="20" spans="8:10" x14ac:dyDescent="0.2">
      <c r="H20" s="39" t="str">
        <f t="array" ref="H20">IFERROR(INDEX(Purchases!$F$7:$F$506,MATCH(0,COUNTIF($H$9:H19,Purchases!$F$7:$F$506),0)),"")</f>
        <v/>
      </c>
      <c r="I20" s="39">
        <f>SUMIF(Purchases!$F$7:$F$506,H20,Purchases!$I$7:$I$506)</f>
        <v>0</v>
      </c>
      <c r="J20" s="39">
        <f>SUMIFS(Purchases!$G$7:$G$506,Purchases!$F$7:$F$506,H20,Purchases!$K$7:$K$506,filter_product&amp;"_"&amp;filter_year)</f>
        <v>0</v>
      </c>
    </row>
    <row r="21" spans="8:10" x14ac:dyDescent="0.2">
      <c r="H21" s="39" t="str">
        <f t="array" ref="H21">IFERROR(INDEX(Purchases!$F$7:$F$506,MATCH(0,COUNTIF($H$9:H20,Purchases!$F$7:$F$506),0)),"")</f>
        <v/>
      </c>
      <c r="I21" s="39">
        <f>SUMIF(Purchases!$F$7:$F$506,H21,Purchases!$I$7:$I$506)</f>
        <v>0</v>
      </c>
      <c r="J21" s="39">
        <f>SUMIFS(Purchases!$G$7:$G$506,Purchases!$F$7:$F$506,H21,Purchases!$K$7:$K$506,filter_product&amp;"_"&amp;filter_year)</f>
        <v>0</v>
      </c>
    </row>
    <row r="22" spans="8:10" x14ac:dyDescent="0.2">
      <c r="H22" s="39" t="str">
        <f t="array" ref="H22">IFERROR(INDEX(Purchases!$F$7:$F$506,MATCH(0,COUNTIF($H$9:H21,Purchases!$F$7:$F$506),0)),"")</f>
        <v/>
      </c>
      <c r="I22" s="39">
        <f>SUMIF(Purchases!$F$7:$F$506,H22,Purchases!$I$7:$I$506)</f>
        <v>0</v>
      </c>
      <c r="J22" s="39">
        <f>SUMIFS(Purchases!$G$7:$G$506,Purchases!$F$7:$F$506,H22,Purchases!$K$7:$K$506,filter_product&amp;"_"&amp;filter_year)</f>
        <v>0</v>
      </c>
    </row>
    <row r="23" spans="8:10" x14ac:dyDescent="0.2">
      <c r="H23" s="39" t="str">
        <f t="array" ref="H23">IFERROR(INDEX(Purchases!$F$7:$F$506,MATCH(0,COUNTIF($H$9:H22,Purchases!$F$7:$F$506),0)),"")</f>
        <v/>
      </c>
      <c r="I23" s="39">
        <f>SUMIF(Purchases!$F$7:$F$506,H23,Purchases!$I$7:$I$506)</f>
        <v>0</v>
      </c>
      <c r="J23" s="39">
        <f>SUMIFS(Purchases!$G$7:$G$506,Purchases!$F$7:$F$506,H23,Purchases!$K$7:$K$506,filter_product&amp;"_"&amp;filter_year)</f>
        <v>0</v>
      </c>
    </row>
    <row r="24" spans="8:10" x14ac:dyDescent="0.2">
      <c r="H24" s="39" t="str">
        <f t="array" ref="H24">IFERROR(INDEX(Purchases!$F$7:$F$506,MATCH(0,COUNTIF($H$9:H23,Purchases!$F$7:$F$506),0)),"")</f>
        <v/>
      </c>
      <c r="I24" s="39">
        <f>SUMIF(Purchases!$F$7:$F$506,H24,Purchases!$I$7:$I$506)</f>
        <v>0</v>
      </c>
      <c r="J24" s="39">
        <f>SUMIFS(Purchases!$G$7:$G$506,Purchases!$F$7:$F$506,H24,Purchases!$K$7:$K$506,filter_product&amp;"_"&amp;filter_year)</f>
        <v>0</v>
      </c>
    </row>
    <row r="25" spans="8:10" x14ac:dyDescent="0.2">
      <c r="H25" s="39" t="str">
        <f t="array" ref="H25">IFERROR(INDEX(Purchases!$F$7:$F$506,MATCH(0,COUNTIF($H$9:H24,Purchases!$F$7:$F$506),0)),"")</f>
        <v/>
      </c>
      <c r="I25" s="39">
        <f>SUMIF(Purchases!$F$7:$F$506,H25,Purchases!$I$7:$I$506)</f>
        <v>0</v>
      </c>
      <c r="J25" s="39">
        <f>SUMIFS(Purchases!$G$7:$G$506,Purchases!$F$7:$F$506,H25,Purchases!$K$7:$K$506,filter_product&amp;"_"&amp;filter_year)</f>
        <v>0</v>
      </c>
    </row>
    <row r="26" spans="8:10" x14ac:dyDescent="0.2">
      <c r="H26" s="39" t="str">
        <f t="array" ref="H26">IFERROR(INDEX(Purchases!$F$7:$F$506,MATCH(0,COUNTIF($H$9:H25,Purchases!$F$7:$F$506),0)),"")</f>
        <v/>
      </c>
      <c r="I26" s="39">
        <f>SUMIF(Purchases!$F$7:$F$506,H26,Purchases!$I$7:$I$506)</f>
        <v>0</v>
      </c>
      <c r="J26" s="39">
        <f>SUMIFS(Purchases!$G$7:$G$506,Purchases!$F$7:$F$506,H26,Purchases!$K$7:$K$506,filter_product&amp;"_"&amp;filter_year)</f>
        <v>0</v>
      </c>
    </row>
    <row r="27" spans="8:10" x14ac:dyDescent="0.2">
      <c r="H27" s="39" t="str">
        <f t="array" ref="H27">IFERROR(INDEX(Purchases!$F$7:$F$506,MATCH(0,COUNTIF($H$9:H26,Purchases!$F$7:$F$506),0)),"")</f>
        <v/>
      </c>
      <c r="I27" s="39">
        <f>SUMIF(Purchases!$F$7:$F$506,H27,Purchases!$I$7:$I$506)</f>
        <v>0</v>
      </c>
      <c r="J27" s="39">
        <f>SUMIFS(Purchases!$G$7:$G$506,Purchases!$F$7:$F$506,H27,Purchases!$K$7:$K$506,filter_product&amp;"_"&amp;filter_year)</f>
        <v>0</v>
      </c>
    </row>
    <row r="28" spans="8:10" x14ac:dyDescent="0.2">
      <c r="H28" s="39" t="str">
        <f t="array" ref="H28">IFERROR(INDEX(Purchases!$F$7:$F$506,MATCH(0,COUNTIF($H$9:H27,Purchases!$F$7:$F$506),0)),"")</f>
        <v/>
      </c>
      <c r="I28" s="39">
        <f>SUMIF(Purchases!$F$7:$F$506,H28,Purchases!$I$7:$I$506)</f>
        <v>0</v>
      </c>
      <c r="J28" s="39">
        <f>SUMIFS(Purchases!$G$7:$G$506,Purchases!$F$7:$F$506,H28,Purchases!$K$7:$K$506,filter_product&amp;"_"&amp;filter_year)</f>
        <v>0</v>
      </c>
    </row>
    <row r="29" spans="8:10" x14ac:dyDescent="0.2">
      <c r="H29" s="39" t="str">
        <f t="array" ref="H29">IFERROR(INDEX(Purchases!$F$7:$F$506,MATCH(0,COUNTIF($H$9:H28,Purchases!$F$7:$F$506),0)),"")</f>
        <v/>
      </c>
      <c r="I29" s="39">
        <f>SUMIF(Purchases!$F$7:$F$506,H29,Purchases!$I$7:$I$506)</f>
        <v>0</v>
      </c>
      <c r="J29" s="39">
        <f>SUMIFS(Purchases!$G$7:$G$506,Purchases!$F$7:$F$506,H29,Purchases!$K$7:$K$506,filter_product&amp;"_"&amp;filter_year)</f>
        <v>0</v>
      </c>
    </row>
    <row r="30" spans="8:10" x14ac:dyDescent="0.2">
      <c r="H30" s="39" t="str">
        <f t="array" ref="H30">IFERROR(INDEX(Purchases!$F$7:$F$506,MATCH(0,COUNTIF($H$9:H29,Purchases!$F$7:$F$506),0)),"")</f>
        <v/>
      </c>
      <c r="I30" s="39">
        <f>SUMIF(Purchases!$F$7:$F$506,H30,Purchases!$I$7:$I$506)</f>
        <v>0</v>
      </c>
      <c r="J30" s="39">
        <f>SUMIFS(Purchases!$G$7:$G$506,Purchases!$F$7:$F$506,H30,Purchases!$K$7:$K$506,filter_product&amp;"_"&amp;filter_year)</f>
        <v>0</v>
      </c>
    </row>
    <row r="31" spans="8:10" x14ac:dyDescent="0.2">
      <c r="H31" s="39" t="str">
        <f t="array" ref="H31">IFERROR(INDEX(Purchases!$F$7:$F$506,MATCH(0,COUNTIF($H$9:H30,Purchases!$F$7:$F$506),0)),"")</f>
        <v/>
      </c>
      <c r="I31" s="39">
        <f>SUMIF(Purchases!$F$7:$F$506,H31,Purchases!$I$7:$I$506)</f>
        <v>0</v>
      </c>
      <c r="J31" s="39">
        <f>SUMIFS(Purchases!$G$7:$G$506,Purchases!$F$7:$F$506,H31,Purchases!$K$7:$K$506,filter_product&amp;"_"&amp;filter_year)</f>
        <v>0</v>
      </c>
    </row>
    <row r="32" spans="8:10" x14ac:dyDescent="0.2">
      <c r="H32" s="39" t="str">
        <f t="array" ref="H32">IFERROR(INDEX(Purchases!$F$7:$F$506,MATCH(0,COUNTIF($H$9:H31,Purchases!$F$7:$F$506),0)),"")</f>
        <v/>
      </c>
      <c r="I32" s="39">
        <f>SUMIF(Purchases!$F$7:$F$506,H32,Purchases!$I$7:$I$506)</f>
        <v>0</v>
      </c>
      <c r="J32" s="39">
        <f>SUMIFS(Purchases!$G$7:$G$506,Purchases!$F$7:$F$506,H32,Purchases!$K$7:$K$506,filter_product&amp;"_"&amp;filter_year)</f>
        <v>0</v>
      </c>
    </row>
    <row r="33" spans="8:10" x14ac:dyDescent="0.2">
      <c r="H33" s="39" t="str">
        <f t="array" ref="H33">IFERROR(INDEX(Purchases!$F$7:$F$506,MATCH(0,COUNTIF($H$9:H32,Purchases!$F$7:$F$506),0)),"")</f>
        <v/>
      </c>
      <c r="I33" s="39">
        <f>SUMIF(Purchases!$F$7:$F$506,H33,Purchases!$I$7:$I$506)</f>
        <v>0</v>
      </c>
      <c r="J33" s="39">
        <f>SUMIFS(Purchases!$G$7:$G$506,Purchases!$F$7:$F$506,H33,Purchases!$K$7:$K$506,filter_product&amp;"_"&amp;filter_year)</f>
        <v>0</v>
      </c>
    </row>
    <row r="34" spans="8:10" x14ac:dyDescent="0.2">
      <c r="H34" s="39" t="str">
        <f t="array" ref="H34">IFERROR(INDEX(Purchases!$F$7:$F$506,MATCH(0,COUNTIF($H$9:H33,Purchases!$F$7:$F$506),0)),"")</f>
        <v/>
      </c>
      <c r="I34" s="39">
        <f>SUMIF(Purchases!$F$7:$F$506,H34,Purchases!$I$7:$I$506)</f>
        <v>0</v>
      </c>
      <c r="J34" s="39">
        <f>SUMIFS(Purchases!$G$7:$G$506,Purchases!$F$7:$F$506,H34,Purchases!$K$7:$K$506,filter_product&amp;"_"&amp;filter_year)</f>
        <v>0</v>
      </c>
    </row>
    <row r="35" spans="8:10" x14ac:dyDescent="0.2">
      <c r="H35" s="39" t="str">
        <f t="array" ref="H35">IFERROR(INDEX(Purchases!$F$7:$F$506,MATCH(0,COUNTIF($H$9:H34,Purchases!$F$7:$F$506),0)),"")</f>
        <v/>
      </c>
      <c r="I35" s="39">
        <f>SUMIF(Purchases!$F$7:$F$506,H35,Purchases!$I$7:$I$506)</f>
        <v>0</v>
      </c>
      <c r="J35" s="39">
        <f>SUMIFS(Purchases!$G$7:$G$506,Purchases!$F$7:$F$506,H35,Purchases!$K$7:$K$506,filter_product&amp;"_"&amp;filter_year)</f>
        <v>0</v>
      </c>
    </row>
    <row r="36" spans="8:10" x14ac:dyDescent="0.2">
      <c r="H36" s="39" t="str">
        <f t="array" ref="H36">IFERROR(INDEX(Purchases!$F$7:$F$506,MATCH(0,COUNTIF($H$9:H35,Purchases!$F$7:$F$506),0)),"")</f>
        <v/>
      </c>
      <c r="I36" s="39">
        <f>SUMIF(Purchases!$F$7:$F$506,H36,Purchases!$I$7:$I$506)</f>
        <v>0</v>
      </c>
      <c r="J36" s="39">
        <f>SUMIFS(Purchases!$G$7:$G$506,Purchases!$F$7:$F$506,H36,Purchases!$K$7:$K$506,filter_product&amp;"_"&amp;filter_year)</f>
        <v>0</v>
      </c>
    </row>
    <row r="37" spans="8:10" x14ac:dyDescent="0.2">
      <c r="H37" s="39" t="str">
        <f t="array" ref="H37">IFERROR(INDEX(Purchases!$F$7:$F$506,MATCH(0,COUNTIF($H$9:H36,Purchases!$F$7:$F$506),0)),"")</f>
        <v/>
      </c>
      <c r="I37" s="39">
        <f>SUMIF(Purchases!$F$7:$F$506,H37,Purchases!$I$7:$I$506)</f>
        <v>0</v>
      </c>
      <c r="J37" s="39">
        <f>SUMIFS(Purchases!$G$7:$G$506,Purchases!$F$7:$F$506,H37,Purchases!$K$7:$K$506,filter_product&amp;"_"&amp;filter_year)</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rgb="FF70CF21"/>
  </sheetPr>
  <dimension ref="A1:AB2000"/>
  <sheetViews>
    <sheetView workbookViewId="0">
      <selection activeCell="B3" sqref="B3"/>
    </sheetView>
  </sheetViews>
  <sheetFormatPr baseColWidth="10" defaultRowHeight="15" x14ac:dyDescent="0.2"/>
  <cols>
    <col min="1" max="1" width="46" style="70" bestFit="1" customWidth="1"/>
    <col min="2" max="2" width="16" style="67" bestFit="1" customWidth="1"/>
    <col min="3" max="3" width="23.5" style="67" bestFit="1" customWidth="1"/>
    <col min="4" max="4" width="10.83203125" style="67"/>
    <col min="5" max="5" width="17" style="67" bestFit="1" customWidth="1"/>
    <col min="6" max="6" width="8.1640625" style="67" bestFit="1" customWidth="1"/>
    <col min="7" max="7" width="6.83203125" style="67" bestFit="1" customWidth="1"/>
    <col min="8" max="8" width="17" style="67" bestFit="1" customWidth="1"/>
    <col min="9" max="9" width="17.5" style="67" bestFit="1" customWidth="1"/>
    <col min="10" max="10" width="17.1640625" style="67" bestFit="1" customWidth="1"/>
    <col min="11" max="11" width="17.6640625" style="67" bestFit="1" customWidth="1"/>
    <col min="12" max="12" width="17.1640625" style="67" bestFit="1" customWidth="1"/>
    <col min="13" max="13" width="17.6640625" style="67" bestFit="1" customWidth="1"/>
    <col min="14" max="14" width="17.1640625" style="67" bestFit="1" customWidth="1"/>
    <col min="15" max="15" width="22.6640625" style="67" bestFit="1" customWidth="1"/>
    <col min="16" max="16" width="16.1640625" style="67" bestFit="1" customWidth="1"/>
    <col min="17" max="17" width="10.83203125" style="67"/>
    <col min="18" max="18" width="9.6640625" style="67" bestFit="1" customWidth="1"/>
    <col min="19" max="19" width="20.5" style="67" bestFit="1" customWidth="1"/>
    <col min="20" max="20" width="15" style="68" bestFit="1" customWidth="1"/>
    <col min="21" max="21" width="12.83203125" style="67" bestFit="1" customWidth="1"/>
    <col min="22" max="22" width="20" style="67" bestFit="1" customWidth="1"/>
    <col min="23" max="23" width="8.5" style="67" bestFit="1" customWidth="1"/>
    <col min="24" max="24" width="10.33203125" style="67" bestFit="1" customWidth="1"/>
    <col min="25" max="25" width="17" style="67" bestFit="1" customWidth="1"/>
    <col min="26" max="26" width="15.33203125" style="67" bestFit="1" customWidth="1"/>
    <col min="27" max="27" width="17.5" style="67" bestFit="1" customWidth="1"/>
    <col min="28" max="28" width="20.1640625" style="67" bestFit="1" customWidth="1"/>
    <col min="29" max="16384" width="10.83203125" style="69"/>
  </cols>
  <sheetData>
    <row r="1" spans="1:28" s="65" customFormat="1" ht="199" customHeight="1" x14ac:dyDescent="0.2">
      <c r="A1" s="62" t="s">
        <v>105</v>
      </c>
      <c r="B1" s="62" t="s">
        <v>106</v>
      </c>
      <c r="C1" s="62" t="s">
        <v>107</v>
      </c>
      <c r="D1" s="62" t="s">
        <v>20</v>
      </c>
      <c r="E1" s="63" t="s">
        <v>108</v>
      </c>
      <c r="F1" s="63" t="s">
        <v>98</v>
      </c>
      <c r="G1" s="63" t="s">
        <v>99</v>
      </c>
      <c r="H1" s="63" t="s">
        <v>109</v>
      </c>
      <c r="I1" s="63" t="s">
        <v>110</v>
      </c>
      <c r="J1" s="63" t="s">
        <v>111</v>
      </c>
      <c r="K1" s="63" t="s">
        <v>112</v>
      </c>
      <c r="L1" s="63" t="s">
        <v>113</v>
      </c>
      <c r="M1" s="63" t="s">
        <v>114</v>
      </c>
      <c r="N1" s="63" t="s">
        <v>115</v>
      </c>
      <c r="O1" s="63" t="s">
        <v>116</v>
      </c>
      <c r="P1" s="63" t="s">
        <v>117</v>
      </c>
      <c r="Q1" s="63" t="s">
        <v>102</v>
      </c>
      <c r="R1" s="63" t="s">
        <v>104</v>
      </c>
      <c r="S1" s="63" t="s">
        <v>118</v>
      </c>
      <c r="T1" s="64" t="s">
        <v>119</v>
      </c>
      <c r="U1" s="63" t="s">
        <v>120</v>
      </c>
      <c r="V1" s="63" t="s">
        <v>121</v>
      </c>
      <c r="W1" s="63" t="s">
        <v>122</v>
      </c>
      <c r="X1" s="63" t="s">
        <v>103</v>
      </c>
      <c r="Y1" s="63" t="s">
        <v>123</v>
      </c>
      <c r="Z1" s="63" t="s">
        <v>124</v>
      </c>
      <c r="AA1" s="63" t="s">
        <v>100</v>
      </c>
      <c r="AB1" s="63" t="s">
        <v>101</v>
      </c>
    </row>
    <row r="2" spans="1:28" s="75" customFormat="1" ht="28" customHeight="1" x14ac:dyDescent="0.3">
      <c r="A2" s="66" t="str">
        <f>IF(IF(ISNUMBER(SEARCH("messy",Products!B9)),  "",Products!B9) &lt;&gt; "", Products!B9, "")</f>
        <v>Summer 2016, Gecko Tee, Small White</v>
      </c>
      <c r="B2" s="71"/>
      <c r="C2" s="71"/>
      <c r="D2" s="71"/>
      <c r="E2" s="71"/>
      <c r="F2" s="71"/>
      <c r="G2" s="71"/>
      <c r="H2" s="71" t="str">
        <f>IF(Products!D9  &lt;&gt;  "",  Products!D9, "")</f>
        <v>Small</v>
      </c>
      <c r="I2" s="72" t="str">
        <f>IF(Products!E9  &lt;&gt;  "",  Products!E9, "")</f>
        <v>White</v>
      </c>
      <c r="J2" s="71"/>
      <c r="K2" s="71"/>
      <c r="L2" s="71"/>
      <c r="M2" s="71"/>
      <c r="N2" s="71"/>
      <c r="O2" s="71"/>
      <c r="P2" s="66" t="str">
        <f>IF(Products!C9  &lt;&gt;  "",  Products!C9, "")</f>
        <v>S16T-Gec-SW</v>
      </c>
      <c r="Q2" s="66"/>
      <c r="R2" s="71"/>
      <c r="S2" s="71"/>
      <c r="T2" s="73">
        <f>IF(Products!J9  &lt;&gt;  "",  Products!J9, "")</f>
        <v>18</v>
      </c>
      <c r="U2" s="71"/>
      <c r="V2" s="74">
        <f>IF(Products!H9  &lt;&gt;  "",  Products!H9, "")</f>
        <v>14</v>
      </c>
      <c r="W2" s="71">
        <f>IF(Products!N9  &lt;&gt;  "",  Products!N9, "")</f>
        <v>9</v>
      </c>
      <c r="X2" s="71"/>
      <c r="Y2" s="71">
        <f>IF(Products!G9  &lt;&gt;  "",  Products!G9, "")</f>
        <v>15</v>
      </c>
      <c r="Z2" s="71"/>
      <c r="AA2" s="71"/>
      <c r="AB2" s="71"/>
    </row>
    <row r="3" spans="1:28" s="75" customFormat="1" ht="28" customHeight="1" x14ac:dyDescent="0.3">
      <c r="A3" s="66" t="str">
        <f>IF(IF(ISNUMBER(SEARCH("messy",Products!B10)),  "",Products!B10) &lt;&gt; "", Products!B10, "")</f>
        <v>Summer 2016, Gecko Tee, Medium White</v>
      </c>
      <c r="B3" s="71"/>
      <c r="C3" s="71"/>
      <c r="D3" s="71"/>
      <c r="E3" s="71"/>
      <c r="F3" s="71"/>
      <c r="G3" s="71"/>
      <c r="H3" s="71" t="str">
        <f>IF(Products!D10  &lt;&gt;  "",  Products!D10, "")</f>
        <v>Medium</v>
      </c>
      <c r="I3" s="72" t="str">
        <f>IF(Products!E10  &lt;&gt;  "",  Products!E10, "")</f>
        <v>White</v>
      </c>
      <c r="J3" s="71"/>
      <c r="K3" s="71"/>
      <c r="L3" s="71"/>
      <c r="M3" s="71"/>
      <c r="N3" s="71"/>
      <c r="O3" s="71"/>
      <c r="P3" s="66" t="str">
        <f>IF(Products!C10  &lt;&gt;  "",  Products!C10, "")</f>
        <v>S16T-Gec-MW</v>
      </c>
      <c r="Q3" s="66"/>
      <c r="R3" s="71"/>
      <c r="S3" s="71"/>
      <c r="T3" s="73">
        <f>IF(Products!J10  &lt;&gt;  "",  Products!J10, "")</f>
        <v>18</v>
      </c>
      <c r="U3" s="71"/>
      <c r="V3" s="74">
        <f>IF(Products!H10  &lt;&gt;  "",  Products!H10, "")</f>
        <v>14</v>
      </c>
      <c r="W3" s="71">
        <f>IF(Products!N10  &lt;&gt;  "",  Products!N10, "")</f>
        <v>40</v>
      </c>
      <c r="X3" s="71"/>
      <c r="Y3" s="71">
        <f>IF(Products!G10  &lt;&gt;  "",  Products!G10, "")</f>
        <v>20</v>
      </c>
      <c r="Z3" s="71"/>
      <c r="AA3" s="71"/>
      <c r="AB3" s="71"/>
    </row>
    <row r="4" spans="1:28" s="75" customFormat="1" ht="28" customHeight="1" x14ac:dyDescent="0.3">
      <c r="A4" s="66" t="str">
        <f>IF(IF(ISNUMBER(SEARCH("messy",Products!B11)),  "",Products!B11) &lt;&gt; "", Products!B11, "")</f>
        <v>Summer 2016, Gecko Tee, Large White</v>
      </c>
      <c r="B4" s="71"/>
      <c r="C4" s="71"/>
      <c r="D4" s="71"/>
      <c r="E4" s="71"/>
      <c r="F4" s="71"/>
      <c r="G4" s="71"/>
      <c r="H4" s="71" t="str">
        <f>IF(Products!D11  &lt;&gt;  "",  Products!D11, "")</f>
        <v>Large</v>
      </c>
      <c r="I4" s="72" t="str">
        <f>IF(Products!E11  &lt;&gt;  "",  Products!E11, "")</f>
        <v>White</v>
      </c>
      <c r="J4" s="71"/>
      <c r="K4" s="71"/>
      <c r="L4" s="71"/>
      <c r="M4" s="71"/>
      <c r="N4" s="71"/>
      <c r="O4" s="71"/>
      <c r="P4" s="66" t="str">
        <f>IF(Products!C11  &lt;&gt;  "",  Products!C11, "")</f>
        <v>S16T-Gec-LW</v>
      </c>
      <c r="Q4" s="66"/>
      <c r="R4" s="71"/>
      <c r="S4" s="71"/>
      <c r="T4" s="73">
        <f>IF(Products!J11  &lt;&gt;  "",  Products!J11, "")</f>
        <v>18</v>
      </c>
      <c r="U4" s="71"/>
      <c r="V4" s="74">
        <f>IF(Products!H11  &lt;&gt;  "",  Products!H11, "")</f>
        <v>14</v>
      </c>
      <c r="W4" s="71">
        <f>IF(Products!N11  &lt;&gt;  "",  Products!N11, "")</f>
        <v>45</v>
      </c>
      <c r="X4" s="71"/>
      <c r="Y4" s="71">
        <f>IF(Products!G11  &lt;&gt;  "",  Products!G11, "")</f>
        <v>15</v>
      </c>
      <c r="Z4" s="71"/>
      <c r="AA4" s="71"/>
      <c r="AB4" s="71"/>
    </row>
    <row r="5" spans="1:28" s="75" customFormat="1" ht="28" customHeight="1" x14ac:dyDescent="0.3">
      <c r="A5" s="66" t="str">
        <f>IF(IF(ISNUMBER(SEARCH("messy",Products!B12)),  "",Products!B12) &lt;&gt; "", Products!B12, "")</f>
        <v>Summer 2016, Gecko Tee, Small Black</v>
      </c>
      <c r="B5" s="71"/>
      <c r="C5" s="71"/>
      <c r="D5" s="71"/>
      <c r="E5" s="71"/>
      <c r="F5" s="71"/>
      <c r="G5" s="71"/>
      <c r="H5" s="71" t="str">
        <f>IF(Products!D12  &lt;&gt;  "",  Products!D12, "")</f>
        <v>Small</v>
      </c>
      <c r="I5" s="72" t="str">
        <f>IF(Products!E12  &lt;&gt;  "",  Products!E12, "")</f>
        <v>Black</v>
      </c>
      <c r="J5" s="71"/>
      <c r="K5" s="71"/>
      <c r="L5" s="71"/>
      <c r="M5" s="71"/>
      <c r="N5" s="71"/>
      <c r="O5" s="71"/>
      <c r="P5" s="66" t="str">
        <f>IF(Products!C12  &lt;&gt;  "",  Products!C12, "")</f>
        <v>S16T-Gec-SB</v>
      </c>
      <c r="Q5" s="66"/>
      <c r="R5" s="71"/>
      <c r="S5" s="71"/>
      <c r="T5" s="73">
        <f>IF(Products!J12  &lt;&gt;  "",  Products!J12, "")</f>
        <v>14</v>
      </c>
      <c r="U5" s="71"/>
      <c r="V5" s="74">
        <f>IF(Products!H12  &lt;&gt;  "",  Products!H12, "")</f>
        <v>10</v>
      </c>
      <c r="W5" s="71">
        <f>IF(Products!N12  &lt;&gt;  "",  Products!N12, "")</f>
        <v>0</v>
      </c>
      <c r="X5" s="71"/>
      <c r="Y5" s="71">
        <f>IF(Products!G12  &lt;&gt;  "",  Products!G12, "")</f>
        <v>25</v>
      </c>
      <c r="Z5" s="71"/>
      <c r="AA5" s="71"/>
      <c r="AB5" s="71"/>
    </row>
    <row r="6" spans="1:28" s="75" customFormat="1" ht="28" customHeight="1" x14ac:dyDescent="0.3">
      <c r="A6" s="66" t="str">
        <f>IF(IF(ISNUMBER(SEARCH("messy",Products!B13)),  "",Products!B13) &lt;&gt; "", Products!B13, "")</f>
        <v>Summer 2016, Gecko Tee, Medium Black</v>
      </c>
      <c r="B6" s="71"/>
      <c r="C6" s="71"/>
      <c r="D6" s="71"/>
      <c r="E6" s="71"/>
      <c r="F6" s="71"/>
      <c r="G6" s="71"/>
      <c r="H6" s="71" t="str">
        <f>IF(Products!D13  &lt;&gt;  "",  Products!D13, "")</f>
        <v>Medium</v>
      </c>
      <c r="I6" s="72" t="str">
        <f>IF(Products!E13  &lt;&gt;  "",  Products!E13, "")</f>
        <v>Black</v>
      </c>
      <c r="J6" s="71"/>
      <c r="K6" s="71"/>
      <c r="L6" s="71"/>
      <c r="M6" s="71"/>
      <c r="N6" s="71"/>
      <c r="O6" s="71"/>
      <c r="P6" s="66" t="str">
        <f>IF(Products!C13  &lt;&gt;  "",  Products!C13, "")</f>
        <v>S16T-Gec-MB</v>
      </c>
      <c r="Q6" s="66"/>
      <c r="R6" s="71"/>
      <c r="S6" s="71"/>
      <c r="T6" s="73">
        <f>IF(Products!J13  &lt;&gt;  "",  Products!J13, "")</f>
        <v>14</v>
      </c>
      <c r="U6" s="71"/>
      <c r="V6" s="74">
        <f>IF(Products!H13  &lt;&gt;  "",  Products!H13, "")</f>
        <v>10</v>
      </c>
      <c r="W6" s="71">
        <f>IF(Products!N13  &lt;&gt;  "",  Products!N13, "")</f>
        <v>22</v>
      </c>
      <c r="X6" s="71"/>
      <c r="Y6" s="71">
        <f>IF(Products!G13  &lt;&gt;  "",  Products!G13, "")</f>
        <v>25</v>
      </c>
      <c r="Z6" s="71"/>
      <c r="AA6" s="71"/>
      <c r="AB6" s="71"/>
    </row>
    <row r="7" spans="1:28" s="75" customFormat="1" ht="28" customHeight="1" x14ac:dyDescent="0.3">
      <c r="A7" s="66" t="str">
        <f>IF(IF(ISNUMBER(SEARCH("messy",Products!B14)),  "",Products!B14) &lt;&gt; "", Products!B14, "")</f>
        <v>Summer 2016, Gecko Tee, Large Black</v>
      </c>
      <c r="B7" s="71"/>
      <c r="C7" s="71"/>
      <c r="D7" s="71"/>
      <c r="E7" s="71"/>
      <c r="F7" s="71"/>
      <c r="G7" s="71"/>
      <c r="H7" s="71" t="str">
        <f>IF(Products!D14  &lt;&gt;  "",  Products!D14, "")</f>
        <v>Large</v>
      </c>
      <c r="I7" s="72" t="str">
        <f>IF(Products!E14  &lt;&gt;  "",  Products!E14, "")</f>
        <v>Black</v>
      </c>
      <c r="J7" s="71"/>
      <c r="K7" s="71"/>
      <c r="L7" s="71"/>
      <c r="M7" s="71"/>
      <c r="N7" s="71"/>
      <c r="O7" s="71"/>
      <c r="P7" s="66" t="str">
        <f>IF(Products!C14  &lt;&gt;  "",  Products!C14, "")</f>
        <v>S16T-Gec-LB</v>
      </c>
      <c r="Q7" s="66"/>
      <c r="R7" s="71"/>
      <c r="S7" s="71"/>
      <c r="T7" s="73">
        <f>IF(Products!J14  &lt;&gt;  "",  Products!J14, "")</f>
        <v>14</v>
      </c>
      <c r="U7" s="71"/>
      <c r="V7" s="74">
        <f>IF(Products!H14  &lt;&gt;  "",  Products!H14, "")</f>
        <v>10</v>
      </c>
      <c r="W7" s="71">
        <f>IF(Products!N14  &lt;&gt;  "",  Products!N14, "")</f>
        <v>27</v>
      </c>
      <c r="X7" s="71"/>
      <c r="Y7" s="71">
        <f>IF(Products!G14  &lt;&gt;  "",  Products!G14, "")</f>
        <v>25</v>
      </c>
      <c r="Z7" s="71"/>
      <c r="AA7" s="71"/>
      <c r="AB7" s="71"/>
    </row>
    <row r="8" spans="1:28" s="75" customFormat="1" ht="28" customHeight="1" x14ac:dyDescent="0.3">
      <c r="A8" s="66" t="str">
        <f>IF(IF(ISNUMBER(SEARCH("messy",Products!B15)),  "",Products!B15) &lt;&gt; "", Products!B15, "")</f>
        <v/>
      </c>
      <c r="B8" s="71"/>
      <c r="C8" s="71"/>
      <c r="D8" s="71"/>
      <c r="E8" s="71"/>
      <c r="F8" s="71"/>
      <c r="G8" s="71"/>
      <c r="H8" s="71" t="str">
        <f>IF(Products!D15  &lt;&gt;  "",  Products!D15, "")</f>
        <v/>
      </c>
      <c r="I8" s="72" t="str">
        <f>IF(Products!E15  &lt;&gt;  "",  Products!E15, "")</f>
        <v/>
      </c>
      <c r="J8" s="71"/>
      <c r="K8" s="71"/>
      <c r="L8" s="71"/>
      <c r="M8" s="71"/>
      <c r="N8" s="71"/>
      <c r="O8" s="71"/>
      <c r="P8" s="66" t="str">
        <f>IF(Products!C15  &lt;&gt;  "",  Products!C15, "")</f>
        <v/>
      </c>
      <c r="Q8" s="66"/>
      <c r="R8" s="71"/>
      <c r="S8" s="71"/>
      <c r="T8" s="73" t="str">
        <f>IF(Products!J15  &lt;&gt;  "",  Products!J15, "")</f>
        <v/>
      </c>
      <c r="U8" s="71"/>
      <c r="V8" s="74" t="str">
        <f>IF(Products!H15  &lt;&gt;  "",  Products!H15, "")</f>
        <v/>
      </c>
      <c r="W8" s="71" t="str">
        <f>IF(Products!N15  &lt;&gt;  "",  Products!N15, "")</f>
        <v/>
      </c>
      <c r="X8" s="71"/>
      <c r="Y8" s="71" t="str">
        <f>IF(Products!G15  &lt;&gt;  "",  Products!G15, "")</f>
        <v/>
      </c>
      <c r="Z8" s="71"/>
      <c r="AA8" s="71"/>
      <c r="AB8" s="71"/>
    </row>
    <row r="9" spans="1:28" s="75" customFormat="1" ht="28" customHeight="1" x14ac:dyDescent="0.3">
      <c r="A9" s="66" t="str">
        <f>IF(IF(ISNUMBER(SEARCH("messy",Products!B16)),  "",Products!B16) &lt;&gt; "", Products!B16, "")</f>
        <v/>
      </c>
      <c r="B9" s="71"/>
      <c r="C9" s="71"/>
      <c r="D9" s="71"/>
      <c r="E9" s="71"/>
      <c r="F9" s="71"/>
      <c r="G9" s="71"/>
      <c r="H9" s="71" t="str">
        <f>IF(Products!D16  &lt;&gt;  "",  Products!D16, "")</f>
        <v/>
      </c>
      <c r="I9" s="72" t="str">
        <f>IF(Products!E16  &lt;&gt;  "",  Products!E16, "")</f>
        <v/>
      </c>
      <c r="J9" s="71"/>
      <c r="K9" s="71"/>
      <c r="L9" s="71"/>
      <c r="M9" s="71"/>
      <c r="N9" s="71"/>
      <c r="O9" s="71"/>
      <c r="P9" s="66" t="str">
        <f>IF(Products!C16  &lt;&gt;  "",  Products!C16, "")</f>
        <v/>
      </c>
      <c r="Q9" s="66"/>
      <c r="R9" s="71"/>
      <c r="S9" s="71"/>
      <c r="T9" s="73" t="str">
        <f>IF(Products!J16  &lt;&gt;  "",  Products!J16, "")</f>
        <v/>
      </c>
      <c r="U9" s="71"/>
      <c r="V9" s="74" t="str">
        <f>IF(Products!H16  &lt;&gt;  "",  Products!H16, "")</f>
        <v/>
      </c>
      <c r="W9" s="71" t="str">
        <f>IF(Products!N16  &lt;&gt;  "",  Products!N16, "")</f>
        <v/>
      </c>
      <c r="X9" s="71"/>
      <c r="Y9" s="71" t="str">
        <f>IF(Products!G16  &lt;&gt;  "",  Products!G16, "")</f>
        <v/>
      </c>
      <c r="Z9" s="71"/>
      <c r="AA9" s="71"/>
      <c r="AB9" s="71"/>
    </row>
    <row r="10" spans="1:28" s="75" customFormat="1" ht="28" customHeight="1" x14ac:dyDescent="0.3">
      <c r="A10" s="66" t="str">
        <f>IF(IF(ISNUMBER(SEARCH("messy",Products!B17)),  "",Products!B17) &lt;&gt; "", Products!B17, "")</f>
        <v/>
      </c>
      <c r="B10" s="71"/>
      <c r="C10" s="71"/>
      <c r="D10" s="71"/>
      <c r="E10" s="71"/>
      <c r="F10" s="71"/>
      <c r="G10" s="71"/>
      <c r="H10" s="71" t="str">
        <f>IF(Products!D17  &lt;&gt;  "",  Products!D17, "")</f>
        <v/>
      </c>
      <c r="I10" s="72" t="str">
        <f>IF(Products!E17  &lt;&gt;  "",  Products!E17, "")</f>
        <v/>
      </c>
      <c r="J10" s="71"/>
      <c r="K10" s="71"/>
      <c r="L10" s="71"/>
      <c r="M10" s="71"/>
      <c r="N10" s="71"/>
      <c r="O10" s="71"/>
      <c r="P10" s="66" t="str">
        <f>IF(Products!C17  &lt;&gt;  "",  Products!C17, "")</f>
        <v/>
      </c>
      <c r="Q10" s="66"/>
      <c r="R10" s="71"/>
      <c r="S10" s="71"/>
      <c r="T10" s="73" t="str">
        <f>IF(Products!J17  &lt;&gt;  "",  Products!J17, "")</f>
        <v/>
      </c>
      <c r="U10" s="71"/>
      <c r="V10" s="74" t="str">
        <f>IF(Products!H17  &lt;&gt;  "",  Products!H17, "")</f>
        <v/>
      </c>
      <c r="W10" s="71" t="str">
        <f>IF(Products!N17  &lt;&gt;  "",  Products!N17, "")</f>
        <v/>
      </c>
      <c r="X10" s="71"/>
      <c r="Y10" s="71" t="str">
        <f>IF(Products!G17  &lt;&gt;  "",  Products!G17, "")</f>
        <v/>
      </c>
      <c r="Z10" s="71"/>
      <c r="AA10" s="71"/>
      <c r="AB10" s="71"/>
    </row>
    <row r="11" spans="1:28" s="75" customFormat="1" ht="28" customHeight="1" x14ac:dyDescent="0.3">
      <c r="A11" s="66" t="str">
        <f>IF(IF(ISNUMBER(SEARCH("messy",Products!B18)),  "",Products!B18) &lt;&gt; "", Products!B18, "")</f>
        <v/>
      </c>
      <c r="B11" s="71"/>
      <c r="C11" s="71"/>
      <c r="D11" s="71"/>
      <c r="E11" s="71"/>
      <c r="F11" s="71"/>
      <c r="G11" s="71"/>
      <c r="H11" s="71" t="str">
        <f>IF(Products!D18  &lt;&gt;  "",  Products!D18, "")</f>
        <v/>
      </c>
      <c r="I11" s="72" t="str">
        <f>IF(Products!E18  &lt;&gt;  "",  Products!E18, "")</f>
        <v/>
      </c>
      <c r="J11" s="71"/>
      <c r="K11" s="71"/>
      <c r="L11" s="71"/>
      <c r="M11" s="71"/>
      <c r="N11" s="71"/>
      <c r="O11" s="71"/>
      <c r="P11" s="66" t="str">
        <f>IF(Products!C18  &lt;&gt;  "",  Products!C18, "")</f>
        <v/>
      </c>
      <c r="Q11" s="66"/>
      <c r="R11" s="71"/>
      <c r="S11" s="71"/>
      <c r="T11" s="73" t="str">
        <f>IF(Products!J18  &lt;&gt;  "",  Products!J18, "")</f>
        <v/>
      </c>
      <c r="U11" s="71"/>
      <c r="V11" s="74" t="str">
        <f>IF(Products!H18  &lt;&gt;  "",  Products!H18, "")</f>
        <v/>
      </c>
      <c r="W11" s="71" t="str">
        <f>IF(Products!N18  &lt;&gt;  "",  Products!N18, "")</f>
        <v/>
      </c>
      <c r="X11" s="71"/>
      <c r="Y11" s="71" t="str">
        <f>IF(Products!G18  &lt;&gt;  "",  Products!G18, "")</f>
        <v/>
      </c>
      <c r="Z11" s="71"/>
      <c r="AA11" s="71"/>
      <c r="AB11" s="71"/>
    </row>
    <row r="12" spans="1:28" s="75" customFormat="1" ht="28" customHeight="1" x14ac:dyDescent="0.3">
      <c r="A12" s="66" t="str">
        <f>IF(IF(ISNUMBER(SEARCH("messy",Products!B19)),  "",Products!B19) &lt;&gt; "", Products!B19, "")</f>
        <v/>
      </c>
      <c r="B12" s="71"/>
      <c r="C12" s="71"/>
      <c r="D12" s="71"/>
      <c r="E12" s="71"/>
      <c r="F12" s="71"/>
      <c r="G12" s="71"/>
      <c r="H12" s="71" t="str">
        <f>IF(Products!D19  &lt;&gt;  "",  Products!D19, "")</f>
        <v/>
      </c>
      <c r="I12" s="72" t="str">
        <f>IF(Products!E19  &lt;&gt;  "",  Products!E19, "")</f>
        <v/>
      </c>
      <c r="J12" s="71"/>
      <c r="K12" s="71"/>
      <c r="L12" s="71"/>
      <c r="M12" s="71"/>
      <c r="N12" s="71"/>
      <c r="O12" s="71"/>
      <c r="P12" s="66" t="str">
        <f>IF(Products!C19  &lt;&gt;  "",  Products!C19, "")</f>
        <v/>
      </c>
      <c r="Q12" s="66"/>
      <c r="R12" s="71"/>
      <c r="S12" s="71"/>
      <c r="T12" s="73" t="str">
        <f>IF(Products!J19  &lt;&gt;  "",  Products!J19, "")</f>
        <v/>
      </c>
      <c r="U12" s="71"/>
      <c r="V12" s="74" t="str">
        <f>IF(Products!H19  &lt;&gt;  "",  Products!H19, "")</f>
        <v/>
      </c>
      <c r="W12" s="71" t="str">
        <f>IF(Products!N19  &lt;&gt;  "",  Products!N19, "")</f>
        <v/>
      </c>
      <c r="X12" s="71"/>
      <c r="Y12" s="71" t="str">
        <f>IF(Products!G19  &lt;&gt;  "",  Products!G19, "")</f>
        <v/>
      </c>
      <c r="Z12" s="71"/>
      <c r="AA12" s="71"/>
      <c r="AB12" s="71"/>
    </row>
    <row r="13" spans="1:28" s="75" customFormat="1" ht="28" customHeight="1" x14ac:dyDescent="0.3">
      <c r="A13" s="66" t="str">
        <f>IF(IF(ISNUMBER(SEARCH("messy",Products!B20)),  "",Products!B20) &lt;&gt; "", Products!B20, "")</f>
        <v/>
      </c>
      <c r="B13" s="71"/>
      <c r="C13" s="71"/>
      <c r="D13" s="71"/>
      <c r="E13" s="71"/>
      <c r="F13" s="71"/>
      <c r="G13" s="71"/>
      <c r="H13" s="71" t="str">
        <f>IF(Products!D20  &lt;&gt;  "",  Products!D20, "")</f>
        <v/>
      </c>
      <c r="I13" s="72" t="str">
        <f>IF(Products!E20  &lt;&gt;  "",  Products!E20, "")</f>
        <v/>
      </c>
      <c r="J13" s="71"/>
      <c r="K13" s="71"/>
      <c r="L13" s="71"/>
      <c r="M13" s="71"/>
      <c r="N13" s="71"/>
      <c r="O13" s="71"/>
      <c r="P13" s="66" t="str">
        <f>IF(Products!C20  &lt;&gt;  "",  Products!C20, "")</f>
        <v/>
      </c>
      <c r="Q13" s="66"/>
      <c r="R13" s="71"/>
      <c r="S13" s="71"/>
      <c r="T13" s="73" t="str">
        <f>IF(Products!J20  &lt;&gt;  "",  Products!J20, "")</f>
        <v/>
      </c>
      <c r="U13" s="71"/>
      <c r="V13" s="74" t="str">
        <f>IF(Products!H20  &lt;&gt;  "",  Products!H20, "")</f>
        <v/>
      </c>
      <c r="W13" s="71" t="str">
        <f>IF(Products!N20  &lt;&gt;  "",  Products!N20, "")</f>
        <v/>
      </c>
      <c r="X13" s="71"/>
      <c r="Y13" s="71" t="str">
        <f>IF(Products!G20  &lt;&gt;  "",  Products!G20, "")</f>
        <v/>
      </c>
      <c r="Z13" s="71"/>
      <c r="AA13" s="71"/>
      <c r="AB13" s="71"/>
    </row>
    <row r="14" spans="1:28" s="75" customFormat="1" ht="28" customHeight="1" x14ac:dyDescent="0.3">
      <c r="A14" s="66" t="str">
        <f>IF(IF(ISNUMBER(SEARCH("messy",Products!B21)),  "",Products!B21) &lt;&gt; "", Products!B21, "")</f>
        <v/>
      </c>
      <c r="B14" s="71"/>
      <c r="C14" s="71"/>
      <c r="D14" s="71"/>
      <c r="E14" s="71"/>
      <c r="F14" s="71"/>
      <c r="G14" s="71"/>
      <c r="H14" s="71" t="str">
        <f>IF(Products!D21  &lt;&gt;  "",  Products!D21, "")</f>
        <v/>
      </c>
      <c r="I14" s="72" t="str">
        <f>IF(Products!E21  &lt;&gt;  "",  Products!E21, "")</f>
        <v/>
      </c>
      <c r="J14" s="71"/>
      <c r="K14" s="71"/>
      <c r="L14" s="71"/>
      <c r="M14" s="71"/>
      <c r="N14" s="71"/>
      <c r="O14" s="71"/>
      <c r="P14" s="66" t="str">
        <f>IF(Products!C21  &lt;&gt;  "",  Products!C21, "")</f>
        <v/>
      </c>
      <c r="Q14" s="66"/>
      <c r="R14" s="71"/>
      <c r="S14" s="71"/>
      <c r="T14" s="73" t="str">
        <f>IF(Products!J21  &lt;&gt;  "",  Products!J21, "")</f>
        <v/>
      </c>
      <c r="U14" s="71"/>
      <c r="V14" s="74" t="str">
        <f>IF(Products!H21  &lt;&gt;  "",  Products!H21, "")</f>
        <v/>
      </c>
      <c r="W14" s="71" t="str">
        <f>IF(Products!N21  &lt;&gt;  "",  Products!N21, "")</f>
        <v/>
      </c>
      <c r="X14" s="71"/>
      <c r="Y14" s="71" t="str">
        <f>IF(Products!G21  &lt;&gt;  "",  Products!G21, "")</f>
        <v/>
      </c>
      <c r="Z14" s="71"/>
      <c r="AA14" s="71"/>
      <c r="AB14" s="71"/>
    </row>
    <row r="15" spans="1:28" s="75" customFormat="1" ht="28" customHeight="1" x14ac:dyDescent="0.3">
      <c r="A15" s="66" t="str">
        <f>IF(IF(ISNUMBER(SEARCH("messy",Products!B22)),  "",Products!B22) &lt;&gt; "", Products!B22, "")</f>
        <v/>
      </c>
      <c r="B15" s="71"/>
      <c r="C15" s="71"/>
      <c r="D15" s="71"/>
      <c r="E15" s="71"/>
      <c r="F15" s="71"/>
      <c r="G15" s="71"/>
      <c r="H15" s="71" t="str">
        <f>IF(Products!D22  &lt;&gt;  "",  Products!D22, "")</f>
        <v/>
      </c>
      <c r="I15" s="72" t="str">
        <f>IF(Products!E22  &lt;&gt;  "",  Products!E22, "")</f>
        <v/>
      </c>
      <c r="J15" s="71"/>
      <c r="K15" s="71"/>
      <c r="L15" s="71"/>
      <c r="M15" s="71"/>
      <c r="N15" s="71"/>
      <c r="O15" s="71"/>
      <c r="P15" s="66" t="str">
        <f>IF(Products!C22  &lt;&gt;  "",  Products!C22, "")</f>
        <v/>
      </c>
      <c r="Q15" s="66"/>
      <c r="R15" s="71"/>
      <c r="S15" s="71"/>
      <c r="T15" s="73" t="str">
        <f>IF(Products!J22  &lt;&gt;  "",  Products!J22, "")</f>
        <v/>
      </c>
      <c r="U15" s="71"/>
      <c r="V15" s="74" t="str">
        <f>IF(Products!H22  &lt;&gt;  "",  Products!H22, "")</f>
        <v/>
      </c>
      <c r="W15" s="71" t="str">
        <f>IF(Products!N22  &lt;&gt;  "",  Products!N22, "")</f>
        <v/>
      </c>
      <c r="X15" s="71"/>
      <c r="Y15" s="71" t="str">
        <f>IF(Products!G22  &lt;&gt;  "",  Products!G22, "")</f>
        <v/>
      </c>
      <c r="Z15" s="71"/>
      <c r="AA15" s="71"/>
      <c r="AB15" s="71"/>
    </row>
    <row r="16" spans="1:28" s="75" customFormat="1" ht="28" customHeight="1" x14ac:dyDescent="0.3">
      <c r="A16" s="66" t="str">
        <f>IF(IF(ISNUMBER(SEARCH("messy",Products!B23)),  "",Products!B23) &lt;&gt; "", Products!B23, "")</f>
        <v/>
      </c>
      <c r="B16" s="71"/>
      <c r="C16" s="71"/>
      <c r="D16" s="71"/>
      <c r="E16" s="71"/>
      <c r="F16" s="71"/>
      <c r="G16" s="71"/>
      <c r="H16" s="71" t="str">
        <f>IF(Products!D23  &lt;&gt;  "",  Products!D23, "")</f>
        <v/>
      </c>
      <c r="I16" s="72" t="str">
        <f>IF(Products!E23  &lt;&gt;  "",  Products!E23, "")</f>
        <v/>
      </c>
      <c r="J16" s="71"/>
      <c r="K16" s="71"/>
      <c r="L16" s="71"/>
      <c r="M16" s="71"/>
      <c r="N16" s="71"/>
      <c r="O16" s="71"/>
      <c r="P16" s="66" t="str">
        <f>IF(Products!C23  &lt;&gt;  "",  Products!C23, "")</f>
        <v/>
      </c>
      <c r="Q16" s="66"/>
      <c r="R16" s="71"/>
      <c r="S16" s="71"/>
      <c r="T16" s="73" t="str">
        <f>IF(Products!J23  &lt;&gt;  "",  Products!J23, "")</f>
        <v/>
      </c>
      <c r="U16" s="71"/>
      <c r="V16" s="74" t="str">
        <f>IF(Products!H23  &lt;&gt;  "",  Products!H23, "")</f>
        <v/>
      </c>
      <c r="W16" s="71" t="str">
        <f>IF(Products!N23  &lt;&gt;  "",  Products!N23, "")</f>
        <v/>
      </c>
      <c r="X16" s="71"/>
      <c r="Y16" s="71" t="str">
        <f>IF(Products!G23  &lt;&gt;  "",  Products!G23, "")</f>
        <v/>
      </c>
      <c r="Z16" s="71"/>
      <c r="AA16" s="71"/>
      <c r="AB16" s="71"/>
    </row>
    <row r="17" spans="1:28" s="75" customFormat="1" ht="28" customHeight="1" x14ac:dyDescent="0.3">
      <c r="A17" s="66" t="str">
        <f>IF(IF(ISNUMBER(SEARCH("messy",Products!B24)),  "",Products!B24) &lt;&gt; "", Products!B24, "")</f>
        <v/>
      </c>
      <c r="B17" s="71"/>
      <c r="C17" s="71"/>
      <c r="D17" s="71"/>
      <c r="E17" s="71"/>
      <c r="F17" s="71"/>
      <c r="G17" s="71"/>
      <c r="H17" s="71" t="str">
        <f>IF(Products!D24  &lt;&gt;  "",  Products!D24, "")</f>
        <v/>
      </c>
      <c r="I17" s="72" t="str">
        <f>IF(Products!E24  &lt;&gt;  "",  Products!E24, "")</f>
        <v/>
      </c>
      <c r="J17" s="71"/>
      <c r="K17" s="71"/>
      <c r="L17" s="71"/>
      <c r="M17" s="71"/>
      <c r="N17" s="71"/>
      <c r="O17" s="71"/>
      <c r="P17" s="66" t="str">
        <f>IF(Products!C24  &lt;&gt;  "",  Products!C24, "")</f>
        <v/>
      </c>
      <c r="Q17" s="66"/>
      <c r="R17" s="71"/>
      <c r="S17" s="71"/>
      <c r="T17" s="73" t="str">
        <f>IF(Products!J24  &lt;&gt;  "",  Products!J24, "")</f>
        <v/>
      </c>
      <c r="U17" s="71"/>
      <c r="V17" s="74" t="str">
        <f>IF(Products!H24  &lt;&gt;  "",  Products!H24, "")</f>
        <v/>
      </c>
      <c r="W17" s="71" t="str">
        <f>IF(Products!N24  &lt;&gt;  "",  Products!N24, "")</f>
        <v/>
      </c>
      <c r="X17" s="71"/>
      <c r="Y17" s="71" t="str">
        <f>IF(Products!G24  &lt;&gt;  "",  Products!G24, "")</f>
        <v/>
      </c>
      <c r="Z17" s="71"/>
      <c r="AA17" s="71"/>
      <c r="AB17" s="71"/>
    </row>
    <row r="18" spans="1:28" s="75" customFormat="1" ht="28" customHeight="1" x14ac:dyDescent="0.3">
      <c r="A18" s="66" t="str">
        <f>IF(IF(ISNUMBER(SEARCH("messy",Products!B25)),  "",Products!B25) &lt;&gt; "", Products!B25, "")</f>
        <v/>
      </c>
      <c r="B18" s="71"/>
      <c r="C18" s="71"/>
      <c r="D18" s="71"/>
      <c r="E18" s="71"/>
      <c r="F18" s="71"/>
      <c r="G18" s="71"/>
      <c r="H18" s="71" t="str">
        <f>IF(Products!D25  &lt;&gt;  "",  Products!D25, "")</f>
        <v/>
      </c>
      <c r="I18" s="72" t="str">
        <f>IF(Products!E25  &lt;&gt;  "",  Products!E25, "")</f>
        <v/>
      </c>
      <c r="J18" s="71"/>
      <c r="K18" s="71"/>
      <c r="L18" s="71"/>
      <c r="M18" s="71"/>
      <c r="N18" s="71"/>
      <c r="O18" s="71"/>
      <c r="P18" s="66" t="str">
        <f>IF(Products!C25  &lt;&gt;  "",  Products!C25, "")</f>
        <v/>
      </c>
      <c r="Q18" s="66"/>
      <c r="R18" s="71"/>
      <c r="S18" s="71"/>
      <c r="T18" s="73" t="str">
        <f>IF(Products!J25  &lt;&gt;  "",  Products!J25, "")</f>
        <v/>
      </c>
      <c r="U18" s="71"/>
      <c r="V18" s="74" t="str">
        <f>IF(Products!H25  &lt;&gt;  "",  Products!H25, "")</f>
        <v/>
      </c>
      <c r="W18" s="71" t="str">
        <f>IF(Products!N25  &lt;&gt;  "",  Products!N25, "")</f>
        <v/>
      </c>
      <c r="X18" s="71"/>
      <c r="Y18" s="71" t="str">
        <f>IF(Products!G25  &lt;&gt;  "",  Products!G25, "")</f>
        <v/>
      </c>
      <c r="Z18" s="71"/>
      <c r="AA18" s="71"/>
      <c r="AB18" s="71"/>
    </row>
    <row r="19" spans="1:28" s="75" customFormat="1" ht="28" customHeight="1" x14ac:dyDescent="0.3">
      <c r="A19" s="66" t="str">
        <f>IF(IF(ISNUMBER(SEARCH("messy",Products!B26)),  "",Products!B26) &lt;&gt; "", Products!B26, "")</f>
        <v/>
      </c>
      <c r="B19" s="71"/>
      <c r="C19" s="71"/>
      <c r="D19" s="71"/>
      <c r="E19" s="71"/>
      <c r="F19" s="71"/>
      <c r="G19" s="71"/>
      <c r="H19" s="71" t="str">
        <f>IF(Products!D26  &lt;&gt;  "",  Products!D26, "")</f>
        <v/>
      </c>
      <c r="I19" s="72" t="str">
        <f>IF(Products!E26  &lt;&gt;  "",  Products!E26, "")</f>
        <v/>
      </c>
      <c r="J19" s="71"/>
      <c r="K19" s="71"/>
      <c r="L19" s="71"/>
      <c r="M19" s="71"/>
      <c r="N19" s="71"/>
      <c r="O19" s="71"/>
      <c r="P19" s="66" t="str">
        <f>IF(Products!C26  &lt;&gt;  "",  Products!C26, "")</f>
        <v/>
      </c>
      <c r="Q19" s="66"/>
      <c r="R19" s="71"/>
      <c r="S19" s="71"/>
      <c r="T19" s="73" t="str">
        <f>IF(Products!J26  &lt;&gt;  "",  Products!J26, "")</f>
        <v/>
      </c>
      <c r="U19" s="71"/>
      <c r="V19" s="74" t="str">
        <f>IF(Products!H26  &lt;&gt;  "",  Products!H26, "")</f>
        <v/>
      </c>
      <c r="W19" s="71" t="str">
        <f>IF(Products!N26  &lt;&gt;  "",  Products!N26, "")</f>
        <v/>
      </c>
      <c r="X19" s="71"/>
      <c r="Y19" s="71" t="str">
        <f>IF(Products!G26  &lt;&gt;  "",  Products!G26, "")</f>
        <v/>
      </c>
      <c r="Z19" s="71"/>
      <c r="AA19" s="71"/>
      <c r="AB19" s="71"/>
    </row>
    <row r="20" spans="1:28" s="75" customFormat="1" ht="28" customHeight="1" x14ac:dyDescent="0.3">
      <c r="A20" s="66" t="str">
        <f>IF(IF(ISNUMBER(SEARCH("messy",Products!B27)),  "",Products!B27) &lt;&gt; "", Products!B27, "")</f>
        <v/>
      </c>
      <c r="B20" s="71"/>
      <c r="C20" s="71"/>
      <c r="D20" s="71"/>
      <c r="E20" s="71"/>
      <c r="F20" s="71"/>
      <c r="G20" s="71"/>
      <c r="H20" s="71" t="str">
        <f>IF(Products!D27  &lt;&gt;  "",  Products!D27, "")</f>
        <v/>
      </c>
      <c r="I20" s="72" t="str">
        <f>IF(Products!E27  &lt;&gt;  "",  Products!E27, "")</f>
        <v/>
      </c>
      <c r="J20" s="71"/>
      <c r="K20" s="71"/>
      <c r="L20" s="71"/>
      <c r="M20" s="71"/>
      <c r="N20" s="71"/>
      <c r="O20" s="71"/>
      <c r="P20" s="66" t="str">
        <f>IF(Products!C27  &lt;&gt;  "",  Products!C27, "")</f>
        <v/>
      </c>
      <c r="Q20" s="66"/>
      <c r="R20" s="71"/>
      <c r="S20" s="71"/>
      <c r="T20" s="73" t="str">
        <f>IF(Products!J27  &lt;&gt;  "",  Products!J27, "")</f>
        <v/>
      </c>
      <c r="U20" s="71"/>
      <c r="V20" s="74" t="str">
        <f>IF(Products!H27  &lt;&gt;  "",  Products!H27, "")</f>
        <v/>
      </c>
      <c r="W20" s="71" t="str">
        <f>IF(Products!N27  &lt;&gt;  "",  Products!N27, "")</f>
        <v/>
      </c>
      <c r="X20" s="71"/>
      <c r="Y20" s="71" t="str">
        <f>IF(Products!G27  &lt;&gt;  "",  Products!G27, "")</f>
        <v/>
      </c>
      <c r="Z20" s="71"/>
      <c r="AA20" s="71"/>
      <c r="AB20" s="71"/>
    </row>
    <row r="21" spans="1:28" s="75" customFormat="1" ht="28" customHeight="1" x14ac:dyDescent="0.3">
      <c r="A21" s="66" t="str">
        <f>IF(IF(ISNUMBER(SEARCH("messy",Products!B28)),  "",Products!B28) &lt;&gt; "", Products!B28, "")</f>
        <v/>
      </c>
      <c r="B21" s="71"/>
      <c r="C21" s="71"/>
      <c r="D21" s="71"/>
      <c r="E21" s="71"/>
      <c r="F21" s="71"/>
      <c r="G21" s="71"/>
      <c r="H21" s="71" t="str">
        <f>IF(Products!D28  &lt;&gt;  "",  Products!D28, "")</f>
        <v/>
      </c>
      <c r="I21" s="72" t="str">
        <f>IF(Products!E28  &lt;&gt;  "",  Products!E28, "")</f>
        <v/>
      </c>
      <c r="J21" s="71"/>
      <c r="K21" s="71"/>
      <c r="L21" s="71"/>
      <c r="M21" s="71"/>
      <c r="N21" s="71"/>
      <c r="O21" s="71"/>
      <c r="P21" s="66" t="str">
        <f>IF(Products!C28  &lt;&gt;  "",  Products!C28, "")</f>
        <v/>
      </c>
      <c r="Q21" s="66"/>
      <c r="R21" s="71"/>
      <c r="S21" s="71"/>
      <c r="T21" s="73" t="str">
        <f>IF(Products!J28  &lt;&gt;  "",  Products!J28, "")</f>
        <v/>
      </c>
      <c r="U21" s="71"/>
      <c r="V21" s="74" t="str">
        <f>IF(Products!H28  &lt;&gt;  "",  Products!H28, "")</f>
        <v/>
      </c>
      <c r="W21" s="71" t="str">
        <f>IF(Products!N28  &lt;&gt;  "",  Products!N28, "")</f>
        <v/>
      </c>
      <c r="X21" s="71"/>
      <c r="Y21" s="71" t="str">
        <f>IF(Products!G28  &lt;&gt;  "",  Products!G28, "")</f>
        <v/>
      </c>
      <c r="Z21" s="71"/>
      <c r="AA21" s="71"/>
      <c r="AB21" s="71"/>
    </row>
    <row r="22" spans="1:28" s="75" customFormat="1" ht="28" customHeight="1" x14ac:dyDescent="0.3">
      <c r="A22" s="66" t="str">
        <f>IF(IF(ISNUMBER(SEARCH("messy",Products!B29)),  "",Products!B29) &lt;&gt; "", Products!B29, "")</f>
        <v/>
      </c>
      <c r="B22" s="71"/>
      <c r="C22" s="71"/>
      <c r="D22" s="71"/>
      <c r="E22" s="71"/>
      <c r="F22" s="71"/>
      <c r="G22" s="71"/>
      <c r="H22" s="71" t="str">
        <f>IF(Products!D29  &lt;&gt;  "",  Products!D29, "")</f>
        <v/>
      </c>
      <c r="I22" s="72" t="str">
        <f>IF(Products!E29  &lt;&gt;  "",  Products!E29, "")</f>
        <v/>
      </c>
      <c r="J22" s="71"/>
      <c r="K22" s="71"/>
      <c r="L22" s="71"/>
      <c r="M22" s="71"/>
      <c r="N22" s="71"/>
      <c r="O22" s="71"/>
      <c r="P22" s="66" t="str">
        <f>IF(Products!C29  &lt;&gt;  "",  Products!C29, "")</f>
        <v/>
      </c>
      <c r="Q22" s="66"/>
      <c r="R22" s="71"/>
      <c r="S22" s="71"/>
      <c r="T22" s="73" t="str">
        <f>IF(Products!J29  &lt;&gt;  "",  Products!J29, "")</f>
        <v/>
      </c>
      <c r="U22" s="71"/>
      <c r="V22" s="74" t="str">
        <f>IF(Products!H29  &lt;&gt;  "",  Products!H29, "")</f>
        <v/>
      </c>
      <c r="W22" s="71" t="str">
        <f>IF(Products!N29  &lt;&gt;  "",  Products!N29, "")</f>
        <v/>
      </c>
      <c r="X22" s="71"/>
      <c r="Y22" s="71" t="str">
        <f>IF(Products!G29  &lt;&gt;  "",  Products!G29, "")</f>
        <v/>
      </c>
      <c r="Z22" s="71"/>
      <c r="AA22" s="71"/>
      <c r="AB22" s="71"/>
    </row>
    <row r="23" spans="1:28" s="75" customFormat="1" ht="28" customHeight="1" x14ac:dyDescent="0.3">
      <c r="A23" s="66" t="str">
        <f>IF(IF(ISNUMBER(SEARCH("messy",Products!B30)),  "",Products!B30) &lt;&gt; "", Products!B30, "")</f>
        <v/>
      </c>
      <c r="B23" s="71"/>
      <c r="C23" s="71"/>
      <c r="D23" s="71"/>
      <c r="E23" s="71"/>
      <c r="F23" s="71"/>
      <c r="G23" s="71"/>
      <c r="H23" s="71" t="str">
        <f>IF(Products!D30  &lt;&gt;  "",  Products!D30, "")</f>
        <v/>
      </c>
      <c r="I23" s="72" t="str">
        <f>IF(Products!E30  &lt;&gt;  "",  Products!E30, "")</f>
        <v/>
      </c>
      <c r="J23" s="71"/>
      <c r="K23" s="71"/>
      <c r="L23" s="71"/>
      <c r="M23" s="71"/>
      <c r="N23" s="71"/>
      <c r="O23" s="71"/>
      <c r="P23" s="66" t="str">
        <f>IF(Products!C30  &lt;&gt;  "",  Products!C30, "")</f>
        <v/>
      </c>
      <c r="Q23" s="66"/>
      <c r="R23" s="71"/>
      <c r="S23" s="71"/>
      <c r="T23" s="73" t="str">
        <f>IF(Products!J30  &lt;&gt;  "",  Products!J30, "")</f>
        <v/>
      </c>
      <c r="U23" s="71"/>
      <c r="V23" s="74" t="str">
        <f>IF(Products!H30  &lt;&gt;  "",  Products!H30, "")</f>
        <v/>
      </c>
      <c r="W23" s="71" t="str">
        <f>IF(Products!N30  &lt;&gt;  "",  Products!N30, "")</f>
        <v/>
      </c>
      <c r="X23" s="71"/>
      <c r="Y23" s="71" t="str">
        <f>IF(Products!G30  &lt;&gt;  "",  Products!G30, "")</f>
        <v/>
      </c>
      <c r="Z23" s="71"/>
      <c r="AA23" s="71"/>
      <c r="AB23" s="71"/>
    </row>
    <row r="24" spans="1:28" s="75" customFormat="1" ht="28" customHeight="1" x14ac:dyDescent="0.3">
      <c r="A24" s="66" t="str">
        <f>IF(IF(ISNUMBER(SEARCH("messy",Products!B31)),  "",Products!B31) &lt;&gt; "", Products!B31, "")</f>
        <v/>
      </c>
      <c r="B24" s="71"/>
      <c r="C24" s="71"/>
      <c r="D24" s="71"/>
      <c r="E24" s="71"/>
      <c r="F24" s="71"/>
      <c r="G24" s="71"/>
      <c r="H24" s="71" t="str">
        <f>IF(Products!D31  &lt;&gt;  "",  Products!D31, "")</f>
        <v/>
      </c>
      <c r="I24" s="72" t="str">
        <f>IF(Products!E31  &lt;&gt;  "",  Products!E31, "")</f>
        <v/>
      </c>
      <c r="J24" s="71"/>
      <c r="K24" s="71"/>
      <c r="L24" s="71"/>
      <c r="M24" s="71"/>
      <c r="N24" s="71"/>
      <c r="O24" s="71"/>
      <c r="P24" s="66" t="str">
        <f>IF(Products!C31  &lt;&gt;  "",  Products!C31, "")</f>
        <v/>
      </c>
      <c r="Q24" s="66"/>
      <c r="R24" s="71"/>
      <c r="S24" s="71"/>
      <c r="T24" s="73" t="str">
        <f>IF(Products!J31  &lt;&gt;  "",  Products!J31, "")</f>
        <v/>
      </c>
      <c r="U24" s="71"/>
      <c r="V24" s="74" t="str">
        <f>IF(Products!H31  &lt;&gt;  "",  Products!H31, "")</f>
        <v/>
      </c>
      <c r="W24" s="71" t="str">
        <f>IF(Products!N31  &lt;&gt;  "",  Products!N31, "")</f>
        <v/>
      </c>
      <c r="X24" s="71"/>
      <c r="Y24" s="71" t="str">
        <f>IF(Products!G31  &lt;&gt;  "",  Products!G31, "")</f>
        <v/>
      </c>
      <c r="Z24" s="71"/>
      <c r="AA24" s="71"/>
      <c r="AB24" s="71"/>
    </row>
    <row r="25" spans="1:28" s="75" customFormat="1" ht="28" customHeight="1" x14ac:dyDescent="0.3">
      <c r="A25" s="66" t="str">
        <f>IF(IF(ISNUMBER(SEARCH("messy",Products!B32)),  "",Products!B32) &lt;&gt; "", Products!B32, "")</f>
        <v/>
      </c>
      <c r="B25" s="71"/>
      <c r="C25" s="71"/>
      <c r="D25" s="71"/>
      <c r="E25" s="71"/>
      <c r="F25" s="71"/>
      <c r="G25" s="71"/>
      <c r="H25" s="71" t="str">
        <f>IF(Products!D32  &lt;&gt;  "",  Products!D32, "")</f>
        <v/>
      </c>
      <c r="I25" s="72" t="str">
        <f>IF(Products!E32  &lt;&gt;  "",  Products!E32, "")</f>
        <v/>
      </c>
      <c r="J25" s="71"/>
      <c r="K25" s="71"/>
      <c r="L25" s="71"/>
      <c r="M25" s="71"/>
      <c r="N25" s="71"/>
      <c r="O25" s="71"/>
      <c r="P25" s="66" t="str">
        <f>IF(Products!C32  &lt;&gt;  "",  Products!C32, "")</f>
        <v/>
      </c>
      <c r="Q25" s="66"/>
      <c r="R25" s="71"/>
      <c r="S25" s="71"/>
      <c r="T25" s="73" t="str">
        <f>IF(Products!J32  &lt;&gt;  "",  Products!J32, "")</f>
        <v/>
      </c>
      <c r="U25" s="71"/>
      <c r="V25" s="74" t="str">
        <f>IF(Products!H32  &lt;&gt;  "",  Products!H32, "")</f>
        <v/>
      </c>
      <c r="W25" s="71" t="str">
        <f>IF(Products!N32  &lt;&gt;  "",  Products!N32, "")</f>
        <v/>
      </c>
      <c r="X25" s="71"/>
      <c r="Y25" s="71" t="str">
        <f>IF(Products!G32  &lt;&gt;  "",  Products!G32, "")</f>
        <v/>
      </c>
      <c r="Z25" s="71"/>
      <c r="AA25" s="71"/>
      <c r="AB25" s="71"/>
    </row>
    <row r="26" spans="1:28" s="75" customFormat="1" ht="28" customHeight="1" x14ac:dyDescent="0.3">
      <c r="A26" s="66" t="str">
        <f>IF(IF(ISNUMBER(SEARCH("messy",Products!B33)),  "",Products!B33) &lt;&gt; "", Products!B33, "")</f>
        <v/>
      </c>
      <c r="B26" s="71"/>
      <c r="C26" s="71"/>
      <c r="D26" s="71"/>
      <c r="E26" s="71"/>
      <c r="F26" s="71"/>
      <c r="G26" s="71"/>
      <c r="H26" s="71" t="str">
        <f>IF(Products!D33  &lt;&gt;  "",  Products!D33, "")</f>
        <v/>
      </c>
      <c r="I26" s="72" t="str">
        <f>IF(Products!E33  &lt;&gt;  "",  Products!E33, "")</f>
        <v/>
      </c>
      <c r="J26" s="71"/>
      <c r="K26" s="71"/>
      <c r="L26" s="71"/>
      <c r="M26" s="71"/>
      <c r="N26" s="71"/>
      <c r="O26" s="71"/>
      <c r="P26" s="66" t="str">
        <f>IF(Products!C33  &lt;&gt;  "",  Products!C33, "")</f>
        <v/>
      </c>
      <c r="Q26" s="66"/>
      <c r="R26" s="71"/>
      <c r="S26" s="71"/>
      <c r="T26" s="73" t="str">
        <f>IF(Products!J33  &lt;&gt;  "",  Products!J33, "")</f>
        <v/>
      </c>
      <c r="U26" s="71"/>
      <c r="V26" s="74" t="str">
        <f>IF(Products!H33  &lt;&gt;  "",  Products!H33, "")</f>
        <v/>
      </c>
      <c r="W26" s="71" t="str">
        <f>IF(Products!N33  &lt;&gt;  "",  Products!N33, "")</f>
        <v/>
      </c>
      <c r="X26" s="71"/>
      <c r="Y26" s="71" t="str">
        <f>IF(Products!G33  &lt;&gt;  "",  Products!G33, "")</f>
        <v/>
      </c>
      <c r="Z26" s="71"/>
      <c r="AA26" s="71"/>
      <c r="AB26" s="71"/>
    </row>
    <row r="27" spans="1:28" s="75" customFormat="1" ht="28" customHeight="1" x14ac:dyDescent="0.3">
      <c r="A27" s="66" t="str">
        <f>IF(IF(ISNUMBER(SEARCH("messy",Products!B34)),  "",Products!B34) &lt;&gt; "", Products!B34, "")</f>
        <v/>
      </c>
      <c r="B27" s="71"/>
      <c r="C27" s="71"/>
      <c r="D27" s="71"/>
      <c r="E27" s="71"/>
      <c r="F27" s="71"/>
      <c r="G27" s="71"/>
      <c r="H27" s="71" t="str">
        <f>IF(Products!D34  &lt;&gt;  "",  Products!D34, "")</f>
        <v/>
      </c>
      <c r="I27" s="72" t="str">
        <f>IF(Products!E34  &lt;&gt;  "",  Products!E34, "")</f>
        <v/>
      </c>
      <c r="J27" s="71"/>
      <c r="K27" s="71"/>
      <c r="L27" s="71"/>
      <c r="M27" s="71"/>
      <c r="N27" s="71"/>
      <c r="O27" s="71"/>
      <c r="P27" s="66" t="str">
        <f>IF(Products!C34  &lt;&gt;  "",  Products!C34, "")</f>
        <v/>
      </c>
      <c r="Q27" s="66"/>
      <c r="R27" s="71"/>
      <c r="S27" s="71"/>
      <c r="T27" s="73" t="str">
        <f>IF(Products!J34  &lt;&gt;  "",  Products!J34, "")</f>
        <v/>
      </c>
      <c r="U27" s="71"/>
      <c r="V27" s="74" t="str">
        <f>IF(Products!H34  &lt;&gt;  "",  Products!H34, "")</f>
        <v/>
      </c>
      <c r="W27" s="71" t="str">
        <f>IF(Products!N34  &lt;&gt;  "",  Products!N34, "")</f>
        <v/>
      </c>
      <c r="X27" s="71"/>
      <c r="Y27" s="71" t="str">
        <f>IF(Products!G34  &lt;&gt;  "",  Products!G34, "")</f>
        <v/>
      </c>
      <c r="Z27" s="71"/>
      <c r="AA27" s="71"/>
      <c r="AB27" s="71"/>
    </row>
    <row r="28" spans="1:28" s="75" customFormat="1" ht="28" customHeight="1" x14ac:dyDescent="0.3">
      <c r="A28" s="66" t="str">
        <f>IF(IF(ISNUMBER(SEARCH("messy",Products!B35)),  "",Products!B35) &lt;&gt; "", Products!B35, "")</f>
        <v/>
      </c>
      <c r="B28" s="71"/>
      <c r="C28" s="71"/>
      <c r="D28" s="71"/>
      <c r="E28" s="71"/>
      <c r="F28" s="71"/>
      <c r="G28" s="71"/>
      <c r="H28" s="71" t="str">
        <f>IF(Products!D35  &lt;&gt;  "",  Products!D35, "")</f>
        <v/>
      </c>
      <c r="I28" s="72" t="str">
        <f>IF(Products!E35  &lt;&gt;  "",  Products!E35, "")</f>
        <v/>
      </c>
      <c r="J28" s="71"/>
      <c r="K28" s="71"/>
      <c r="L28" s="71"/>
      <c r="M28" s="71"/>
      <c r="N28" s="71"/>
      <c r="O28" s="71"/>
      <c r="P28" s="66" t="str">
        <f>IF(Products!C35  &lt;&gt;  "",  Products!C35, "")</f>
        <v/>
      </c>
      <c r="Q28" s="66"/>
      <c r="R28" s="71"/>
      <c r="S28" s="71"/>
      <c r="T28" s="73" t="str">
        <f>IF(Products!J35  &lt;&gt;  "",  Products!J35, "")</f>
        <v/>
      </c>
      <c r="U28" s="71"/>
      <c r="V28" s="74" t="str">
        <f>IF(Products!H35  &lt;&gt;  "",  Products!H35, "")</f>
        <v/>
      </c>
      <c r="W28" s="71" t="str">
        <f>IF(Products!N35  &lt;&gt;  "",  Products!N35, "")</f>
        <v/>
      </c>
      <c r="X28" s="71"/>
      <c r="Y28" s="71" t="str">
        <f>IF(Products!G35  &lt;&gt;  "",  Products!G35, "")</f>
        <v/>
      </c>
      <c r="Z28" s="71"/>
      <c r="AA28" s="71"/>
      <c r="AB28" s="71"/>
    </row>
    <row r="29" spans="1:28" s="75" customFormat="1" ht="28" customHeight="1" x14ac:dyDescent="0.3">
      <c r="A29" s="66" t="str">
        <f>IF(IF(ISNUMBER(SEARCH("messy",Products!B36)),  "",Products!B36) &lt;&gt; "", Products!B36, "")</f>
        <v/>
      </c>
      <c r="B29" s="71"/>
      <c r="C29" s="71"/>
      <c r="D29" s="71"/>
      <c r="E29" s="71"/>
      <c r="F29" s="71"/>
      <c r="G29" s="71"/>
      <c r="H29" s="71" t="str">
        <f>IF(Products!D36  &lt;&gt;  "",  Products!D36, "")</f>
        <v/>
      </c>
      <c r="I29" s="72" t="str">
        <f>IF(Products!E36  &lt;&gt;  "",  Products!E36, "")</f>
        <v/>
      </c>
      <c r="J29" s="71"/>
      <c r="K29" s="71"/>
      <c r="L29" s="71"/>
      <c r="M29" s="71"/>
      <c r="N29" s="71"/>
      <c r="O29" s="71"/>
      <c r="P29" s="66" t="str">
        <f>IF(Products!C36  &lt;&gt;  "",  Products!C36, "")</f>
        <v/>
      </c>
      <c r="Q29" s="66"/>
      <c r="R29" s="71"/>
      <c r="S29" s="71"/>
      <c r="T29" s="73" t="str">
        <f>IF(Products!J36  &lt;&gt;  "",  Products!J36, "")</f>
        <v/>
      </c>
      <c r="U29" s="71"/>
      <c r="V29" s="74" t="str">
        <f>IF(Products!H36  &lt;&gt;  "",  Products!H36, "")</f>
        <v/>
      </c>
      <c r="W29" s="71" t="str">
        <f>IF(Products!N36  &lt;&gt;  "",  Products!N36, "")</f>
        <v/>
      </c>
      <c r="X29" s="71"/>
      <c r="Y29" s="71" t="str">
        <f>IF(Products!G36  &lt;&gt;  "",  Products!G36, "")</f>
        <v/>
      </c>
      <c r="Z29" s="71"/>
      <c r="AA29" s="71"/>
      <c r="AB29" s="71"/>
    </row>
    <row r="30" spans="1:28" s="75" customFormat="1" ht="28" customHeight="1" x14ac:dyDescent="0.3">
      <c r="A30" s="66" t="str">
        <f>IF(IF(ISNUMBER(SEARCH("messy",Products!B37)),  "",Products!B37) &lt;&gt; "", Products!B37, "")</f>
        <v/>
      </c>
      <c r="B30" s="71"/>
      <c r="C30" s="71"/>
      <c r="D30" s="71"/>
      <c r="E30" s="71"/>
      <c r="F30" s="71"/>
      <c r="G30" s="71"/>
      <c r="H30" s="71" t="str">
        <f>IF(Products!D37  &lt;&gt;  "",  Products!D37, "")</f>
        <v/>
      </c>
      <c r="I30" s="72" t="str">
        <f>IF(Products!E37  &lt;&gt;  "",  Products!E37, "")</f>
        <v/>
      </c>
      <c r="J30" s="71"/>
      <c r="K30" s="71"/>
      <c r="L30" s="71"/>
      <c r="M30" s="71"/>
      <c r="N30" s="71"/>
      <c r="O30" s="71"/>
      <c r="P30" s="66" t="str">
        <f>IF(Products!C37  &lt;&gt;  "",  Products!C37, "")</f>
        <v/>
      </c>
      <c r="Q30" s="66"/>
      <c r="R30" s="71"/>
      <c r="S30" s="71"/>
      <c r="T30" s="73" t="str">
        <f>IF(Products!J37  &lt;&gt;  "",  Products!J37, "")</f>
        <v/>
      </c>
      <c r="U30" s="71"/>
      <c r="V30" s="74" t="str">
        <f>IF(Products!H37  &lt;&gt;  "",  Products!H37, "")</f>
        <v/>
      </c>
      <c r="W30" s="71" t="str">
        <f>IF(Products!N37  &lt;&gt;  "",  Products!N37, "")</f>
        <v/>
      </c>
      <c r="X30" s="71"/>
      <c r="Y30" s="71" t="str">
        <f>IF(Products!G37  &lt;&gt;  "",  Products!G37, "")</f>
        <v/>
      </c>
      <c r="Z30" s="71"/>
      <c r="AA30" s="71"/>
      <c r="AB30" s="71"/>
    </row>
    <row r="31" spans="1:28" s="75" customFormat="1" ht="28" customHeight="1" x14ac:dyDescent="0.3">
      <c r="A31" s="66" t="str">
        <f>IF(IF(ISNUMBER(SEARCH("messy",Products!B38)),  "",Products!B38) &lt;&gt; "", Products!B38, "")</f>
        <v/>
      </c>
      <c r="B31" s="71"/>
      <c r="C31" s="71"/>
      <c r="D31" s="71"/>
      <c r="E31" s="71"/>
      <c r="F31" s="71"/>
      <c r="G31" s="71"/>
      <c r="H31" s="71" t="str">
        <f>IF(Products!D38  &lt;&gt;  "",  Products!D38, "")</f>
        <v/>
      </c>
      <c r="I31" s="72" t="str">
        <f>IF(Products!E38  &lt;&gt;  "",  Products!E38, "")</f>
        <v/>
      </c>
      <c r="J31" s="71"/>
      <c r="K31" s="71"/>
      <c r="L31" s="71"/>
      <c r="M31" s="71"/>
      <c r="N31" s="71"/>
      <c r="O31" s="71"/>
      <c r="P31" s="66" t="str">
        <f>IF(Products!C38  &lt;&gt;  "",  Products!C38, "")</f>
        <v/>
      </c>
      <c r="Q31" s="66"/>
      <c r="R31" s="71"/>
      <c r="S31" s="71"/>
      <c r="T31" s="73" t="str">
        <f>IF(Products!J38  &lt;&gt;  "",  Products!J38, "")</f>
        <v/>
      </c>
      <c r="U31" s="71"/>
      <c r="V31" s="74" t="str">
        <f>IF(Products!H38  &lt;&gt;  "",  Products!H38, "")</f>
        <v/>
      </c>
      <c r="W31" s="71" t="str">
        <f>IF(Products!N38  &lt;&gt;  "",  Products!N38, "")</f>
        <v/>
      </c>
      <c r="X31" s="71"/>
      <c r="Y31" s="71" t="str">
        <f>IF(Products!G38  &lt;&gt;  "",  Products!G38, "")</f>
        <v/>
      </c>
      <c r="Z31" s="71"/>
      <c r="AA31" s="71"/>
      <c r="AB31" s="71"/>
    </row>
    <row r="32" spans="1:28" s="75" customFormat="1" ht="28" customHeight="1" x14ac:dyDescent="0.3">
      <c r="A32" s="66" t="str">
        <f>IF(IF(ISNUMBER(SEARCH("messy",Products!B39)),  "",Products!B39) &lt;&gt; "", Products!B39, "")</f>
        <v/>
      </c>
      <c r="B32" s="71"/>
      <c r="C32" s="71"/>
      <c r="D32" s="71"/>
      <c r="E32" s="71"/>
      <c r="F32" s="71"/>
      <c r="G32" s="71"/>
      <c r="H32" s="71" t="str">
        <f>IF(Products!D39  &lt;&gt;  "",  Products!D39, "")</f>
        <v/>
      </c>
      <c r="I32" s="72" t="str">
        <f>IF(Products!E39  &lt;&gt;  "",  Products!E39, "")</f>
        <v/>
      </c>
      <c r="J32" s="71"/>
      <c r="K32" s="71"/>
      <c r="L32" s="71"/>
      <c r="M32" s="71"/>
      <c r="N32" s="71"/>
      <c r="O32" s="71"/>
      <c r="P32" s="66" t="str">
        <f>IF(Products!C39  &lt;&gt;  "",  Products!C39, "")</f>
        <v/>
      </c>
      <c r="Q32" s="66"/>
      <c r="R32" s="71"/>
      <c r="S32" s="71"/>
      <c r="T32" s="73" t="str">
        <f>IF(Products!J39  &lt;&gt;  "",  Products!J39, "")</f>
        <v/>
      </c>
      <c r="U32" s="71"/>
      <c r="V32" s="74" t="str">
        <f>IF(Products!H39  &lt;&gt;  "",  Products!H39, "")</f>
        <v/>
      </c>
      <c r="W32" s="71" t="str">
        <f>IF(Products!N39  &lt;&gt;  "",  Products!N39, "")</f>
        <v/>
      </c>
      <c r="X32" s="71"/>
      <c r="Y32" s="71" t="str">
        <f>IF(Products!G39  &lt;&gt;  "",  Products!G39, "")</f>
        <v/>
      </c>
      <c r="Z32" s="71"/>
      <c r="AA32" s="71"/>
      <c r="AB32" s="71"/>
    </row>
    <row r="33" spans="1:28" s="75" customFormat="1" ht="28" customHeight="1" x14ac:dyDescent="0.3">
      <c r="A33" s="66" t="str">
        <f>IF(IF(ISNUMBER(SEARCH("messy",Products!B40)),  "",Products!B40) &lt;&gt; "", Products!B40, "")</f>
        <v/>
      </c>
      <c r="B33" s="71"/>
      <c r="C33" s="71"/>
      <c r="D33" s="71"/>
      <c r="E33" s="71"/>
      <c r="F33" s="71"/>
      <c r="G33" s="71"/>
      <c r="H33" s="71" t="str">
        <f>IF(Products!D40  &lt;&gt;  "",  Products!D40, "")</f>
        <v/>
      </c>
      <c r="I33" s="72" t="str">
        <f>IF(Products!E40  &lt;&gt;  "",  Products!E40, "")</f>
        <v/>
      </c>
      <c r="J33" s="71"/>
      <c r="K33" s="71"/>
      <c r="L33" s="71"/>
      <c r="M33" s="71"/>
      <c r="N33" s="71"/>
      <c r="O33" s="71"/>
      <c r="P33" s="66" t="str">
        <f>IF(Products!C40  &lt;&gt;  "",  Products!C40, "")</f>
        <v/>
      </c>
      <c r="Q33" s="66"/>
      <c r="R33" s="71"/>
      <c r="S33" s="71"/>
      <c r="T33" s="73" t="str">
        <f>IF(Products!J40  &lt;&gt;  "",  Products!J40, "")</f>
        <v/>
      </c>
      <c r="U33" s="71"/>
      <c r="V33" s="74" t="str">
        <f>IF(Products!H40  &lt;&gt;  "",  Products!H40, "")</f>
        <v/>
      </c>
      <c r="W33" s="71" t="str">
        <f>IF(Products!N40  &lt;&gt;  "",  Products!N40, "")</f>
        <v/>
      </c>
      <c r="X33" s="71"/>
      <c r="Y33" s="71" t="str">
        <f>IF(Products!G40  &lt;&gt;  "",  Products!G40, "")</f>
        <v/>
      </c>
      <c r="Z33" s="71"/>
      <c r="AA33" s="71"/>
      <c r="AB33" s="71"/>
    </row>
    <row r="34" spans="1:28" s="75" customFormat="1" ht="28" customHeight="1" x14ac:dyDescent="0.3">
      <c r="A34" s="66" t="str">
        <f>IF(IF(ISNUMBER(SEARCH("messy",Products!B41)),  "",Products!B41) &lt;&gt; "", Products!B41, "")</f>
        <v/>
      </c>
      <c r="B34" s="71"/>
      <c r="C34" s="71"/>
      <c r="D34" s="71"/>
      <c r="E34" s="71"/>
      <c r="F34" s="71"/>
      <c r="G34" s="71"/>
      <c r="H34" s="71" t="str">
        <f>IF(Products!D41  &lt;&gt;  "",  Products!D41, "")</f>
        <v/>
      </c>
      <c r="I34" s="72" t="str">
        <f>IF(Products!E41  &lt;&gt;  "",  Products!E41, "")</f>
        <v/>
      </c>
      <c r="J34" s="71"/>
      <c r="K34" s="71"/>
      <c r="L34" s="71"/>
      <c r="M34" s="71"/>
      <c r="N34" s="71"/>
      <c r="O34" s="71"/>
      <c r="P34" s="66" t="str">
        <f>IF(Products!C41  &lt;&gt;  "",  Products!C41, "")</f>
        <v/>
      </c>
      <c r="Q34" s="66"/>
      <c r="R34" s="71"/>
      <c r="S34" s="71"/>
      <c r="T34" s="73" t="str">
        <f>IF(Products!J41  &lt;&gt;  "",  Products!J41, "")</f>
        <v/>
      </c>
      <c r="U34" s="71"/>
      <c r="V34" s="74" t="str">
        <f>IF(Products!H41  &lt;&gt;  "",  Products!H41, "")</f>
        <v/>
      </c>
      <c r="W34" s="71" t="str">
        <f>IF(Products!N41  &lt;&gt;  "",  Products!N41, "")</f>
        <v/>
      </c>
      <c r="X34" s="71"/>
      <c r="Y34" s="71" t="str">
        <f>IF(Products!G41  &lt;&gt;  "",  Products!G41, "")</f>
        <v/>
      </c>
      <c r="Z34" s="71"/>
      <c r="AA34" s="71"/>
      <c r="AB34" s="71"/>
    </row>
    <row r="35" spans="1:28" s="75" customFormat="1" ht="28" customHeight="1" x14ac:dyDescent="0.3">
      <c r="A35" s="66" t="str">
        <f>IF(IF(ISNUMBER(SEARCH("messy",Products!B42)),  "",Products!B42) &lt;&gt; "", Products!B42, "")</f>
        <v/>
      </c>
      <c r="B35" s="71"/>
      <c r="C35" s="71"/>
      <c r="D35" s="71"/>
      <c r="E35" s="71"/>
      <c r="F35" s="71"/>
      <c r="G35" s="71"/>
      <c r="H35" s="71" t="str">
        <f>IF(Products!D42  &lt;&gt;  "",  Products!D42, "")</f>
        <v/>
      </c>
      <c r="I35" s="72" t="str">
        <f>IF(Products!E42  &lt;&gt;  "",  Products!E42, "")</f>
        <v/>
      </c>
      <c r="J35" s="71"/>
      <c r="K35" s="71"/>
      <c r="L35" s="71"/>
      <c r="M35" s="71"/>
      <c r="N35" s="71"/>
      <c r="O35" s="71"/>
      <c r="P35" s="66" t="str">
        <f>IF(Products!C42  &lt;&gt;  "",  Products!C42, "")</f>
        <v/>
      </c>
      <c r="Q35" s="66"/>
      <c r="R35" s="71"/>
      <c r="S35" s="71"/>
      <c r="T35" s="73" t="str">
        <f>IF(Products!J42  &lt;&gt;  "",  Products!J42, "")</f>
        <v/>
      </c>
      <c r="U35" s="71"/>
      <c r="V35" s="74" t="str">
        <f>IF(Products!H42  &lt;&gt;  "",  Products!H42, "")</f>
        <v/>
      </c>
      <c r="W35" s="71" t="str">
        <f>IF(Products!N42  &lt;&gt;  "",  Products!N42, "")</f>
        <v/>
      </c>
      <c r="X35" s="71"/>
      <c r="Y35" s="71" t="str">
        <f>IF(Products!G42  &lt;&gt;  "",  Products!G42, "")</f>
        <v/>
      </c>
      <c r="Z35" s="71"/>
      <c r="AA35" s="71"/>
      <c r="AB35" s="71"/>
    </row>
    <row r="36" spans="1:28" s="75" customFormat="1" ht="28" customHeight="1" x14ac:dyDescent="0.3">
      <c r="A36" s="66" t="str">
        <f>IF(IF(ISNUMBER(SEARCH("messy",Products!B43)),  "",Products!B43) &lt;&gt; "", Products!B43, "")</f>
        <v/>
      </c>
      <c r="B36" s="71"/>
      <c r="C36" s="71"/>
      <c r="D36" s="71"/>
      <c r="E36" s="71"/>
      <c r="F36" s="71"/>
      <c r="G36" s="71"/>
      <c r="H36" s="71" t="str">
        <f>IF(Products!D43  &lt;&gt;  "",  Products!D43, "")</f>
        <v/>
      </c>
      <c r="I36" s="72" t="str">
        <f>IF(Products!E43  &lt;&gt;  "",  Products!E43, "")</f>
        <v/>
      </c>
      <c r="J36" s="71"/>
      <c r="K36" s="71"/>
      <c r="L36" s="71"/>
      <c r="M36" s="71"/>
      <c r="N36" s="71"/>
      <c r="O36" s="71"/>
      <c r="P36" s="66" t="str">
        <f>IF(Products!C43  &lt;&gt;  "",  Products!C43, "")</f>
        <v/>
      </c>
      <c r="Q36" s="66"/>
      <c r="R36" s="71"/>
      <c r="S36" s="71"/>
      <c r="T36" s="73" t="str">
        <f>IF(Products!J43  &lt;&gt;  "",  Products!J43, "")</f>
        <v/>
      </c>
      <c r="U36" s="71"/>
      <c r="V36" s="74" t="str">
        <f>IF(Products!H43  &lt;&gt;  "",  Products!H43, "")</f>
        <v/>
      </c>
      <c r="W36" s="71" t="str">
        <f>IF(Products!N43  &lt;&gt;  "",  Products!N43, "")</f>
        <v/>
      </c>
      <c r="X36" s="71"/>
      <c r="Y36" s="71" t="str">
        <f>IF(Products!G43  &lt;&gt;  "",  Products!G43, "")</f>
        <v/>
      </c>
      <c r="Z36" s="71"/>
      <c r="AA36" s="71"/>
      <c r="AB36" s="71"/>
    </row>
    <row r="37" spans="1:28" s="75" customFormat="1" ht="28" customHeight="1" x14ac:dyDescent="0.3">
      <c r="A37" s="66" t="str">
        <f>IF(IF(ISNUMBER(SEARCH("messy",Products!B44)),  "",Products!B44) &lt;&gt; "", Products!B44, "")</f>
        <v/>
      </c>
      <c r="B37" s="71"/>
      <c r="C37" s="71"/>
      <c r="D37" s="71"/>
      <c r="E37" s="71"/>
      <c r="F37" s="71"/>
      <c r="G37" s="71"/>
      <c r="H37" s="71" t="str">
        <f>IF(Products!D44  &lt;&gt;  "",  Products!D44, "")</f>
        <v/>
      </c>
      <c r="I37" s="72" t="str">
        <f>IF(Products!E44  &lt;&gt;  "",  Products!E44, "")</f>
        <v/>
      </c>
      <c r="J37" s="71"/>
      <c r="K37" s="71"/>
      <c r="L37" s="71"/>
      <c r="M37" s="71"/>
      <c r="N37" s="71"/>
      <c r="O37" s="71"/>
      <c r="P37" s="66" t="str">
        <f>IF(Products!C44  &lt;&gt;  "",  Products!C44, "")</f>
        <v/>
      </c>
      <c r="Q37" s="66"/>
      <c r="R37" s="71"/>
      <c r="S37" s="71"/>
      <c r="T37" s="73" t="str">
        <f>IF(Products!J44  &lt;&gt;  "",  Products!J44, "")</f>
        <v/>
      </c>
      <c r="U37" s="71"/>
      <c r="V37" s="74" t="str">
        <f>IF(Products!H44  &lt;&gt;  "",  Products!H44, "")</f>
        <v/>
      </c>
      <c r="W37" s="71" t="str">
        <f>IF(Products!N44  &lt;&gt;  "",  Products!N44, "")</f>
        <v/>
      </c>
      <c r="X37" s="71"/>
      <c r="Y37" s="71" t="str">
        <f>IF(Products!G44  &lt;&gt;  "",  Products!G44, "")</f>
        <v/>
      </c>
      <c r="Z37" s="71"/>
      <c r="AA37" s="71"/>
      <c r="AB37" s="71"/>
    </row>
    <row r="38" spans="1:28" s="75" customFormat="1" ht="28" customHeight="1" x14ac:dyDescent="0.3">
      <c r="A38" s="66" t="str">
        <f>IF(IF(ISNUMBER(SEARCH("messy",Products!B45)),  "",Products!B45) &lt;&gt; "", Products!B45, "")</f>
        <v/>
      </c>
      <c r="B38" s="71"/>
      <c r="C38" s="71"/>
      <c r="D38" s="71"/>
      <c r="E38" s="71"/>
      <c r="F38" s="71"/>
      <c r="G38" s="71"/>
      <c r="H38" s="71" t="str">
        <f>IF(Products!D45  &lt;&gt;  "",  Products!D45, "")</f>
        <v/>
      </c>
      <c r="I38" s="72" t="str">
        <f>IF(Products!E45  &lt;&gt;  "",  Products!E45, "")</f>
        <v/>
      </c>
      <c r="J38" s="71"/>
      <c r="K38" s="71"/>
      <c r="L38" s="71"/>
      <c r="M38" s="71"/>
      <c r="N38" s="71"/>
      <c r="O38" s="71"/>
      <c r="P38" s="66" t="str">
        <f>IF(Products!C45  &lt;&gt;  "",  Products!C45, "")</f>
        <v/>
      </c>
      <c r="Q38" s="66"/>
      <c r="R38" s="71"/>
      <c r="S38" s="71"/>
      <c r="T38" s="73" t="str">
        <f>IF(Products!J45  &lt;&gt;  "",  Products!J45, "")</f>
        <v/>
      </c>
      <c r="U38" s="71"/>
      <c r="V38" s="74" t="str">
        <f>IF(Products!H45  &lt;&gt;  "",  Products!H45, "")</f>
        <v/>
      </c>
      <c r="W38" s="71" t="str">
        <f>IF(Products!N45  &lt;&gt;  "",  Products!N45, "")</f>
        <v/>
      </c>
      <c r="X38" s="71"/>
      <c r="Y38" s="71" t="str">
        <f>IF(Products!G45  &lt;&gt;  "",  Products!G45, "")</f>
        <v/>
      </c>
      <c r="Z38" s="71"/>
      <c r="AA38" s="71"/>
      <c r="AB38" s="71"/>
    </row>
    <row r="39" spans="1:28" s="75" customFormat="1" ht="28" customHeight="1" x14ac:dyDescent="0.3">
      <c r="A39" s="66" t="str">
        <f>IF(IF(ISNUMBER(SEARCH("messy",Products!B46)),  "",Products!B46) &lt;&gt; "", Products!B46, "")</f>
        <v/>
      </c>
      <c r="B39" s="71"/>
      <c r="C39" s="71"/>
      <c r="D39" s="71"/>
      <c r="E39" s="71"/>
      <c r="F39" s="71"/>
      <c r="G39" s="71"/>
      <c r="H39" s="71" t="str">
        <f>IF(Products!D46  &lt;&gt;  "",  Products!D46, "")</f>
        <v/>
      </c>
      <c r="I39" s="72" t="str">
        <f>IF(Products!E46  &lt;&gt;  "",  Products!E46, "")</f>
        <v/>
      </c>
      <c r="J39" s="71"/>
      <c r="K39" s="71"/>
      <c r="L39" s="71"/>
      <c r="M39" s="71"/>
      <c r="N39" s="71"/>
      <c r="O39" s="71"/>
      <c r="P39" s="66" t="str">
        <f>IF(Products!C46  &lt;&gt;  "",  Products!C46, "")</f>
        <v/>
      </c>
      <c r="Q39" s="66"/>
      <c r="R39" s="71"/>
      <c r="S39" s="71"/>
      <c r="T39" s="73" t="str">
        <f>IF(Products!J46  &lt;&gt;  "",  Products!J46, "")</f>
        <v/>
      </c>
      <c r="U39" s="71"/>
      <c r="V39" s="74" t="str">
        <f>IF(Products!H46  &lt;&gt;  "",  Products!H46, "")</f>
        <v/>
      </c>
      <c r="W39" s="71" t="str">
        <f>IF(Products!N46  &lt;&gt;  "",  Products!N46, "")</f>
        <v/>
      </c>
      <c r="X39" s="71"/>
      <c r="Y39" s="71" t="str">
        <f>IF(Products!G46  &lt;&gt;  "",  Products!G46, "")</f>
        <v/>
      </c>
      <c r="Z39" s="71"/>
      <c r="AA39" s="71"/>
      <c r="AB39" s="71"/>
    </row>
    <row r="40" spans="1:28" s="75" customFormat="1" ht="28" customHeight="1" x14ac:dyDescent="0.3">
      <c r="A40" s="66" t="str">
        <f>IF(IF(ISNUMBER(SEARCH("messy",Products!B47)),  "",Products!B47) &lt;&gt; "", Products!B47, "")</f>
        <v/>
      </c>
      <c r="B40" s="71"/>
      <c r="C40" s="71"/>
      <c r="D40" s="71"/>
      <c r="E40" s="71"/>
      <c r="F40" s="71"/>
      <c r="G40" s="71"/>
      <c r="H40" s="71" t="str">
        <f>IF(Products!D47  &lt;&gt;  "",  Products!D47, "")</f>
        <v/>
      </c>
      <c r="I40" s="72" t="str">
        <f>IF(Products!E47  &lt;&gt;  "",  Products!E47, "")</f>
        <v/>
      </c>
      <c r="J40" s="71"/>
      <c r="K40" s="71"/>
      <c r="L40" s="71"/>
      <c r="M40" s="71"/>
      <c r="N40" s="71"/>
      <c r="O40" s="71"/>
      <c r="P40" s="66" t="str">
        <f>IF(Products!C47  &lt;&gt;  "",  Products!C47, "")</f>
        <v/>
      </c>
      <c r="Q40" s="66"/>
      <c r="R40" s="71"/>
      <c r="S40" s="71"/>
      <c r="T40" s="73" t="str">
        <f>IF(Products!J47  &lt;&gt;  "",  Products!J47, "")</f>
        <v/>
      </c>
      <c r="U40" s="71"/>
      <c r="V40" s="74" t="str">
        <f>IF(Products!H47  &lt;&gt;  "",  Products!H47, "")</f>
        <v/>
      </c>
      <c r="W40" s="71" t="str">
        <f>IF(Products!N47  &lt;&gt;  "",  Products!N47, "")</f>
        <v/>
      </c>
      <c r="X40" s="71"/>
      <c r="Y40" s="71" t="str">
        <f>IF(Products!G47  &lt;&gt;  "",  Products!G47, "")</f>
        <v/>
      </c>
      <c r="Z40" s="71"/>
      <c r="AA40" s="71"/>
      <c r="AB40" s="71"/>
    </row>
    <row r="41" spans="1:28" s="75" customFormat="1" ht="28" customHeight="1" x14ac:dyDescent="0.3">
      <c r="A41" s="66" t="str">
        <f>IF(IF(ISNUMBER(SEARCH("messy",Products!B48)),  "",Products!B48) &lt;&gt; "", Products!B48, "")</f>
        <v/>
      </c>
      <c r="B41" s="71"/>
      <c r="C41" s="71"/>
      <c r="D41" s="71"/>
      <c r="E41" s="71"/>
      <c r="F41" s="71"/>
      <c r="G41" s="71"/>
      <c r="H41" s="71" t="str">
        <f>IF(Products!D48  &lt;&gt;  "",  Products!D48, "")</f>
        <v/>
      </c>
      <c r="I41" s="72" t="str">
        <f>IF(Products!E48  &lt;&gt;  "",  Products!E48, "")</f>
        <v/>
      </c>
      <c r="J41" s="71"/>
      <c r="K41" s="71"/>
      <c r="L41" s="71"/>
      <c r="M41" s="71"/>
      <c r="N41" s="71"/>
      <c r="O41" s="71"/>
      <c r="P41" s="66" t="str">
        <f>IF(Products!C48  &lt;&gt;  "",  Products!C48, "")</f>
        <v/>
      </c>
      <c r="Q41" s="66"/>
      <c r="R41" s="71"/>
      <c r="S41" s="71"/>
      <c r="T41" s="73" t="str">
        <f>IF(Products!J48  &lt;&gt;  "",  Products!J48, "")</f>
        <v/>
      </c>
      <c r="U41" s="71"/>
      <c r="V41" s="74" t="str">
        <f>IF(Products!H48  &lt;&gt;  "",  Products!H48, "")</f>
        <v/>
      </c>
      <c r="W41" s="71" t="str">
        <f>IF(Products!N48  &lt;&gt;  "",  Products!N48, "")</f>
        <v/>
      </c>
      <c r="X41" s="71"/>
      <c r="Y41" s="71" t="str">
        <f>IF(Products!G48  &lt;&gt;  "",  Products!G48, "")</f>
        <v/>
      </c>
      <c r="Z41" s="71"/>
      <c r="AA41" s="71"/>
      <c r="AB41" s="71"/>
    </row>
    <row r="42" spans="1:28" s="75" customFormat="1" ht="28" customHeight="1" x14ac:dyDescent="0.3">
      <c r="A42" s="66" t="str">
        <f>IF(IF(ISNUMBER(SEARCH("messy",Products!B49)),  "",Products!B49) &lt;&gt; "", Products!B49, "")</f>
        <v/>
      </c>
      <c r="B42" s="71"/>
      <c r="C42" s="71"/>
      <c r="D42" s="71"/>
      <c r="E42" s="71"/>
      <c r="F42" s="71"/>
      <c r="G42" s="71"/>
      <c r="H42" s="71" t="str">
        <f>IF(Products!D49  &lt;&gt;  "",  Products!D49, "")</f>
        <v/>
      </c>
      <c r="I42" s="72" t="str">
        <f>IF(Products!E49  &lt;&gt;  "",  Products!E49, "")</f>
        <v/>
      </c>
      <c r="J42" s="71"/>
      <c r="K42" s="71"/>
      <c r="L42" s="71"/>
      <c r="M42" s="71"/>
      <c r="N42" s="71"/>
      <c r="O42" s="71"/>
      <c r="P42" s="66" t="str">
        <f>IF(Products!C49  &lt;&gt;  "",  Products!C49, "")</f>
        <v/>
      </c>
      <c r="Q42" s="66"/>
      <c r="R42" s="71"/>
      <c r="S42" s="71"/>
      <c r="T42" s="73" t="str">
        <f>IF(Products!J49  &lt;&gt;  "",  Products!J49, "")</f>
        <v/>
      </c>
      <c r="U42" s="71"/>
      <c r="V42" s="74" t="str">
        <f>IF(Products!H49  &lt;&gt;  "",  Products!H49, "")</f>
        <v/>
      </c>
      <c r="W42" s="71" t="str">
        <f>IF(Products!N49  &lt;&gt;  "",  Products!N49, "")</f>
        <v/>
      </c>
      <c r="X42" s="71"/>
      <c r="Y42" s="71" t="str">
        <f>IF(Products!G49  &lt;&gt;  "",  Products!G49, "")</f>
        <v/>
      </c>
      <c r="Z42" s="71"/>
      <c r="AA42" s="71"/>
      <c r="AB42" s="71"/>
    </row>
    <row r="43" spans="1:28" s="75" customFormat="1" ht="28" customHeight="1" x14ac:dyDescent="0.3">
      <c r="A43" s="66" t="str">
        <f>IF(IF(ISNUMBER(SEARCH("messy",Products!B50)),  "",Products!B50) &lt;&gt; "", Products!B50, "")</f>
        <v/>
      </c>
      <c r="B43" s="71"/>
      <c r="C43" s="71"/>
      <c r="D43" s="71"/>
      <c r="E43" s="71"/>
      <c r="F43" s="71"/>
      <c r="G43" s="71"/>
      <c r="H43" s="71" t="str">
        <f>IF(Products!D50  &lt;&gt;  "",  Products!D50, "")</f>
        <v/>
      </c>
      <c r="I43" s="72" t="str">
        <f>IF(Products!E50  &lt;&gt;  "",  Products!E50, "")</f>
        <v/>
      </c>
      <c r="J43" s="71"/>
      <c r="K43" s="71"/>
      <c r="L43" s="71"/>
      <c r="M43" s="71"/>
      <c r="N43" s="71"/>
      <c r="O43" s="71"/>
      <c r="P43" s="66" t="str">
        <f>IF(Products!C50  &lt;&gt;  "",  Products!C50, "")</f>
        <v/>
      </c>
      <c r="Q43" s="66"/>
      <c r="R43" s="71"/>
      <c r="S43" s="71"/>
      <c r="T43" s="73" t="str">
        <f>IF(Products!J50  &lt;&gt;  "",  Products!J50, "")</f>
        <v/>
      </c>
      <c r="U43" s="71"/>
      <c r="V43" s="74" t="str">
        <f>IF(Products!H50  &lt;&gt;  "",  Products!H50, "")</f>
        <v/>
      </c>
      <c r="W43" s="71" t="str">
        <f>IF(Products!N50  &lt;&gt;  "",  Products!N50, "")</f>
        <v/>
      </c>
      <c r="X43" s="71"/>
      <c r="Y43" s="71" t="str">
        <f>IF(Products!G50  &lt;&gt;  "",  Products!G50, "")</f>
        <v/>
      </c>
      <c r="Z43" s="71"/>
      <c r="AA43" s="71"/>
      <c r="AB43" s="71"/>
    </row>
    <row r="44" spans="1:28" s="75" customFormat="1" ht="28" customHeight="1" x14ac:dyDescent="0.3">
      <c r="A44" s="66" t="str">
        <f>IF(IF(ISNUMBER(SEARCH("messy",Products!B51)),  "",Products!B51) &lt;&gt; "", Products!B51, "")</f>
        <v/>
      </c>
      <c r="B44" s="71"/>
      <c r="C44" s="71"/>
      <c r="D44" s="71"/>
      <c r="E44" s="71"/>
      <c r="F44" s="71"/>
      <c r="G44" s="71"/>
      <c r="H44" s="71" t="str">
        <f>IF(Products!D51  &lt;&gt;  "",  Products!D51, "")</f>
        <v/>
      </c>
      <c r="I44" s="72" t="str">
        <f>IF(Products!E51  &lt;&gt;  "",  Products!E51, "")</f>
        <v/>
      </c>
      <c r="J44" s="71"/>
      <c r="K44" s="71"/>
      <c r="L44" s="71"/>
      <c r="M44" s="71"/>
      <c r="N44" s="71"/>
      <c r="O44" s="71"/>
      <c r="P44" s="66" t="str">
        <f>IF(Products!C51  &lt;&gt;  "",  Products!C51, "")</f>
        <v/>
      </c>
      <c r="Q44" s="66"/>
      <c r="R44" s="71"/>
      <c r="S44" s="71"/>
      <c r="T44" s="73" t="str">
        <f>IF(Products!J51  &lt;&gt;  "",  Products!J51, "")</f>
        <v/>
      </c>
      <c r="U44" s="71"/>
      <c r="V44" s="74" t="str">
        <f>IF(Products!H51  &lt;&gt;  "",  Products!H51, "")</f>
        <v/>
      </c>
      <c r="W44" s="71" t="str">
        <f>IF(Products!N51  &lt;&gt;  "",  Products!N51, "")</f>
        <v/>
      </c>
      <c r="X44" s="71"/>
      <c r="Y44" s="71" t="str">
        <f>IF(Products!G51  &lt;&gt;  "",  Products!G51, "")</f>
        <v/>
      </c>
      <c r="Z44" s="71"/>
      <c r="AA44" s="71"/>
      <c r="AB44" s="71"/>
    </row>
    <row r="45" spans="1:28" s="75" customFormat="1" ht="28" customHeight="1" x14ac:dyDescent="0.3">
      <c r="A45" s="66" t="str">
        <f>IF(IF(ISNUMBER(SEARCH("messy",Products!B52)),  "",Products!B52) &lt;&gt; "", Products!B52, "")</f>
        <v/>
      </c>
      <c r="B45" s="71"/>
      <c r="C45" s="71"/>
      <c r="D45" s="71"/>
      <c r="E45" s="71"/>
      <c r="F45" s="71"/>
      <c r="G45" s="71"/>
      <c r="H45" s="71" t="str">
        <f>IF(Products!D52  &lt;&gt;  "",  Products!D52, "")</f>
        <v/>
      </c>
      <c r="I45" s="72" t="str">
        <f>IF(Products!E52  &lt;&gt;  "",  Products!E52, "")</f>
        <v/>
      </c>
      <c r="J45" s="71"/>
      <c r="K45" s="71"/>
      <c r="L45" s="71"/>
      <c r="M45" s="71"/>
      <c r="N45" s="71"/>
      <c r="O45" s="71"/>
      <c r="P45" s="66" t="str">
        <f>IF(Products!C52  &lt;&gt;  "",  Products!C52, "")</f>
        <v/>
      </c>
      <c r="Q45" s="66"/>
      <c r="R45" s="71"/>
      <c r="S45" s="71"/>
      <c r="T45" s="73" t="str">
        <f>IF(Products!J52  &lt;&gt;  "",  Products!J52, "")</f>
        <v/>
      </c>
      <c r="U45" s="71"/>
      <c r="V45" s="74" t="str">
        <f>IF(Products!H52  &lt;&gt;  "",  Products!H52, "")</f>
        <v/>
      </c>
      <c r="W45" s="71" t="str">
        <f>IF(Products!N52  &lt;&gt;  "",  Products!N52, "")</f>
        <v/>
      </c>
      <c r="X45" s="71"/>
      <c r="Y45" s="71" t="str">
        <f>IF(Products!G52  &lt;&gt;  "",  Products!G52, "")</f>
        <v/>
      </c>
      <c r="Z45" s="71"/>
      <c r="AA45" s="71"/>
      <c r="AB45" s="71"/>
    </row>
    <row r="46" spans="1:28" s="75" customFormat="1" ht="28" customHeight="1" x14ac:dyDescent="0.3">
      <c r="A46" s="66" t="str">
        <f>IF(IF(ISNUMBER(SEARCH("messy",Products!B53)),  "",Products!B53) &lt;&gt; "", Products!B53, "")</f>
        <v/>
      </c>
      <c r="B46" s="71"/>
      <c r="C46" s="71"/>
      <c r="D46" s="71"/>
      <c r="E46" s="71"/>
      <c r="F46" s="71"/>
      <c r="G46" s="71"/>
      <c r="H46" s="71" t="str">
        <f>IF(Products!D53  &lt;&gt;  "",  Products!D53, "")</f>
        <v/>
      </c>
      <c r="I46" s="72" t="str">
        <f>IF(Products!E53  &lt;&gt;  "",  Products!E53, "")</f>
        <v/>
      </c>
      <c r="J46" s="71"/>
      <c r="K46" s="71"/>
      <c r="L46" s="71"/>
      <c r="M46" s="71"/>
      <c r="N46" s="71"/>
      <c r="O46" s="71"/>
      <c r="P46" s="66" t="str">
        <f>IF(Products!C53  &lt;&gt;  "",  Products!C53, "")</f>
        <v/>
      </c>
      <c r="Q46" s="66"/>
      <c r="R46" s="71"/>
      <c r="S46" s="71"/>
      <c r="T46" s="73" t="str">
        <f>IF(Products!J53  &lt;&gt;  "",  Products!J53, "")</f>
        <v/>
      </c>
      <c r="U46" s="71"/>
      <c r="V46" s="74" t="str">
        <f>IF(Products!H53  &lt;&gt;  "",  Products!H53, "")</f>
        <v/>
      </c>
      <c r="W46" s="71" t="str">
        <f>IF(Products!N53  &lt;&gt;  "",  Products!N53, "")</f>
        <v/>
      </c>
      <c r="X46" s="71"/>
      <c r="Y46" s="71" t="str">
        <f>IF(Products!G53  &lt;&gt;  "",  Products!G53, "")</f>
        <v/>
      </c>
      <c r="Z46" s="71"/>
      <c r="AA46" s="71"/>
      <c r="AB46" s="71"/>
    </row>
    <row r="47" spans="1:28" s="75" customFormat="1" ht="28" customHeight="1" x14ac:dyDescent="0.3">
      <c r="A47" s="66" t="str">
        <f>IF(IF(ISNUMBER(SEARCH("messy",Products!B54)),  "",Products!B54) &lt;&gt; "", Products!B54, "")</f>
        <v/>
      </c>
      <c r="B47" s="71"/>
      <c r="C47" s="71"/>
      <c r="D47" s="71"/>
      <c r="E47" s="71"/>
      <c r="F47" s="71"/>
      <c r="G47" s="71"/>
      <c r="H47" s="71" t="str">
        <f>IF(Products!D54  &lt;&gt;  "",  Products!D54, "")</f>
        <v/>
      </c>
      <c r="I47" s="72" t="str">
        <f>IF(Products!E54  &lt;&gt;  "",  Products!E54, "")</f>
        <v/>
      </c>
      <c r="J47" s="71"/>
      <c r="K47" s="71"/>
      <c r="L47" s="71"/>
      <c r="M47" s="71"/>
      <c r="N47" s="71"/>
      <c r="O47" s="71"/>
      <c r="P47" s="66" t="str">
        <f>IF(Products!C54  &lt;&gt;  "",  Products!C54, "")</f>
        <v/>
      </c>
      <c r="Q47" s="66"/>
      <c r="R47" s="71"/>
      <c r="S47" s="71"/>
      <c r="T47" s="73" t="str">
        <f>IF(Products!J54  &lt;&gt;  "",  Products!J54, "")</f>
        <v/>
      </c>
      <c r="U47" s="71"/>
      <c r="V47" s="74" t="str">
        <f>IF(Products!H54  &lt;&gt;  "",  Products!H54, "")</f>
        <v/>
      </c>
      <c r="W47" s="71" t="str">
        <f>IF(Products!N54  &lt;&gt;  "",  Products!N54, "")</f>
        <v/>
      </c>
      <c r="X47" s="71"/>
      <c r="Y47" s="71" t="str">
        <f>IF(Products!G54  &lt;&gt;  "",  Products!G54, "")</f>
        <v/>
      </c>
      <c r="Z47" s="71"/>
      <c r="AA47" s="71"/>
      <c r="AB47" s="71"/>
    </row>
    <row r="48" spans="1:28" s="75" customFormat="1" ht="28" customHeight="1" x14ac:dyDescent="0.3">
      <c r="A48" s="66" t="str">
        <f>IF(IF(ISNUMBER(SEARCH("messy",Products!B55)),  "",Products!B55) &lt;&gt; "", Products!B55, "")</f>
        <v/>
      </c>
      <c r="B48" s="71"/>
      <c r="C48" s="71"/>
      <c r="D48" s="71"/>
      <c r="E48" s="71"/>
      <c r="F48" s="71"/>
      <c r="G48" s="71"/>
      <c r="H48" s="71" t="str">
        <f>IF(Products!D55  &lt;&gt;  "",  Products!D55, "")</f>
        <v/>
      </c>
      <c r="I48" s="72" t="str">
        <f>IF(Products!E55  &lt;&gt;  "",  Products!E55, "")</f>
        <v/>
      </c>
      <c r="J48" s="71"/>
      <c r="K48" s="71"/>
      <c r="L48" s="71"/>
      <c r="M48" s="71"/>
      <c r="N48" s="71"/>
      <c r="O48" s="71"/>
      <c r="P48" s="66" t="str">
        <f>IF(Products!C55  &lt;&gt;  "",  Products!C55, "")</f>
        <v/>
      </c>
      <c r="Q48" s="66"/>
      <c r="R48" s="71"/>
      <c r="S48" s="71"/>
      <c r="T48" s="73" t="str">
        <f>IF(Products!J55  &lt;&gt;  "",  Products!J55, "")</f>
        <v/>
      </c>
      <c r="U48" s="71"/>
      <c r="V48" s="74" t="str">
        <f>IF(Products!H55  &lt;&gt;  "",  Products!H55, "")</f>
        <v/>
      </c>
      <c r="W48" s="71" t="str">
        <f>IF(Products!N55  &lt;&gt;  "",  Products!N55, "")</f>
        <v/>
      </c>
      <c r="X48" s="71"/>
      <c r="Y48" s="71" t="str">
        <f>IF(Products!G55  &lt;&gt;  "",  Products!G55, "")</f>
        <v/>
      </c>
      <c r="Z48" s="71"/>
      <c r="AA48" s="71"/>
      <c r="AB48" s="71"/>
    </row>
    <row r="49" spans="1:28" s="75" customFormat="1" ht="28" customHeight="1" x14ac:dyDescent="0.3">
      <c r="A49" s="66" t="str">
        <f>IF(IF(ISNUMBER(SEARCH("messy",Products!B56)),  "",Products!B56) &lt;&gt; "", Products!B56, "")</f>
        <v/>
      </c>
      <c r="B49" s="71"/>
      <c r="C49" s="71"/>
      <c r="D49" s="71"/>
      <c r="E49" s="71"/>
      <c r="F49" s="71"/>
      <c r="G49" s="71"/>
      <c r="H49" s="71" t="str">
        <f>IF(Products!D56  &lt;&gt;  "",  Products!D56, "")</f>
        <v/>
      </c>
      <c r="I49" s="72" t="str">
        <f>IF(Products!E56  &lt;&gt;  "",  Products!E56, "")</f>
        <v/>
      </c>
      <c r="J49" s="71"/>
      <c r="K49" s="71"/>
      <c r="L49" s="71"/>
      <c r="M49" s="71"/>
      <c r="N49" s="71"/>
      <c r="O49" s="71"/>
      <c r="P49" s="66" t="str">
        <f>IF(Products!C56  &lt;&gt;  "",  Products!C56, "")</f>
        <v/>
      </c>
      <c r="Q49" s="66"/>
      <c r="R49" s="71"/>
      <c r="S49" s="71"/>
      <c r="T49" s="73" t="str">
        <f>IF(Products!J56  &lt;&gt;  "",  Products!J56, "")</f>
        <v/>
      </c>
      <c r="U49" s="71"/>
      <c r="V49" s="74" t="str">
        <f>IF(Products!H56  &lt;&gt;  "",  Products!H56, "")</f>
        <v/>
      </c>
      <c r="W49" s="71" t="str">
        <f>IF(Products!N56  &lt;&gt;  "",  Products!N56, "")</f>
        <v/>
      </c>
      <c r="X49" s="71"/>
      <c r="Y49" s="71" t="str">
        <f>IF(Products!G56  &lt;&gt;  "",  Products!G56, "")</f>
        <v/>
      </c>
      <c r="Z49" s="71"/>
      <c r="AA49" s="71"/>
      <c r="AB49" s="71"/>
    </row>
    <row r="50" spans="1:28" s="75" customFormat="1" ht="28" customHeight="1" x14ac:dyDescent="0.3">
      <c r="A50" s="66" t="str">
        <f>IF(IF(ISNUMBER(SEARCH("messy",Products!B57)),  "",Products!B57) &lt;&gt; "", Products!B57, "")</f>
        <v/>
      </c>
      <c r="B50" s="71"/>
      <c r="C50" s="71"/>
      <c r="D50" s="71"/>
      <c r="E50" s="71"/>
      <c r="F50" s="71"/>
      <c r="G50" s="71"/>
      <c r="H50" s="71" t="str">
        <f>IF(Products!D57  &lt;&gt;  "",  Products!D57, "")</f>
        <v/>
      </c>
      <c r="I50" s="72" t="str">
        <f>IF(Products!E57  &lt;&gt;  "",  Products!E57, "")</f>
        <v/>
      </c>
      <c r="J50" s="71"/>
      <c r="K50" s="71"/>
      <c r="L50" s="71"/>
      <c r="M50" s="71"/>
      <c r="N50" s="71"/>
      <c r="O50" s="71"/>
      <c r="P50" s="66" t="str">
        <f>IF(Products!C57  &lt;&gt;  "",  Products!C57, "")</f>
        <v/>
      </c>
      <c r="Q50" s="66"/>
      <c r="R50" s="71"/>
      <c r="S50" s="71"/>
      <c r="T50" s="73" t="str">
        <f>IF(Products!J57  &lt;&gt;  "",  Products!J57, "")</f>
        <v/>
      </c>
      <c r="U50" s="71"/>
      <c r="V50" s="74" t="str">
        <f>IF(Products!H57  &lt;&gt;  "",  Products!H57, "")</f>
        <v/>
      </c>
      <c r="W50" s="71" t="str">
        <f>IF(Products!N57  &lt;&gt;  "",  Products!N57, "")</f>
        <v/>
      </c>
      <c r="X50" s="71"/>
      <c r="Y50" s="71" t="str">
        <f>IF(Products!G57  &lt;&gt;  "",  Products!G57, "")</f>
        <v/>
      </c>
      <c r="Z50" s="71"/>
      <c r="AA50" s="71"/>
      <c r="AB50" s="71"/>
    </row>
    <row r="51" spans="1:28" s="75" customFormat="1" ht="28" customHeight="1" x14ac:dyDescent="0.3">
      <c r="A51" s="66" t="str">
        <f>IF(IF(ISNUMBER(SEARCH("messy",Products!B58)),  "",Products!B58) &lt;&gt; "", Products!B58, "")</f>
        <v/>
      </c>
      <c r="B51" s="71"/>
      <c r="C51" s="71"/>
      <c r="D51" s="71"/>
      <c r="E51" s="71"/>
      <c r="F51" s="71"/>
      <c r="G51" s="71"/>
      <c r="H51" s="71" t="str">
        <f>IF(Products!D58  &lt;&gt;  "",  Products!D58, "")</f>
        <v/>
      </c>
      <c r="I51" s="72" t="str">
        <f>IF(Products!E58  &lt;&gt;  "",  Products!E58, "")</f>
        <v/>
      </c>
      <c r="J51" s="71"/>
      <c r="K51" s="71"/>
      <c r="L51" s="71"/>
      <c r="M51" s="71"/>
      <c r="N51" s="71"/>
      <c r="O51" s="71"/>
      <c r="P51" s="66" t="str">
        <f>IF(Products!C58  &lt;&gt;  "",  Products!C58, "")</f>
        <v/>
      </c>
      <c r="Q51" s="66"/>
      <c r="R51" s="71"/>
      <c r="S51" s="71"/>
      <c r="T51" s="73" t="str">
        <f>IF(Products!J58  &lt;&gt;  "",  Products!J58, "")</f>
        <v/>
      </c>
      <c r="U51" s="71"/>
      <c r="V51" s="74" t="str">
        <f>IF(Products!H58  &lt;&gt;  "",  Products!H58, "")</f>
        <v/>
      </c>
      <c r="W51" s="71" t="str">
        <f>IF(Products!N58  &lt;&gt;  "",  Products!N58, "")</f>
        <v/>
      </c>
      <c r="X51" s="71"/>
      <c r="Y51" s="71" t="str">
        <f>IF(Products!G58  &lt;&gt;  "",  Products!G58, "")</f>
        <v/>
      </c>
      <c r="Z51" s="71"/>
      <c r="AA51" s="71"/>
      <c r="AB51" s="71"/>
    </row>
    <row r="52" spans="1:28" s="75" customFormat="1" ht="28" customHeight="1" x14ac:dyDescent="0.3">
      <c r="A52" s="66" t="str">
        <f>IF(IF(ISNUMBER(SEARCH("messy",Products!B59)),  "",Products!B59) &lt;&gt; "", Products!B59, "")</f>
        <v/>
      </c>
      <c r="B52" s="71"/>
      <c r="C52" s="71"/>
      <c r="D52" s="71"/>
      <c r="E52" s="71"/>
      <c r="F52" s="71"/>
      <c r="G52" s="71"/>
      <c r="H52" s="71" t="str">
        <f>IF(Products!D59  &lt;&gt;  "",  Products!D59, "")</f>
        <v/>
      </c>
      <c r="I52" s="72" t="str">
        <f>IF(Products!E59  &lt;&gt;  "",  Products!E59, "")</f>
        <v/>
      </c>
      <c r="J52" s="71"/>
      <c r="K52" s="71"/>
      <c r="L52" s="71"/>
      <c r="M52" s="71"/>
      <c r="N52" s="71"/>
      <c r="O52" s="71"/>
      <c r="P52" s="66" t="str">
        <f>IF(Products!C59  &lt;&gt;  "",  Products!C59, "")</f>
        <v/>
      </c>
      <c r="Q52" s="66"/>
      <c r="R52" s="71"/>
      <c r="S52" s="71"/>
      <c r="T52" s="73" t="str">
        <f>IF(Products!J59  &lt;&gt;  "",  Products!J59, "")</f>
        <v/>
      </c>
      <c r="U52" s="71"/>
      <c r="V52" s="74" t="str">
        <f>IF(Products!H59  &lt;&gt;  "",  Products!H59, "")</f>
        <v/>
      </c>
      <c r="W52" s="71" t="str">
        <f>IF(Products!N59  &lt;&gt;  "",  Products!N59, "")</f>
        <v/>
      </c>
      <c r="X52" s="71"/>
      <c r="Y52" s="71" t="str">
        <f>IF(Products!G59  &lt;&gt;  "",  Products!G59, "")</f>
        <v/>
      </c>
      <c r="Z52" s="71"/>
      <c r="AA52" s="71"/>
      <c r="AB52" s="71"/>
    </row>
    <row r="53" spans="1:28" s="75" customFormat="1" ht="28" customHeight="1" x14ac:dyDescent="0.3">
      <c r="A53" s="66" t="str">
        <f>IF(IF(ISNUMBER(SEARCH("messy",Products!B60)),  "",Products!B60) &lt;&gt; "", Products!B60, "")</f>
        <v/>
      </c>
      <c r="B53" s="71"/>
      <c r="C53" s="71"/>
      <c r="D53" s="71"/>
      <c r="E53" s="71"/>
      <c r="F53" s="71"/>
      <c r="G53" s="71"/>
      <c r="H53" s="71" t="str">
        <f>IF(Products!D60  &lt;&gt;  "",  Products!D60, "")</f>
        <v/>
      </c>
      <c r="I53" s="72" t="str">
        <f>IF(Products!E60  &lt;&gt;  "",  Products!E60, "")</f>
        <v/>
      </c>
      <c r="J53" s="71"/>
      <c r="K53" s="71"/>
      <c r="L53" s="71"/>
      <c r="M53" s="71"/>
      <c r="N53" s="71"/>
      <c r="O53" s="71"/>
      <c r="P53" s="66" t="str">
        <f>IF(Products!C60  &lt;&gt;  "",  Products!C60, "")</f>
        <v/>
      </c>
      <c r="Q53" s="66"/>
      <c r="R53" s="71"/>
      <c r="S53" s="71"/>
      <c r="T53" s="73" t="str">
        <f>IF(Products!J60  &lt;&gt;  "",  Products!J60, "")</f>
        <v/>
      </c>
      <c r="U53" s="71"/>
      <c r="V53" s="74" t="str">
        <f>IF(Products!H60  &lt;&gt;  "",  Products!H60, "")</f>
        <v/>
      </c>
      <c r="W53" s="71" t="str">
        <f>IF(Products!N60  &lt;&gt;  "",  Products!N60, "")</f>
        <v/>
      </c>
      <c r="X53" s="71"/>
      <c r="Y53" s="71" t="str">
        <f>IF(Products!G60  &lt;&gt;  "",  Products!G60, "")</f>
        <v/>
      </c>
      <c r="Z53" s="71"/>
      <c r="AA53" s="71"/>
      <c r="AB53" s="71"/>
    </row>
    <row r="54" spans="1:28" s="75" customFormat="1" ht="28" customHeight="1" x14ac:dyDescent="0.3">
      <c r="A54" s="66" t="str">
        <f>IF(IF(ISNUMBER(SEARCH("messy",Products!B61)),  "",Products!B61) &lt;&gt; "", Products!B61, "")</f>
        <v/>
      </c>
      <c r="B54" s="71"/>
      <c r="C54" s="71"/>
      <c r="D54" s="71"/>
      <c r="E54" s="71"/>
      <c r="F54" s="71"/>
      <c r="G54" s="71"/>
      <c r="H54" s="71" t="str">
        <f>IF(Products!D61  &lt;&gt;  "",  Products!D61, "")</f>
        <v/>
      </c>
      <c r="I54" s="72" t="str">
        <f>IF(Products!E61  &lt;&gt;  "",  Products!E61, "")</f>
        <v/>
      </c>
      <c r="J54" s="71"/>
      <c r="K54" s="71"/>
      <c r="L54" s="71"/>
      <c r="M54" s="71"/>
      <c r="N54" s="71"/>
      <c r="O54" s="71"/>
      <c r="P54" s="66" t="str">
        <f>IF(Products!C61  &lt;&gt;  "",  Products!C61, "")</f>
        <v/>
      </c>
      <c r="Q54" s="66"/>
      <c r="R54" s="71"/>
      <c r="S54" s="71"/>
      <c r="T54" s="73" t="str">
        <f>IF(Products!J61  &lt;&gt;  "",  Products!J61, "")</f>
        <v/>
      </c>
      <c r="U54" s="71"/>
      <c r="V54" s="74" t="str">
        <f>IF(Products!H61  &lt;&gt;  "",  Products!H61, "")</f>
        <v/>
      </c>
      <c r="W54" s="71" t="str">
        <f>IF(Products!N61  &lt;&gt;  "",  Products!N61, "")</f>
        <v/>
      </c>
      <c r="X54" s="71"/>
      <c r="Y54" s="71" t="str">
        <f>IF(Products!G61  &lt;&gt;  "",  Products!G61, "")</f>
        <v/>
      </c>
      <c r="Z54" s="71"/>
      <c r="AA54" s="71"/>
      <c r="AB54" s="71"/>
    </row>
    <row r="55" spans="1:28" s="75" customFormat="1" ht="28" customHeight="1" x14ac:dyDescent="0.3">
      <c r="A55" s="66" t="str">
        <f>IF(IF(ISNUMBER(SEARCH("messy",Products!B62)),  "",Products!B62) &lt;&gt; "", Products!B62, "")</f>
        <v/>
      </c>
      <c r="B55" s="71"/>
      <c r="C55" s="71"/>
      <c r="D55" s="71"/>
      <c r="E55" s="71"/>
      <c r="F55" s="71"/>
      <c r="G55" s="71"/>
      <c r="H55" s="71" t="str">
        <f>IF(Products!D62  &lt;&gt;  "",  Products!D62, "")</f>
        <v/>
      </c>
      <c r="I55" s="72" t="str">
        <f>IF(Products!E62  &lt;&gt;  "",  Products!E62, "")</f>
        <v/>
      </c>
      <c r="J55" s="71"/>
      <c r="K55" s="71"/>
      <c r="L55" s="71"/>
      <c r="M55" s="71"/>
      <c r="N55" s="71"/>
      <c r="O55" s="71"/>
      <c r="P55" s="66" t="str">
        <f>IF(Products!C62  &lt;&gt;  "",  Products!C62, "")</f>
        <v/>
      </c>
      <c r="Q55" s="66"/>
      <c r="R55" s="71"/>
      <c r="S55" s="71"/>
      <c r="T55" s="73" t="str">
        <f>IF(Products!J62  &lt;&gt;  "",  Products!J62, "")</f>
        <v/>
      </c>
      <c r="U55" s="71"/>
      <c r="V55" s="74" t="str">
        <f>IF(Products!H62  &lt;&gt;  "",  Products!H62, "")</f>
        <v/>
      </c>
      <c r="W55" s="71" t="str">
        <f>IF(Products!N62  &lt;&gt;  "",  Products!N62, "")</f>
        <v/>
      </c>
      <c r="X55" s="71"/>
      <c r="Y55" s="71" t="str">
        <f>IF(Products!G62  &lt;&gt;  "",  Products!G62, "")</f>
        <v/>
      </c>
      <c r="Z55" s="71"/>
      <c r="AA55" s="71"/>
      <c r="AB55" s="71"/>
    </row>
    <row r="56" spans="1:28" s="75" customFormat="1" ht="28" customHeight="1" x14ac:dyDescent="0.3">
      <c r="A56" s="66" t="str">
        <f>IF(IF(ISNUMBER(SEARCH("messy",Products!B63)),  "",Products!B63) &lt;&gt; "", Products!B63, "")</f>
        <v/>
      </c>
      <c r="B56" s="71"/>
      <c r="C56" s="71"/>
      <c r="D56" s="71"/>
      <c r="E56" s="71"/>
      <c r="F56" s="71"/>
      <c r="G56" s="71"/>
      <c r="H56" s="71" t="str">
        <f>IF(Products!D63  &lt;&gt;  "",  Products!D63, "")</f>
        <v/>
      </c>
      <c r="I56" s="72" t="str">
        <f>IF(Products!E63  &lt;&gt;  "",  Products!E63, "")</f>
        <v/>
      </c>
      <c r="J56" s="71"/>
      <c r="K56" s="71"/>
      <c r="L56" s="71"/>
      <c r="M56" s="71"/>
      <c r="N56" s="71"/>
      <c r="O56" s="71"/>
      <c r="P56" s="66" t="str">
        <f>IF(Products!C63  &lt;&gt;  "",  Products!C63, "")</f>
        <v/>
      </c>
      <c r="Q56" s="66"/>
      <c r="R56" s="71"/>
      <c r="S56" s="71"/>
      <c r="T56" s="73" t="str">
        <f>IF(Products!J63  &lt;&gt;  "",  Products!J63, "")</f>
        <v/>
      </c>
      <c r="U56" s="71"/>
      <c r="V56" s="74" t="str">
        <f>IF(Products!H63  &lt;&gt;  "",  Products!H63, "")</f>
        <v/>
      </c>
      <c r="W56" s="71" t="str">
        <f>IF(Products!N63  &lt;&gt;  "",  Products!N63, "")</f>
        <v/>
      </c>
      <c r="X56" s="71"/>
      <c r="Y56" s="71" t="str">
        <f>IF(Products!G63  &lt;&gt;  "",  Products!G63, "")</f>
        <v/>
      </c>
      <c r="Z56" s="71"/>
      <c r="AA56" s="71"/>
      <c r="AB56" s="71"/>
    </row>
    <row r="57" spans="1:28" s="75" customFormat="1" ht="28" customHeight="1" x14ac:dyDescent="0.3">
      <c r="A57" s="66" t="str">
        <f>IF(IF(ISNUMBER(SEARCH("messy",Products!B64)),  "",Products!B64) &lt;&gt; "", Products!B64, "")</f>
        <v/>
      </c>
      <c r="B57" s="71"/>
      <c r="C57" s="71"/>
      <c r="D57" s="71"/>
      <c r="E57" s="71"/>
      <c r="F57" s="71"/>
      <c r="G57" s="71"/>
      <c r="H57" s="71" t="str">
        <f>IF(Products!D64  &lt;&gt;  "",  Products!D64, "")</f>
        <v/>
      </c>
      <c r="I57" s="72" t="str">
        <f>IF(Products!E64  &lt;&gt;  "",  Products!E64, "")</f>
        <v/>
      </c>
      <c r="J57" s="71"/>
      <c r="K57" s="71"/>
      <c r="L57" s="71"/>
      <c r="M57" s="71"/>
      <c r="N57" s="71"/>
      <c r="O57" s="71"/>
      <c r="P57" s="66" t="str">
        <f>IF(Products!C64  &lt;&gt;  "",  Products!C64, "")</f>
        <v/>
      </c>
      <c r="Q57" s="66"/>
      <c r="R57" s="71"/>
      <c r="S57" s="71"/>
      <c r="T57" s="73" t="str">
        <f>IF(Products!J64  &lt;&gt;  "",  Products!J64, "")</f>
        <v/>
      </c>
      <c r="U57" s="71"/>
      <c r="V57" s="74" t="str">
        <f>IF(Products!H64  &lt;&gt;  "",  Products!H64, "")</f>
        <v/>
      </c>
      <c r="W57" s="71" t="str">
        <f>IF(Products!N64  &lt;&gt;  "",  Products!N64, "")</f>
        <v/>
      </c>
      <c r="X57" s="71"/>
      <c r="Y57" s="71" t="str">
        <f>IF(Products!G64  &lt;&gt;  "",  Products!G64, "")</f>
        <v/>
      </c>
      <c r="Z57" s="71"/>
      <c r="AA57" s="71"/>
      <c r="AB57" s="71"/>
    </row>
    <row r="58" spans="1:28" s="75" customFormat="1" ht="28" customHeight="1" x14ac:dyDescent="0.3">
      <c r="A58" s="66" t="str">
        <f>IF(IF(ISNUMBER(SEARCH("messy",Products!B65)),  "",Products!B65) &lt;&gt; "", Products!B65, "")</f>
        <v/>
      </c>
      <c r="B58" s="71"/>
      <c r="C58" s="71"/>
      <c r="D58" s="71"/>
      <c r="E58" s="71"/>
      <c r="F58" s="71"/>
      <c r="G58" s="71"/>
      <c r="H58" s="71" t="str">
        <f>IF(Products!D65  &lt;&gt;  "",  Products!D65, "")</f>
        <v/>
      </c>
      <c r="I58" s="72" t="str">
        <f>IF(Products!E65  &lt;&gt;  "",  Products!E65, "")</f>
        <v/>
      </c>
      <c r="J58" s="71"/>
      <c r="K58" s="71"/>
      <c r="L58" s="71"/>
      <c r="M58" s="71"/>
      <c r="N58" s="71"/>
      <c r="O58" s="71"/>
      <c r="P58" s="66" t="str">
        <f>IF(Products!C65  &lt;&gt;  "",  Products!C65, "")</f>
        <v/>
      </c>
      <c r="Q58" s="66"/>
      <c r="R58" s="71"/>
      <c r="S58" s="71"/>
      <c r="T58" s="73" t="str">
        <f>IF(Products!J65  &lt;&gt;  "",  Products!J65, "")</f>
        <v/>
      </c>
      <c r="U58" s="71"/>
      <c r="V58" s="74" t="str">
        <f>IF(Products!H65  &lt;&gt;  "",  Products!H65, "")</f>
        <v/>
      </c>
      <c r="W58" s="71" t="str">
        <f>IF(Products!N65  &lt;&gt;  "",  Products!N65, "")</f>
        <v/>
      </c>
      <c r="X58" s="71"/>
      <c r="Y58" s="71" t="str">
        <f>IF(Products!G65  &lt;&gt;  "",  Products!G65, "")</f>
        <v/>
      </c>
      <c r="Z58" s="71"/>
      <c r="AA58" s="71"/>
      <c r="AB58" s="71"/>
    </row>
    <row r="59" spans="1:28" s="75" customFormat="1" ht="28" customHeight="1" x14ac:dyDescent="0.3">
      <c r="A59" s="66" t="str">
        <f>IF(IF(ISNUMBER(SEARCH("messy",Products!B66)),  "",Products!B66) &lt;&gt; "", Products!B66, "")</f>
        <v/>
      </c>
      <c r="B59" s="71"/>
      <c r="C59" s="71"/>
      <c r="D59" s="71"/>
      <c r="E59" s="71"/>
      <c r="F59" s="71"/>
      <c r="G59" s="71"/>
      <c r="H59" s="71" t="str">
        <f>IF(Products!D66  &lt;&gt;  "",  Products!D66, "")</f>
        <v/>
      </c>
      <c r="I59" s="72" t="str">
        <f>IF(Products!E66  &lt;&gt;  "",  Products!E66, "")</f>
        <v/>
      </c>
      <c r="J59" s="71"/>
      <c r="K59" s="71"/>
      <c r="L59" s="71"/>
      <c r="M59" s="71"/>
      <c r="N59" s="71"/>
      <c r="O59" s="71"/>
      <c r="P59" s="66" t="str">
        <f>IF(Products!C66  &lt;&gt;  "",  Products!C66, "")</f>
        <v/>
      </c>
      <c r="Q59" s="66"/>
      <c r="R59" s="71"/>
      <c r="S59" s="71"/>
      <c r="T59" s="73" t="str">
        <f>IF(Products!J66  &lt;&gt;  "",  Products!J66, "")</f>
        <v/>
      </c>
      <c r="U59" s="71"/>
      <c r="V59" s="74" t="str">
        <f>IF(Products!H66  &lt;&gt;  "",  Products!H66, "")</f>
        <v/>
      </c>
      <c r="W59" s="71" t="str">
        <f>IF(Products!N66  &lt;&gt;  "",  Products!N66, "")</f>
        <v/>
      </c>
      <c r="X59" s="71"/>
      <c r="Y59" s="71" t="str">
        <f>IF(Products!G66  &lt;&gt;  "",  Products!G66, "")</f>
        <v/>
      </c>
      <c r="Z59" s="71"/>
      <c r="AA59" s="71"/>
      <c r="AB59" s="71"/>
    </row>
    <row r="60" spans="1:28" s="75" customFormat="1" ht="28" customHeight="1" x14ac:dyDescent="0.3">
      <c r="A60" s="66" t="str">
        <f>IF(IF(ISNUMBER(SEARCH("messy",Products!B67)),  "",Products!B67) &lt;&gt; "", Products!B67, "")</f>
        <v/>
      </c>
      <c r="B60" s="71"/>
      <c r="C60" s="71"/>
      <c r="D60" s="71"/>
      <c r="E60" s="71"/>
      <c r="F60" s="71"/>
      <c r="G60" s="71"/>
      <c r="H60" s="71" t="str">
        <f>IF(Products!D67  &lt;&gt;  "",  Products!D67, "")</f>
        <v/>
      </c>
      <c r="I60" s="72" t="str">
        <f>IF(Products!E67  &lt;&gt;  "",  Products!E67, "")</f>
        <v/>
      </c>
      <c r="J60" s="71"/>
      <c r="K60" s="71"/>
      <c r="L60" s="71"/>
      <c r="M60" s="71"/>
      <c r="N60" s="71"/>
      <c r="O60" s="71"/>
      <c r="P60" s="66" t="str">
        <f>IF(Products!C67  &lt;&gt;  "",  Products!C67, "")</f>
        <v/>
      </c>
      <c r="Q60" s="66"/>
      <c r="R60" s="71"/>
      <c r="S60" s="71"/>
      <c r="T60" s="73" t="str">
        <f>IF(Products!J67  &lt;&gt;  "",  Products!J67, "")</f>
        <v/>
      </c>
      <c r="U60" s="71"/>
      <c r="V60" s="74" t="str">
        <f>IF(Products!H67  &lt;&gt;  "",  Products!H67, "")</f>
        <v/>
      </c>
      <c r="W60" s="71" t="str">
        <f>IF(Products!N67  &lt;&gt;  "",  Products!N67, "")</f>
        <v/>
      </c>
      <c r="X60" s="71"/>
      <c r="Y60" s="71" t="str">
        <f>IF(Products!G67  &lt;&gt;  "",  Products!G67, "")</f>
        <v/>
      </c>
      <c r="Z60" s="71"/>
      <c r="AA60" s="71"/>
      <c r="AB60" s="71"/>
    </row>
    <row r="61" spans="1:28" s="75" customFormat="1" ht="28" customHeight="1" x14ac:dyDescent="0.3">
      <c r="A61" s="66" t="str">
        <f>IF(IF(ISNUMBER(SEARCH("messy",Products!B68)),  "",Products!B68) &lt;&gt; "", Products!B68, "")</f>
        <v/>
      </c>
      <c r="B61" s="71"/>
      <c r="C61" s="71"/>
      <c r="D61" s="71"/>
      <c r="E61" s="71"/>
      <c r="F61" s="71"/>
      <c r="G61" s="71"/>
      <c r="H61" s="71" t="str">
        <f>IF(Products!D68  &lt;&gt;  "",  Products!D68, "")</f>
        <v/>
      </c>
      <c r="I61" s="72" t="str">
        <f>IF(Products!E68  &lt;&gt;  "",  Products!E68, "")</f>
        <v/>
      </c>
      <c r="J61" s="71"/>
      <c r="K61" s="71"/>
      <c r="L61" s="71"/>
      <c r="M61" s="71"/>
      <c r="N61" s="71"/>
      <c r="O61" s="71"/>
      <c r="P61" s="66" t="str">
        <f>IF(Products!C68  &lt;&gt;  "",  Products!C68, "")</f>
        <v/>
      </c>
      <c r="Q61" s="66"/>
      <c r="R61" s="71"/>
      <c r="S61" s="71"/>
      <c r="T61" s="73" t="str">
        <f>IF(Products!J68  &lt;&gt;  "",  Products!J68, "")</f>
        <v/>
      </c>
      <c r="U61" s="71"/>
      <c r="V61" s="74" t="str">
        <f>IF(Products!H68  &lt;&gt;  "",  Products!H68, "")</f>
        <v/>
      </c>
      <c r="W61" s="71" t="str">
        <f>IF(Products!N68  &lt;&gt;  "",  Products!N68, "")</f>
        <v/>
      </c>
      <c r="X61" s="71"/>
      <c r="Y61" s="71" t="str">
        <f>IF(Products!G68  &lt;&gt;  "",  Products!G68, "")</f>
        <v/>
      </c>
      <c r="Z61" s="71"/>
      <c r="AA61" s="71"/>
      <c r="AB61" s="71"/>
    </row>
    <row r="62" spans="1:28" s="75" customFormat="1" ht="28" customHeight="1" x14ac:dyDescent="0.3">
      <c r="A62" s="66" t="str">
        <f>IF(IF(ISNUMBER(SEARCH("messy",Products!B69)),  "",Products!B69) &lt;&gt; "", Products!B69, "")</f>
        <v/>
      </c>
      <c r="B62" s="71"/>
      <c r="C62" s="71"/>
      <c r="D62" s="71"/>
      <c r="E62" s="71"/>
      <c r="F62" s="71"/>
      <c r="G62" s="71"/>
      <c r="H62" s="71" t="str">
        <f>IF(Products!D69  &lt;&gt;  "",  Products!D69, "")</f>
        <v/>
      </c>
      <c r="I62" s="72" t="str">
        <f>IF(Products!E69  &lt;&gt;  "",  Products!E69, "")</f>
        <v/>
      </c>
      <c r="J62" s="71"/>
      <c r="K62" s="71"/>
      <c r="L62" s="71"/>
      <c r="M62" s="71"/>
      <c r="N62" s="71"/>
      <c r="O62" s="71"/>
      <c r="P62" s="66" t="str">
        <f>IF(Products!C69  &lt;&gt;  "",  Products!C69, "")</f>
        <v/>
      </c>
      <c r="Q62" s="66"/>
      <c r="R62" s="71"/>
      <c r="S62" s="71"/>
      <c r="T62" s="73" t="str">
        <f>IF(Products!J69  &lt;&gt;  "",  Products!J69, "")</f>
        <v/>
      </c>
      <c r="U62" s="71"/>
      <c r="V62" s="74" t="str">
        <f>IF(Products!H69  &lt;&gt;  "",  Products!H69, "")</f>
        <v/>
      </c>
      <c r="W62" s="71" t="str">
        <f>IF(Products!N69  &lt;&gt;  "",  Products!N69, "")</f>
        <v/>
      </c>
      <c r="X62" s="71"/>
      <c r="Y62" s="71" t="str">
        <f>IF(Products!G69  &lt;&gt;  "",  Products!G69, "")</f>
        <v/>
      </c>
      <c r="Z62" s="71"/>
      <c r="AA62" s="71"/>
      <c r="AB62" s="71"/>
    </row>
    <row r="63" spans="1:28" s="75" customFormat="1" ht="28" customHeight="1" x14ac:dyDescent="0.3">
      <c r="A63" s="66" t="str">
        <f>IF(IF(ISNUMBER(SEARCH("messy",Products!B70)),  "",Products!B70) &lt;&gt; "", Products!B70, "")</f>
        <v/>
      </c>
      <c r="B63" s="71"/>
      <c r="C63" s="71"/>
      <c r="D63" s="71"/>
      <c r="E63" s="71"/>
      <c r="F63" s="71"/>
      <c r="G63" s="71"/>
      <c r="H63" s="71" t="str">
        <f>IF(Products!D70  &lt;&gt;  "",  Products!D70, "")</f>
        <v/>
      </c>
      <c r="I63" s="72" t="str">
        <f>IF(Products!E70  &lt;&gt;  "",  Products!E70, "")</f>
        <v/>
      </c>
      <c r="J63" s="71"/>
      <c r="K63" s="71"/>
      <c r="L63" s="71"/>
      <c r="M63" s="71"/>
      <c r="N63" s="71"/>
      <c r="O63" s="71"/>
      <c r="P63" s="66" t="str">
        <f>IF(Products!C70  &lt;&gt;  "",  Products!C70, "")</f>
        <v/>
      </c>
      <c r="Q63" s="66"/>
      <c r="R63" s="71"/>
      <c r="S63" s="71"/>
      <c r="T63" s="73" t="str">
        <f>IF(Products!J70  &lt;&gt;  "",  Products!J70, "")</f>
        <v/>
      </c>
      <c r="U63" s="71"/>
      <c r="V63" s="74" t="str">
        <f>IF(Products!H70  &lt;&gt;  "",  Products!H70, "")</f>
        <v/>
      </c>
      <c r="W63" s="71" t="str">
        <f>IF(Products!N70  &lt;&gt;  "",  Products!N70, "")</f>
        <v/>
      </c>
      <c r="X63" s="71"/>
      <c r="Y63" s="71" t="str">
        <f>IF(Products!G70  &lt;&gt;  "",  Products!G70, "")</f>
        <v/>
      </c>
      <c r="Z63" s="71"/>
      <c r="AA63" s="71"/>
      <c r="AB63" s="71"/>
    </row>
    <row r="64" spans="1:28" s="75" customFormat="1" ht="28" customHeight="1" x14ac:dyDescent="0.3">
      <c r="A64" s="66" t="str">
        <f>IF(IF(ISNUMBER(SEARCH("messy",Products!B71)),  "",Products!B71) &lt;&gt; "", Products!B71, "")</f>
        <v/>
      </c>
      <c r="B64" s="71"/>
      <c r="C64" s="71"/>
      <c r="D64" s="71"/>
      <c r="E64" s="71"/>
      <c r="F64" s="71"/>
      <c r="G64" s="71"/>
      <c r="H64" s="71" t="str">
        <f>IF(Products!D71  &lt;&gt;  "",  Products!D71, "")</f>
        <v/>
      </c>
      <c r="I64" s="72" t="str">
        <f>IF(Products!E71  &lt;&gt;  "",  Products!E71, "")</f>
        <v/>
      </c>
      <c r="J64" s="71"/>
      <c r="K64" s="71"/>
      <c r="L64" s="71"/>
      <c r="M64" s="71"/>
      <c r="N64" s="71"/>
      <c r="O64" s="71"/>
      <c r="P64" s="66" t="str">
        <f>IF(Products!C71  &lt;&gt;  "",  Products!C71, "")</f>
        <v/>
      </c>
      <c r="Q64" s="66"/>
      <c r="R64" s="71"/>
      <c r="S64" s="71"/>
      <c r="T64" s="73" t="str">
        <f>IF(Products!J71  &lt;&gt;  "",  Products!J71, "")</f>
        <v/>
      </c>
      <c r="U64" s="71"/>
      <c r="V64" s="74" t="str">
        <f>IF(Products!H71  &lt;&gt;  "",  Products!H71, "")</f>
        <v/>
      </c>
      <c r="W64" s="71" t="str">
        <f>IF(Products!N71  &lt;&gt;  "",  Products!N71, "")</f>
        <v/>
      </c>
      <c r="X64" s="71"/>
      <c r="Y64" s="71" t="str">
        <f>IF(Products!G71  &lt;&gt;  "",  Products!G71, "")</f>
        <v/>
      </c>
      <c r="Z64" s="71"/>
      <c r="AA64" s="71"/>
      <c r="AB64" s="71"/>
    </row>
    <row r="65" spans="1:28" s="75" customFormat="1" ht="28" customHeight="1" x14ac:dyDescent="0.3">
      <c r="A65" s="66" t="str">
        <f>IF(IF(ISNUMBER(SEARCH("messy",Products!B72)),  "",Products!B72) &lt;&gt; "", Products!B72, "")</f>
        <v/>
      </c>
      <c r="B65" s="71"/>
      <c r="C65" s="71"/>
      <c r="D65" s="71"/>
      <c r="E65" s="71"/>
      <c r="F65" s="71"/>
      <c r="G65" s="71"/>
      <c r="H65" s="71" t="str">
        <f>IF(Products!D72  &lt;&gt;  "",  Products!D72, "")</f>
        <v/>
      </c>
      <c r="I65" s="72" t="str">
        <f>IF(Products!E72  &lt;&gt;  "",  Products!E72, "")</f>
        <v/>
      </c>
      <c r="J65" s="71"/>
      <c r="K65" s="71"/>
      <c r="L65" s="71"/>
      <c r="M65" s="71"/>
      <c r="N65" s="71"/>
      <c r="O65" s="71"/>
      <c r="P65" s="66" t="str">
        <f>IF(Products!C72  &lt;&gt;  "",  Products!C72, "")</f>
        <v/>
      </c>
      <c r="Q65" s="66"/>
      <c r="R65" s="71"/>
      <c r="S65" s="71"/>
      <c r="T65" s="73" t="str">
        <f>IF(Products!J72  &lt;&gt;  "",  Products!J72, "")</f>
        <v/>
      </c>
      <c r="U65" s="71"/>
      <c r="V65" s="74" t="str">
        <f>IF(Products!H72  &lt;&gt;  "",  Products!H72, "")</f>
        <v/>
      </c>
      <c r="W65" s="71" t="str">
        <f>IF(Products!N72  &lt;&gt;  "",  Products!N72, "")</f>
        <v/>
      </c>
      <c r="X65" s="71"/>
      <c r="Y65" s="71" t="str">
        <f>IF(Products!G72  &lt;&gt;  "",  Products!G72, "")</f>
        <v/>
      </c>
      <c r="Z65" s="71"/>
      <c r="AA65" s="71"/>
      <c r="AB65" s="71"/>
    </row>
    <row r="66" spans="1:28" s="75" customFormat="1" ht="28" customHeight="1" x14ac:dyDescent="0.3">
      <c r="A66" s="66" t="str">
        <f>IF(IF(ISNUMBER(SEARCH("messy",Products!B73)),  "",Products!B73) &lt;&gt; "", Products!B73, "")</f>
        <v/>
      </c>
      <c r="B66" s="71"/>
      <c r="C66" s="71"/>
      <c r="D66" s="71"/>
      <c r="E66" s="71"/>
      <c r="F66" s="71"/>
      <c r="G66" s="71"/>
      <c r="H66" s="71" t="str">
        <f>IF(Products!D73  &lt;&gt;  "",  Products!D73, "")</f>
        <v/>
      </c>
      <c r="I66" s="72" t="str">
        <f>IF(Products!E73  &lt;&gt;  "",  Products!E73, "")</f>
        <v/>
      </c>
      <c r="J66" s="71"/>
      <c r="K66" s="71"/>
      <c r="L66" s="71"/>
      <c r="M66" s="71"/>
      <c r="N66" s="71"/>
      <c r="O66" s="71"/>
      <c r="P66" s="66" t="str">
        <f>IF(Products!C73  &lt;&gt;  "",  Products!C73, "")</f>
        <v/>
      </c>
      <c r="Q66" s="66"/>
      <c r="R66" s="71"/>
      <c r="S66" s="71"/>
      <c r="T66" s="73" t="str">
        <f>IF(Products!J73  &lt;&gt;  "",  Products!J73, "")</f>
        <v/>
      </c>
      <c r="U66" s="71"/>
      <c r="V66" s="74" t="str">
        <f>IF(Products!H73  &lt;&gt;  "",  Products!H73, "")</f>
        <v/>
      </c>
      <c r="W66" s="71" t="str">
        <f>IF(Products!N73  &lt;&gt;  "",  Products!N73, "")</f>
        <v/>
      </c>
      <c r="X66" s="71"/>
      <c r="Y66" s="71" t="str">
        <f>IF(Products!G73  &lt;&gt;  "",  Products!G73, "")</f>
        <v/>
      </c>
      <c r="Z66" s="71"/>
      <c r="AA66" s="71"/>
      <c r="AB66" s="71"/>
    </row>
    <row r="67" spans="1:28" s="75" customFormat="1" ht="28" customHeight="1" x14ac:dyDescent="0.3">
      <c r="A67" s="66" t="str">
        <f>IF(IF(ISNUMBER(SEARCH("messy",Products!B74)),  "",Products!B74) &lt;&gt; "", Products!B74, "")</f>
        <v/>
      </c>
      <c r="B67" s="71"/>
      <c r="C67" s="71"/>
      <c r="D67" s="71"/>
      <c r="E67" s="71"/>
      <c r="F67" s="71"/>
      <c r="G67" s="71"/>
      <c r="H67" s="71" t="str">
        <f>IF(Products!D74  &lt;&gt;  "",  Products!D74, "")</f>
        <v/>
      </c>
      <c r="I67" s="72" t="str">
        <f>IF(Products!E74  &lt;&gt;  "",  Products!E74, "")</f>
        <v/>
      </c>
      <c r="J67" s="71"/>
      <c r="K67" s="71"/>
      <c r="L67" s="71"/>
      <c r="M67" s="71"/>
      <c r="N67" s="71"/>
      <c r="O67" s="71"/>
      <c r="P67" s="66" t="str">
        <f>IF(Products!C74  &lt;&gt;  "",  Products!C74, "")</f>
        <v/>
      </c>
      <c r="Q67" s="66"/>
      <c r="R67" s="71"/>
      <c r="S67" s="71"/>
      <c r="T67" s="73" t="str">
        <f>IF(Products!J74  &lt;&gt;  "",  Products!J74, "")</f>
        <v/>
      </c>
      <c r="U67" s="71"/>
      <c r="V67" s="74" t="str">
        <f>IF(Products!H74  &lt;&gt;  "",  Products!H74, "")</f>
        <v/>
      </c>
      <c r="W67" s="71" t="str">
        <f>IF(Products!N74  &lt;&gt;  "",  Products!N74, "")</f>
        <v/>
      </c>
      <c r="X67" s="71"/>
      <c r="Y67" s="71" t="str">
        <f>IF(Products!G74  &lt;&gt;  "",  Products!G74, "")</f>
        <v/>
      </c>
      <c r="Z67" s="71"/>
      <c r="AA67" s="71"/>
      <c r="AB67" s="71"/>
    </row>
    <row r="68" spans="1:28" s="75" customFormat="1" ht="28" customHeight="1" x14ac:dyDescent="0.3">
      <c r="A68" s="66" t="str">
        <f>IF(IF(ISNUMBER(SEARCH("messy",Products!B75)),  "",Products!B75) &lt;&gt; "", Products!B75, "")</f>
        <v/>
      </c>
      <c r="B68" s="71"/>
      <c r="C68" s="71"/>
      <c r="D68" s="71"/>
      <c r="E68" s="71"/>
      <c r="F68" s="71"/>
      <c r="G68" s="71"/>
      <c r="H68" s="71" t="str">
        <f>IF(Products!D75  &lt;&gt;  "",  Products!D75, "")</f>
        <v/>
      </c>
      <c r="I68" s="72" t="str">
        <f>IF(Products!E75  &lt;&gt;  "",  Products!E75, "")</f>
        <v/>
      </c>
      <c r="J68" s="71"/>
      <c r="K68" s="71"/>
      <c r="L68" s="71"/>
      <c r="M68" s="71"/>
      <c r="N68" s="71"/>
      <c r="O68" s="71"/>
      <c r="P68" s="66" t="str">
        <f>IF(Products!C75  &lt;&gt;  "",  Products!C75, "")</f>
        <v/>
      </c>
      <c r="Q68" s="66"/>
      <c r="R68" s="71"/>
      <c r="S68" s="71"/>
      <c r="T68" s="73" t="str">
        <f>IF(Products!J75  &lt;&gt;  "",  Products!J75, "")</f>
        <v/>
      </c>
      <c r="U68" s="71"/>
      <c r="V68" s="74" t="str">
        <f>IF(Products!H75  &lt;&gt;  "",  Products!H75, "")</f>
        <v/>
      </c>
      <c r="W68" s="71" t="str">
        <f>IF(Products!N75  &lt;&gt;  "",  Products!N75, "")</f>
        <v/>
      </c>
      <c r="X68" s="71"/>
      <c r="Y68" s="71" t="str">
        <f>IF(Products!G75  &lt;&gt;  "",  Products!G75, "")</f>
        <v/>
      </c>
      <c r="Z68" s="71"/>
      <c r="AA68" s="71"/>
      <c r="AB68" s="71"/>
    </row>
    <row r="69" spans="1:28" s="75" customFormat="1" ht="28" customHeight="1" x14ac:dyDescent="0.3">
      <c r="A69" s="66" t="str">
        <f>IF(IF(ISNUMBER(SEARCH("messy",Products!B76)),  "",Products!B76) &lt;&gt; "", Products!B76, "")</f>
        <v/>
      </c>
      <c r="B69" s="71"/>
      <c r="C69" s="71"/>
      <c r="D69" s="71"/>
      <c r="E69" s="71"/>
      <c r="F69" s="71"/>
      <c r="G69" s="71"/>
      <c r="H69" s="71" t="str">
        <f>IF(Products!D76  &lt;&gt;  "",  Products!D76, "")</f>
        <v/>
      </c>
      <c r="I69" s="72" t="str">
        <f>IF(Products!E76  &lt;&gt;  "",  Products!E76, "")</f>
        <v/>
      </c>
      <c r="J69" s="71"/>
      <c r="K69" s="71"/>
      <c r="L69" s="71"/>
      <c r="M69" s="71"/>
      <c r="N69" s="71"/>
      <c r="O69" s="71"/>
      <c r="P69" s="66" t="str">
        <f>IF(Products!C76  &lt;&gt;  "",  Products!C76, "")</f>
        <v/>
      </c>
      <c r="Q69" s="66"/>
      <c r="R69" s="71"/>
      <c r="S69" s="71"/>
      <c r="T69" s="73" t="str">
        <f>IF(Products!J76  &lt;&gt;  "",  Products!J76, "")</f>
        <v/>
      </c>
      <c r="U69" s="71"/>
      <c r="V69" s="74" t="str">
        <f>IF(Products!H76  &lt;&gt;  "",  Products!H76, "")</f>
        <v/>
      </c>
      <c r="W69" s="71" t="str">
        <f>IF(Products!N76  &lt;&gt;  "",  Products!N76, "")</f>
        <v/>
      </c>
      <c r="X69" s="71"/>
      <c r="Y69" s="71" t="str">
        <f>IF(Products!G76  &lt;&gt;  "",  Products!G76, "")</f>
        <v/>
      </c>
      <c r="Z69" s="71"/>
      <c r="AA69" s="71"/>
      <c r="AB69" s="71"/>
    </row>
    <row r="70" spans="1:28" s="75" customFormat="1" ht="28" customHeight="1" x14ac:dyDescent="0.3">
      <c r="A70" s="66" t="str">
        <f>IF(IF(ISNUMBER(SEARCH("messy",Products!B77)),  "",Products!B77) &lt;&gt; "", Products!B77, "")</f>
        <v/>
      </c>
      <c r="B70" s="71"/>
      <c r="C70" s="71"/>
      <c r="D70" s="71"/>
      <c r="E70" s="71"/>
      <c r="F70" s="71"/>
      <c r="G70" s="71"/>
      <c r="H70" s="71" t="str">
        <f>IF(Products!D77  &lt;&gt;  "",  Products!D77, "")</f>
        <v/>
      </c>
      <c r="I70" s="72" t="str">
        <f>IF(Products!E77  &lt;&gt;  "",  Products!E77, "")</f>
        <v/>
      </c>
      <c r="J70" s="71"/>
      <c r="K70" s="71"/>
      <c r="L70" s="71"/>
      <c r="M70" s="71"/>
      <c r="N70" s="71"/>
      <c r="O70" s="71"/>
      <c r="P70" s="66" t="str">
        <f>IF(Products!C77  &lt;&gt;  "",  Products!C77, "")</f>
        <v/>
      </c>
      <c r="Q70" s="66"/>
      <c r="R70" s="71"/>
      <c r="S70" s="71"/>
      <c r="T70" s="73" t="str">
        <f>IF(Products!J77  &lt;&gt;  "",  Products!J77, "")</f>
        <v/>
      </c>
      <c r="U70" s="71"/>
      <c r="V70" s="74" t="str">
        <f>IF(Products!H77  &lt;&gt;  "",  Products!H77, "")</f>
        <v/>
      </c>
      <c r="W70" s="71" t="str">
        <f>IF(Products!N77  &lt;&gt;  "",  Products!N77, "")</f>
        <v/>
      </c>
      <c r="X70" s="71"/>
      <c r="Y70" s="71" t="str">
        <f>IF(Products!G77  &lt;&gt;  "",  Products!G77, "")</f>
        <v/>
      </c>
      <c r="Z70" s="71"/>
      <c r="AA70" s="71"/>
      <c r="AB70" s="71"/>
    </row>
    <row r="71" spans="1:28" s="75" customFormat="1" ht="28" customHeight="1" x14ac:dyDescent="0.3">
      <c r="A71" s="66" t="str">
        <f>IF(IF(ISNUMBER(SEARCH("messy",Products!B78)),  "",Products!B78) &lt;&gt; "", Products!B78, "")</f>
        <v/>
      </c>
      <c r="B71" s="71"/>
      <c r="C71" s="71"/>
      <c r="D71" s="71"/>
      <c r="E71" s="71"/>
      <c r="F71" s="71"/>
      <c r="G71" s="71"/>
      <c r="H71" s="71" t="str">
        <f>IF(Products!D78  &lt;&gt;  "",  Products!D78, "")</f>
        <v/>
      </c>
      <c r="I71" s="72" t="str">
        <f>IF(Products!E78  &lt;&gt;  "",  Products!E78, "")</f>
        <v/>
      </c>
      <c r="J71" s="71"/>
      <c r="K71" s="71"/>
      <c r="L71" s="71"/>
      <c r="M71" s="71"/>
      <c r="N71" s="71"/>
      <c r="O71" s="71"/>
      <c r="P71" s="66" t="str">
        <f>IF(Products!C78  &lt;&gt;  "",  Products!C78, "")</f>
        <v/>
      </c>
      <c r="Q71" s="66"/>
      <c r="R71" s="71"/>
      <c r="S71" s="71"/>
      <c r="T71" s="73" t="str">
        <f>IF(Products!J78  &lt;&gt;  "",  Products!J78, "")</f>
        <v/>
      </c>
      <c r="U71" s="71"/>
      <c r="V71" s="74" t="str">
        <f>IF(Products!H78  &lt;&gt;  "",  Products!H78, "")</f>
        <v/>
      </c>
      <c r="W71" s="71" t="str">
        <f>IF(Products!N78  &lt;&gt;  "",  Products!N78, "")</f>
        <v/>
      </c>
      <c r="X71" s="71"/>
      <c r="Y71" s="71" t="str">
        <f>IF(Products!G78  &lt;&gt;  "",  Products!G78, "")</f>
        <v/>
      </c>
      <c r="Z71" s="71"/>
      <c r="AA71" s="71"/>
      <c r="AB71" s="71"/>
    </row>
    <row r="72" spans="1:28" s="75" customFormat="1" ht="28" customHeight="1" x14ac:dyDescent="0.3">
      <c r="A72" s="66" t="str">
        <f>IF(IF(ISNUMBER(SEARCH("messy",Products!B79)),  "",Products!B79) &lt;&gt; "", Products!B79, "")</f>
        <v/>
      </c>
      <c r="B72" s="71"/>
      <c r="C72" s="71"/>
      <c r="D72" s="71"/>
      <c r="E72" s="71"/>
      <c r="F72" s="71"/>
      <c r="G72" s="71"/>
      <c r="H72" s="71" t="str">
        <f>IF(Products!D79  &lt;&gt;  "",  Products!D79, "")</f>
        <v/>
      </c>
      <c r="I72" s="72" t="str">
        <f>IF(Products!E79  &lt;&gt;  "",  Products!E79, "")</f>
        <v/>
      </c>
      <c r="J72" s="71"/>
      <c r="K72" s="71"/>
      <c r="L72" s="71"/>
      <c r="M72" s="71"/>
      <c r="N72" s="71"/>
      <c r="O72" s="71"/>
      <c r="P72" s="66" t="str">
        <f>IF(Products!C79  &lt;&gt;  "",  Products!C79, "")</f>
        <v/>
      </c>
      <c r="Q72" s="66"/>
      <c r="R72" s="71"/>
      <c r="S72" s="71"/>
      <c r="T72" s="73" t="str">
        <f>IF(Products!J79  &lt;&gt;  "",  Products!J79, "")</f>
        <v/>
      </c>
      <c r="U72" s="71"/>
      <c r="V72" s="74" t="str">
        <f>IF(Products!H79  &lt;&gt;  "",  Products!H79, "")</f>
        <v/>
      </c>
      <c r="W72" s="71" t="str">
        <f>IF(Products!N79  &lt;&gt;  "",  Products!N79, "")</f>
        <v/>
      </c>
      <c r="X72" s="71"/>
      <c r="Y72" s="71" t="str">
        <f>IF(Products!G79  &lt;&gt;  "",  Products!G79, "")</f>
        <v/>
      </c>
      <c r="Z72" s="71"/>
      <c r="AA72" s="71"/>
      <c r="AB72" s="71"/>
    </row>
    <row r="73" spans="1:28" s="75" customFormat="1" ht="28" customHeight="1" x14ac:dyDescent="0.3">
      <c r="A73" s="66" t="str">
        <f>IF(IF(ISNUMBER(SEARCH("messy",Products!B80)),  "",Products!B80) &lt;&gt; "", Products!B80, "")</f>
        <v/>
      </c>
      <c r="B73" s="71"/>
      <c r="C73" s="71"/>
      <c r="D73" s="71"/>
      <c r="E73" s="71"/>
      <c r="F73" s="71"/>
      <c r="G73" s="71"/>
      <c r="H73" s="71" t="str">
        <f>IF(Products!D80  &lt;&gt;  "",  Products!D80, "")</f>
        <v/>
      </c>
      <c r="I73" s="72" t="str">
        <f>IF(Products!E80  &lt;&gt;  "",  Products!E80, "")</f>
        <v/>
      </c>
      <c r="J73" s="71"/>
      <c r="K73" s="71"/>
      <c r="L73" s="71"/>
      <c r="M73" s="71"/>
      <c r="N73" s="71"/>
      <c r="O73" s="71"/>
      <c r="P73" s="66" t="str">
        <f>IF(Products!C80  &lt;&gt;  "",  Products!C80, "")</f>
        <v/>
      </c>
      <c r="Q73" s="66"/>
      <c r="R73" s="71"/>
      <c r="S73" s="71"/>
      <c r="T73" s="73" t="str">
        <f>IF(Products!J80  &lt;&gt;  "",  Products!J80, "")</f>
        <v/>
      </c>
      <c r="U73" s="71"/>
      <c r="V73" s="74" t="str">
        <f>IF(Products!H80  &lt;&gt;  "",  Products!H80, "")</f>
        <v/>
      </c>
      <c r="W73" s="71" t="str">
        <f>IF(Products!N80  &lt;&gt;  "",  Products!N80, "")</f>
        <v/>
      </c>
      <c r="X73" s="71"/>
      <c r="Y73" s="71" t="str">
        <f>IF(Products!G80  &lt;&gt;  "",  Products!G80, "")</f>
        <v/>
      </c>
      <c r="Z73" s="71"/>
      <c r="AA73" s="71"/>
      <c r="AB73" s="71"/>
    </row>
    <row r="74" spans="1:28" s="75" customFormat="1" ht="28" customHeight="1" x14ac:dyDescent="0.3">
      <c r="A74" s="66" t="str">
        <f>IF(IF(ISNUMBER(SEARCH("messy",Products!B81)),  "",Products!B81) &lt;&gt; "", Products!B81, "")</f>
        <v/>
      </c>
      <c r="B74" s="71"/>
      <c r="C74" s="71"/>
      <c r="D74" s="71"/>
      <c r="E74" s="71"/>
      <c r="F74" s="71"/>
      <c r="G74" s="71"/>
      <c r="H74" s="71" t="str">
        <f>IF(Products!D81  &lt;&gt;  "",  Products!D81, "")</f>
        <v/>
      </c>
      <c r="I74" s="72" t="str">
        <f>IF(Products!E81  &lt;&gt;  "",  Products!E81, "")</f>
        <v/>
      </c>
      <c r="J74" s="71"/>
      <c r="K74" s="71"/>
      <c r="L74" s="71"/>
      <c r="M74" s="71"/>
      <c r="N74" s="71"/>
      <c r="O74" s="71"/>
      <c r="P74" s="66" t="str">
        <f>IF(Products!C81  &lt;&gt;  "",  Products!C81, "")</f>
        <v/>
      </c>
      <c r="Q74" s="66"/>
      <c r="R74" s="71"/>
      <c r="S74" s="71"/>
      <c r="T74" s="73" t="str">
        <f>IF(Products!J81  &lt;&gt;  "",  Products!J81, "")</f>
        <v/>
      </c>
      <c r="U74" s="71"/>
      <c r="V74" s="74" t="str">
        <f>IF(Products!H81  &lt;&gt;  "",  Products!H81, "")</f>
        <v/>
      </c>
      <c r="W74" s="71" t="str">
        <f>IF(Products!N81  &lt;&gt;  "",  Products!N81, "")</f>
        <v/>
      </c>
      <c r="X74" s="71"/>
      <c r="Y74" s="71" t="str">
        <f>IF(Products!G81  &lt;&gt;  "",  Products!G81, "")</f>
        <v/>
      </c>
      <c r="Z74" s="71"/>
      <c r="AA74" s="71"/>
      <c r="AB74" s="71"/>
    </row>
    <row r="75" spans="1:28" s="75" customFormat="1" ht="28" customHeight="1" x14ac:dyDescent="0.3">
      <c r="A75" s="66" t="str">
        <f>IF(IF(ISNUMBER(SEARCH("messy",Products!B82)),  "",Products!B82) &lt;&gt; "", Products!B82, "")</f>
        <v/>
      </c>
      <c r="B75" s="71"/>
      <c r="C75" s="71"/>
      <c r="D75" s="71"/>
      <c r="E75" s="71"/>
      <c r="F75" s="71"/>
      <c r="G75" s="71"/>
      <c r="H75" s="71" t="str">
        <f>IF(Products!D82  &lt;&gt;  "",  Products!D82, "")</f>
        <v/>
      </c>
      <c r="I75" s="72" t="str">
        <f>IF(Products!E82  &lt;&gt;  "",  Products!E82, "")</f>
        <v/>
      </c>
      <c r="J75" s="71"/>
      <c r="K75" s="71"/>
      <c r="L75" s="71"/>
      <c r="M75" s="71"/>
      <c r="N75" s="71"/>
      <c r="O75" s="71"/>
      <c r="P75" s="66" t="str">
        <f>IF(Products!C82  &lt;&gt;  "",  Products!C82, "")</f>
        <v/>
      </c>
      <c r="Q75" s="66"/>
      <c r="R75" s="71"/>
      <c r="S75" s="71"/>
      <c r="T75" s="73" t="str">
        <f>IF(Products!J82  &lt;&gt;  "",  Products!J82, "")</f>
        <v/>
      </c>
      <c r="U75" s="71"/>
      <c r="V75" s="74" t="str">
        <f>IF(Products!H82  &lt;&gt;  "",  Products!H82, "")</f>
        <v/>
      </c>
      <c r="W75" s="71" t="str">
        <f>IF(Products!N82  &lt;&gt;  "",  Products!N82, "")</f>
        <v/>
      </c>
      <c r="X75" s="71"/>
      <c r="Y75" s="71" t="str">
        <f>IF(Products!G82  &lt;&gt;  "",  Products!G82, "")</f>
        <v/>
      </c>
      <c r="Z75" s="71"/>
      <c r="AA75" s="71"/>
      <c r="AB75" s="71"/>
    </row>
    <row r="76" spans="1:28" s="75" customFormat="1" ht="28" customHeight="1" x14ac:dyDescent="0.3">
      <c r="A76" s="66" t="str">
        <f>IF(IF(ISNUMBER(SEARCH("messy",Products!B83)),  "",Products!B83) &lt;&gt; "", Products!B83, "")</f>
        <v/>
      </c>
      <c r="B76" s="71"/>
      <c r="C76" s="71"/>
      <c r="D76" s="71"/>
      <c r="E76" s="71"/>
      <c r="F76" s="71"/>
      <c r="G76" s="71"/>
      <c r="H76" s="71" t="str">
        <f>IF(Products!D83  &lt;&gt;  "",  Products!D83, "")</f>
        <v/>
      </c>
      <c r="I76" s="72" t="str">
        <f>IF(Products!E83  &lt;&gt;  "",  Products!E83, "")</f>
        <v/>
      </c>
      <c r="J76" s="71"/>
      <c r="K76" s="71"/>
      <c r="L76" s="71"/>
      <c r="M76" s="71"/>
      <c r="N76" s="71"/>
      <c r="O76" s="71"/>
      <c r="P76" s="66" t="str">
        <f>IF(Products!C83  &lt;&gt;  "",  Products!C83, "")</f>
        <v/>
      </c>
      <c r="Q76" s="66"/>
      <c r="R76" s="71"/>
      <c r="S76" s="71"/>
      <c r="T76" s="73" t="str">
        <f>IF(Products!J83  &lt;&gt;  "",  Products!J83, "")</f>
        <v/>
      </c>
      <c r="U76" s="71"/>
      <c r="V76" s="74" t="str">
        <f>IF(Products!H83  &lt;&gt;  "",  Products!H83, "")</f>
        <v/>
      </c>
      <c r="W76" s="71" t="str">
        <f>IF(Products!N83  &lt;&gt;  "",  Products!N83, "")</f>
        <v/>
      </c>
      <c r="X76" s="71"/>
      <c r="Y76" s="71" t="str">
        <f>IF(Products!G83  &lt;&gt;  "",  Products!G83, "")</f>
        <v/>
      </c>
      <c r="Z76" s="71"/>
      <c r="AA76" s="71"/>
      <c r="AB76" s="71"/>
    </row>
    <row r="77" spans="1:28" s="75" customFormat="1" ht="28" customHeight="1" x14ac:dyDescent="0.3">
      <c r="A77" s="66" t="str">
        <f>IF(IF(ISNUMBER(SEARCH("messy",Products!B84)),  "",Products!B84) &lt;&gt; "", Products!B84, "")</f>
        <v/>
      </c>
      <c r="B77" s="71"/>
      <c r="C77" s="71"/>
      <c r="D77" s="71"/>
      <c r="E77" s="71"/>
      <c r="F77" s="71"/>
      <c r="G77" s="71"/>
      <c r="H77" s="71" t="str">
        <f>IF(Products!D84  &lt;&gt;  "",  Products!D84, "")</f>
        <v/>
      </c>
      <c r="I77" s="72" t="str">
        <f>IF(Products!E84  &lt;&gt;  "",  Products!E84, "")</f>
        <v/>
      </c>
      <c r="J77" s="71"/>
      <c r="K77" s="71"/>
      <c r="L77" s="71"/>
      <c r="M77" s="71"/>
      <c r="N77" s="71"/>
      <c r="O77" s="71"/>
      <c r="P77" s="66" t="str">
        <f>IF(Products!C84  &lt;&gt;  "",  Products!C84, "")</f>
        <v/>
      </c>
      <c r="Q77" s="66"/>
      <c r="R77" s="71"/>
      <c r="S77" s="71"/>
      <c r="T77" s="73" t="str">
        <f>IF(Products!J84  &lt;&gt;  "",  Products!J84, "")</f>
        <v/>
      </c>
      <c r="U77" s="71"/>
      <c r="V77" s="74" t="str">
        <f>IF(Products!H84  &lt;&gt;  "",  Products!H84, "")</f>
        <v/>
      </c>
      <c r="W77" s="71" t="str">
        <f>IF(Products!N84  &lt;&gt;  "",  Products!N84, "")</f>
        <v/>
      </c>
      <c r="X77" s="71"/>
      <c r="Y77" s="71" t="str">
        <f>IF(Products!G84  &lt;&gt;  "",  Products!G84, "")</f>
        <v/>
      </c>
      <c r="Z77" s="71"/>
      <c r="AA77" s="71"/>
      <c r="AB77" s="71"/>
    </row>
    <row r="78" spans="1:28" s="75" customFormat="1" ht="28" customHeight="1" x14ac:dyDescent="0.3">
      <c r="A78" s="66" t="str">
        <f>IF(IF(ISNUMBER(SEARCH("messy",Products!B85)),  "",Products!B85) &lt;&gt; "", Products!B85, "")</f>
        <v/>
      </c>
      <c r="B78" s="71"/>
      <c r="C78" s="71"/>
      <c r="D78" s="71"/>
      <c r="E78" s="71"/>
      <c r="F78" s="71"/>
      <c r="G78" s="71"/>
      <c r="H78" s="71" t="str">
        <f>IF(Products!D85  &lt;&gt;  "",  Products!D85, "")</f>
        <v/>
      </c>
      <c r="I78" s="72" t="str">
        <f>IF(Products!E85  &lt;&gt;  "",  Products!E85, "")</f>
        <v/>
      </c>
      <c r="J78" s="71"/>
      <c r="K78" s="71"/>
      <c r="L78" s="71"/>
      <c r="M78" s="71"/>
      <c r="N78" s="71"/>
      <c r="O78" s="71"/>
      <c r="P78" s="66" t="str">
        <f>IF(Products!C85  &lt;&gt;  "",  Products!C85, "")</f>
        <v/>
      </c>
      <c r="Q78" s="66"/>
      <c r="R78" s="71"/>
      <c r="S78" s="71"/>
      <c r="T78" s="73" t="str">
        <f>IF(Products!J85  &lt;&gt;  "",  Products!J85, "")</f>
        <v/>
      </c>
      <c r="U78" s="71"/>
      <c r="V78" s="74" t="str">
        <f>IF(Products!H85  &lt;&gt;  "",  Products!H85, "")</f>
        <v/>
      </c>
      <c r="W78" s="71" t="str">
        <f>IF(Products!N85  &lt;&gt;  "",  Products!N85, "")</f>
        <v/>
      </c>
      <c r="X78" s="71"/>
      <c r="Y78" s="71" t="str">
        <f>IF(Products!G85  &lt;&gt;  "",  Products!G85, "")</f>
        <v/>
      </c>
      <c r="Z78" s="71"/>
      <c r="AA78" s="71"/>
      <c r="AB78" s="71"/>
    </row>
    <row r="79" spans="1:28" s="75" customFormat="1" ht="28" customHeight="1" x14ac:dyDescent="0.3">
      <c r="A79" s="66" t="str">
        <f>IF(IF(ISNUMBER(SEARCH("messy",Products!B86)),  "",Products!B86) &lt;&gt; "", Products!B86, "")</f>
        <v/>
      </c>
      <c r="B79" s="71"/>
      <c r="C79" s="71"/>
      <c r="D79" s="71"/>
      <c r="E79" s="71"/>
      <c r="F79" s="71"/>
      <c r="G79" s="71"/>
      <c r="H79" s="71" t="str">
        <f>IF(Products!D86  &lt;&gt;  "",  Products!D86, "")</f>
        <v/>
      </c>
      <c r="I79" s="72" t="str">
        <f>IF(Products!E86  &lt;&gt;  "",  Products!E86, "")</f>
        <v/>
      </c>
      <c r="J79" s="71"/>
      <c r="K79" s="71"/>
      <c r="L79" s="71"/>
      <c r="M79" s="71"/>
      <c r="N79" s="71"/>
      <c r="O79" s="71"/>
      <c r="P79" s="66" t="str">
        <f>IF(Products!C86  &lt;&gt;  "",  Products!C86, "")</f>
        <v/>
      </c>
      <c r="Q79" s="66"/>
      <c r="R79" s="71"/>
      <c r="S79" s="71"/>
      <c r="T79" s="73" t="str">
        <f>IF(Products!J86  &lt;&gt;  "",  Products!J86, "")</f>
        <v/>
      </c>
      <c r="U79" s="71"/>
      <c r="V79" s="74" t="str">
        <f>IF(Products!H86  &lt;&gt;  "",  Products!H86, "")</f>
        <v/>
      </c>
      <c r="W79" s="71" t="str">
        <f>IF(Products!N86  &lt;&gt;  "",  Products!N86, "")</f>
        <v/>
      </c>
      <c r="X79" s="71"/>
      <c r="Y79" s="71" t="str">
        <f>IF(Products!G86  &lt;&gt;  "",  Products!G86, "")</f>
        <v/>
      </c>
      <c r="Z79" s="71"/>
      <c r="AA79" s="71"/>
      <c r="AB79" s="71"/>
    </row>
    <row r="80" spans="1:28" s="75" customFormat="1" ht="28" customHeight="1" x14ac:dyDescent="0.3">
      <c r="A80" s="66" t="str">
        <f>IF(IF(ISNUMBER(SEARCH("messy",Products!B87)),  "",Products!B87) &lt;&gt; "", Products!B87, "")</f>
        <v/>
      </c>
      <c r="B80" s="71"/>
      <c r="C80" s="71"/>
      <c r="D80" s="71"/>
      <c r="E80" s="71"/>
      <c r="F80" s="71"/>
      <c r="G80" s="71"/>
      <c r="H80" s="71" t="str">
        <f>IF(Products!D87  &lt;&gt;  "",  Products!D87, "")</f>
        <v/>
      </c>
      <c r="I80" s="72" t="str">
        <f>IF(Products!E87  &lt;&gt;  "",  Products!E87, "")</f>
        <v/>
      </c>
      <c r="J80" s="71"/>
      <c r="K80" s="71"/>
      <c r="L80" s="71"/>
      <c r="M80" s="71"/>
      <c r="N80" s="71"/>
      <c r="O80" s="71"/>
      <c r="P80" s="66" t="str">
        <f>IF(Products!C87  &lt;&gt;  "",  Products!C87, "")</f>
        <v/>
      </c>
      <c r="Q80" s="66"/>
      <c r="R80" s="71"/>
      <c r="S80" s="71"/>
      <c r="T80" s="73" t="str">
        <f>IF(Products!J87  &lt;&gt;  "",  Products!J87, "")</f>
        <v/>
      </c>
      <c r="U80" s="71"/>
      <c r="V80" s="74" t="str">
        <f>IF(Products!H87  &lt;&gt;  "",  Products!H87, "")</f>
        <v/>
      </c>
      <c r="W80" s="71" t="str">
        <f>IF(Products!N87  &lt;&gt;  "",  Products!N87, "")</f>
        <v/>
      </c>
      <c r="X80" s="71"/>
      <c r="Y80" s="71" t="str">
        <f>IF(Products!G87  &lt;&gt;  "",  Products!G87, "")</f>
        <v/>
      </c>
      <c r="Z80" s="71"/>
      <c r="AA80" s="71"/>
      <c r="AB80" s="71"/>
    </row>
    <row r="81" spans="1:28" s="75" customFormat="1" ht="28" customHeight="1" x14ac:dyDescent="0.3">
      <c r="A81" s="66" t="str">
        <f>IF(IF(ISNUMBER(SEARCH("messy",Products!B88)),  "",Products!B88) &lt;&gt; "", Products!B88, "")</f>
        <v/>
      </c>
      <c r="B81" s="71"/>
      <c r="C81" s="71"/>
      <c r="D81" s="71"/>
      <c r="E81" s="71"/>
      <c r="F81" s="71"/>
      <c r="G81" s="71"/>
      <c r="H81" s="71" t="str">
        <f>IF(Products!D88  &lt;&gt;  "",  Products!D88, "")</f>
        <v/>
      </c>
      <c r="I81" s="72" t="str">
        <f>IF(Products!E88  &lt;&gt;  "",  Products!E88, "")</f>
        <v/>
      </c>
      <c r="J81" s="71"/>
      <c r="K81" s="71"/>
      <c r="L81" s="71"/>
      <c r="M81" s="71"/>
      <c r="N81" s="71"/>
      <c r="O81" s="71"/>
      <c r="P81" s="66" t="str">
        <f>IF(Products!C88  &lt;&gt;  "",  Products!C88, "")</f>
        <v/>
      </c>
      <c r="Q81" s="66"/>
      <c r="R81" s="71"/>
      <c r="S81" s="71"/>
      <c r="T81" s="73" t="str">
        <f>IF(Products!J88  &lt;&gt;  "",  Products!J88, "")</f>
        <v/>
      </c>
      <c r="U81" s="71"/>
      <c r="V81" s="74" t="str">
        <f>IF(Products!H88  &lt;&gt;  "",  Products!H88, "")</f>
        <v/>
      </c>
      <c r="W81" s="71" t="str">
        <f>IF(Products!N88  &lt;&gt;  "",  Products!N88, "")</f>
        <v/>
      </c>
      <c r="X81" s="71"/>
      <c r="Y81" s="71" t="str">
        <f>IF(Products!G88  &lt;&gt;  "",  Products!G88, "")</f>
        <v/>
      </c>
      <c r="Z81" s="71"/>
      <c r="AA81" s="71"/>
      <c r="AB81" s="71"/>
    </row>
    <row r="82" spans="1:28" s="75" customFormat="1" ht="28" customHeight="1" x14ac:dyDescent="0.3">
      <c r="A82" s="66" t="str">
        <f>IF(IF(ISNUMBER(SEARCH("messy",Products!B89)),  "",Products!B89) &lt;&gt; "", Products!B89, "")</f>
        <v/>
      </c>
      <c r="B82" s="71"/>
      <c r="C82" s="71"/>
      <c r="D82" s="71"/>
      <c r="E82" s="71"/>
      <c r="F82" s="71"/>
      <c r="G82" s="71"/>
      <c r="H82" s="71" t="str">
        <f>IF(Products!D89  &lt;&gt;  "",  Products!D89, "")</f>
        <v/>
      </c>
      <c r="I82" s="72" t="str">
        <f>IF(Products!E89  &lt;&gt;  "",  Products!E89, "")</f>
        <v/>
      </c>
      <c r="J82" s="71"/>
      <c r="K82" s="71"/>
      <c r="L82" s="71"/>
      <c r="M82" s="71"/>
      <c r="N82" s="71"/>
      <c r="O82" s="71"/>
      <c r="P82" s="66" t="str">
        <f>IF(Products!C89  &lt;&gt;  "",  Products!C89, "")</f>
        <v/>
      </c>
      <c r="Q82" s="66"/>
      <c r="R82" s="71"/>
      <c r="S82" s="71"/>
      <c r="T82" s="73" t="str">
        <f>IF(Products!J89  &lt;&gt;  "",  Products!J89, "")</f>
        <v/>
      </c>
      <c r="U82" s="71"/>
      <c r="V82" s="74" t="str">
        <f>IF(Products!H89  &lt;&gt;  "",  Products!H89, "")</f>
        <v/>
      </c>
      <c r="W82" s="71" t="str">
        <f>IF(Products!N89  &lt;&gt;  "",  Products!N89, "")</f>
        <v/>
      </c>
      <c r="X82" s="71"/>
      <c r="Y82" s="71" t="str">
        <f>IF(Products!G89  &lt;&gt;  "",  Products!G89, "")</f>
        <v/>
      </c>
      <c r="Z82" s="71"/>
      <c r="AA82" s="71"/>
      <c r="AB82" s="71"/>
    </row>
    <row r="83" spans="1:28" s="75" customFormat="1" ht="28" customHeight="1" x14ac:dyDescent="0.3">
      <c r="A83" s="66" t="str">
        <f>IF(IF(ISNUMBER(SEARCH("messy",Products!B90)),  "",Products!B90) &lt;&gt; "", Products!B90, "")</f>
        <v/>
      </c>
      <c r="B83" s="71"/>
      <c r="C83" s="71"/>
      <c r="D83" s="71"/>
      <c r="E83" s="71"/>
      <c r="F83" s="71"/>
      <c r="G83" s="71"/>
      <c r="H83" s="71" t="str">
        <f>IF(Products!D90  &lt;&gt;  "",  Products!D90, "")</f>
        <v/>
      </c>
      <c r="I83" s="72" t="str">
        <f>IF(Products!E90  &lt;&gt;  "",  Products!E90, "")</f>
        <v/>
      </c>
      <c r="J83" s="71"/>
      <c r="K83" s="71"/>
      <c r="L83" s="71"/>
      <c r="M83" s="71"/>
      <c r="N83" s="71"/>
      <c r="O83" s="71"/>
      <c r="P83" s="66" t="str">
        <f>IF(Products!C90  &lt;&gt;  "",  Products!C90, "")</f>
        <v/>
      </c>
      <c r="Q83" s="66"/>
      <c r="R83" s="71"/>
      <c r="S83" s="71"/>
      <c r="T83" s="73" t="str">
        <f>IF(Products!J90  &lt;&gt;  "",  Products!J90, "")</f>
        <v/>
      </c>
      <c r="U83" s="71"/>
      <c r="V83" s="74" t="str">
        <f>IF(Products!H90  &lt;&gt;  "",  Products!H90, "")</f>
        <v/>
      </c>
      <c r="W83" s="71" t="str">
        <f>IF(Products!N90  &lt;&gt;  "",  Products!N90, "")</f>
        <v/>
      </c>
      <c r="X83" s="71"/>
      <c r="Y83" s="71" t="str">
        <f>IF(Products!G90  &lt;&gt;  "",  Products!G90, "")</f>
        <v/>
      </c>
      <c r="Z83" s="71"/>
      <c r="AA83" s="71"/>
      <c r="AB83" s="71"/>
    </row>
    <row r="84" spans="1:28" s="75" customFormat="1" ht="28" customHeight="1" x14ac:dyDescent="0.3">
      <c r="A84" s="66" t="str">
        <f>IF(IF(ISNUMBER(SEARCH("messy",Products!B91)),  "",Products!B91) &lt;&gt; "", Products!B91, "")</f>
        <v/>
      </c>
      <c r="B84" s="71"/>
      <c r="C84" s="71"/>
      <c r="D84" s="71"/>
      <c r="E84" s="71"/>
      <c r="F84" s="71"/>
      <c r="G84" s="71"/>
      <c r="H84" s="71" t="str">
        <f>IF(Products!D91  &lt;&gt;  "",  Products!D91, "")</f>
        <v/>
      </c>
      <c r="I84" s="72" t="str">
        <f>IF(Products!E91  &lt;&gt;  "",  Products!E91, "")</f>
        <v/>
      </c>
      <c r="J84" s="71"/>
      <c r="K84" s="71"/>
      <c r="L84" s="71"/>
      <c r="M84" s="71"/>
      <c r="N84" s="71"/>
      <c r="O84" s="71"/>
      <c r="P84" s="66" t="str">
        <f>IF(Products!C91  &lt;&gt;  "",  Products!C91, "")</f>
        <v/>
      </c>
      <c r="Q84" s="66"/>
      <c r="R84" s="71"/>
      <c r="S84" s="71"/>
      <c r="T84" s="73" t="str">
        <f>IF(Products!J91  &lt;&gt;  "",  Products!J91, "")</f>
        <v/>
      </c>
      <c r="U84" s="71"/>
      <c r="V84" s="74" t="str">
        <f>IF(Products!H91  &lt;&gt;  "",  Products!H91, "")</f>
        <v/>
      </c>
      <c r="W84" s="71" t="str">
        <f>IF(Products!N91  &lt;&gt;  "",  Products!N91, "")</f>
        <v/>
      </c>
      <c r="X84" s="71"/>
      <c r="Y84" s="71" t="str">
        <f>IF(Products!G91  &lt;&gt;  "",  Products!G91, "")</f>
        <v/>
      </c>
      <c r="Z84" s="71"/>
      <c r="AA84" s="71"/>
      <c r="AB84" s="71"/>
    </row>
    <row r="85" spans="1:28" s="75" customFormat="1" ht="28" customHeight="1" x14ac:dyDescent="0.3">
      <c r="A85" s="66" t="str">
        <f>IF(IF(ISNUMBER(SEARCH("messy",Products!B92)),  "",Products!B92) &lt;&gt; "", Products!B92, "")</f>
        <v/>
      </c>
      <c r="B85" s="71"/>
      <c r="C85" s="71"/>
      <c r="D85" s="71"/>
      <c r="E85" s="71"/>
      <c r="F85" s="71"/>
      <c r="G85" s="71"/>
      <c r="H85" s="71" t="str">
        <f>IF(Products!D92  &lt;&gt;  "",  Products!D92, "")</f>
        <v/>
      </c>
      <c r="I85" s="72" t="str">
        <f>IF(Products!E92  &lt;&gt;  "",  Products!E92, "")</f>
        <v/>
      </c>
      <c r="J85" s="71"/>
      <c r="K85" s="71"/>
      <c r="L85" s="71"/>
      <c r="M85" s="71"/>
      <c r="N85" s="71"/>
      <c r="O85" s="71"/>
      <c r="P85" s="66" t="str">
        <f>IF(Products!C92  &lt;&gt;  "",  Products!C92, "")</f>
        <v/>
      </c>
      <c r="Q85" s="66"/>
      <c r="R85" s="71"/>
      <c r="S85" s="71"/>
      <c r="T85" s="73" t="str">
        <f>IF(Products!J92  &lt;&gt;  "",  Products!J92, "")</f>
        <v/>
      </c>
      <c r="U85" s="71"/>
      <c r="V85" s="74" t="str">
        <f>IF(Products!H92  &lt;&gt;  "",  Products!H92, "")</f>
        <v/>
      </c>
      <c r="W85" s="71" t="str">
        <f>IF(Products!N92  &lt;&gt;  "",  Products!N92, "")</f>
        <v/>
      </c>
      <c r="X85" s="71"/>
      <c r="Y85" s="71" t="str">
        <f>IF(Products!G92  &lt;&gt;  "",  Products!G92, "")</f>
        <v/>
      </c>
      <c r="Z85" s="71"/>
      <c r="AA85" s="71"/>
      <c r="AB85" s="71"/>
    </row>
    <row r="86" spans="1:28" s="75" customFormat="1" ht="28" customHeight="1" x14ac:dyDescent="0.3">
      <c r="A86" s="66" t="str">
        <f>IF(IF(ISNUMBER(SEARCH("messy",Products!B93)),  "",Products!B93) &lt;&gt; "", Products!B93, "")</f>
        <v/>
      </c>
      <c r="B86" s="71"/>
      <c r="C86" s="71"/>
      <c r="D86" s="71"/>
      <c r="E86" s="71"/>
      <c r="F86" s="71"/>
      <c r="G86" s="71"/>
      <c r="H86" s="71" t="str">
        <f>IF(Products!D93  &lt;&gt;  "",  Products!D93, "")</f>
        <v/>
      </c>
      <c r="I86" s="72" t="str">
        <f>IF(Products!E93  &lt;&gt;  "",  Products!E93, "")</f>
        <v/>
      </c>
      <c r="J86" s="71"/>
      <c r="K86" s="71"/>
      <c r="L86" s="71"/>
      <c r="M86" s="71"/>
      <c r="N86" s="71"/>
      <c r="O86" s="71"/>
      <c r="P86" s="66" t="str">
        <f>IF(Products!C93  &lt;&gt;  "",  Products!C93, "")</f>
        <v/>
      </c>
      <c r="Q86" s="66"/>
      <c r="R86" s="71"/>
      <c r="S86" s="71"/>
      <c r="T86" s="73" t="str">
        <f>IF(Products!J93  &lt;&gt;  "",  Products!J93, "")</f>
        <v/>
      </c>
      <c r="U86" s="71"/>
      <c r="V86" s="74" t="str">
        <f>IF(Products!H93  &lt;&gt;  "",  Products!H93, "")</f>
        <v/>
      </c>
      <c r="W86" s="71" t="str">
        <f>IF(Products!N93  &lt;&gt;  "",  Products!N93, "")</f>
        <v/>
      </c>
      <c r="X86" s="71"/>
      <c r="Y86" s="71" t="str">
        <f>IF(Products!G93  &lt;&gt;  "",  Products!G93, "")</f>
        <v/>
      </c>
      <c r="Z86" s="71"/>
      <c r="AA86" s="71"/>
      <c r="AB86" s="71"/>
    </row>
    <row r="87" spans="1:28" s="75" customFormat="1" ht="28" customHeight="1" x14ac:dyDescent="0.3">
      <c r="A87" s="66" t="str">
        <f>IF(IF(ISNUMBER(SEARCH("messy",Products!B94)),  "",Products!B94) &lt;&gt; "", Products!B94, "")</f>
        <v/>
      </c>
      <c r="B87" s="71"/>
      <c r="C87" s="71"/>
      <c r="D87" s="71"/>
      <c r="E87" s="71"/>
      <c r="F87" s="71"/>
      <c r="G87" s="71"/>
      <c r="H87" s="71" t="str">
        <f>IF(Products!D94  &lt;&gt;  "",  Products!D94, "")</f>
        <v/>
      </c>
      <c r="I87" s="72" t="str">
        <f>IF(Products!E94  &lt;&gt;  "",  Products!E94, "")</f>
        <v/>
      </c>
      <c r="J87" s="71"/>
      <c r="K87" s="71"/>
      <c r="L87" s="71"/>
      <c r="M87" s="71"/>
      <c r="N87" s="71"/>
      <c r="O87" s="71"/>
      <c r="P87" s="66" t="str">
        <f>IF(Products!C94  &lt;&gt;  "",  Products!C94, "")</f>
        <v/>
      </c>
      <c r="Q87" s="66"/>
      <c r="R87" s="71"/>
      <c r="S87" s="71"/>
      <c r="T87" s="73" t="str">
        <f>IF(Products!J94  &lt;&gt;  "",  Products!J94, "")</f>
        <v/>
      </c>
      <c r="U87" s="71"/>
      <c r="V87" s="74" t="str">
        <f>IF(Products!H94  &lt;&gt;  "",  Products!H94, "")</f>
        <v/>
      </c>
      <c r="W87" s="71" t="str">
        <f>IF(Products!N94  &lt;&gt;  "",  Products!N94, "")</f>
        <v/>
      </c>
      <c r="X87" s="71"/>
      <c r="Y87" s="71" t="str">
        <f>IF(Products!G94  &lt;&gt;  "",  Products!G94, "")</f>
        <v/>
      </c>
      <c r="Z87" s="71"/>
      <c r="AA87" s="71"/>
      <c r="AB87" s="71"/>
    </row>
    <row r="88" spans="1:28" s="75" customFormat="1" ht="28" customHeight="1" x14ac:dyDescent="0.3">
      <c r="A88" s="66" t="str">
        <f>IF(IF(ISNUMBER(SEARCH("messy",Products!B95)),  "",Products!B95) &lt;&gt; "", Products!B95, "")</f>
        <v/>
      </c>
      <c r="B88" s="71"/>
      <c r="C88" s="71"/>
      <c r="D88" s="71"/>
      <c r="E88" s="71"/>
      <c r="F88" s="71"/>
      <c r="G88" s="71"/>
      <c r="H88" s="71" t="str">
        <f>IF(Products!D95  &lt;&gt;  "",  Products!D95, "")</f>
        <v/>
      </c>
      <c r="I88" s="72" t="str">
        <f>IF(Products!E95  &lt;&gt;  "",  Products!E95, "")</f>
        <v/>
      </c>
      <c r="J88" s="71"/>
      <c r="K88" s="71"/>
      <c r="L88" s="71"/>
      <c r="M88" s="71"/>
      <c r="N88" s="71"/>
      <c r="O88" s="71"/>
      <c r="P88" s="66" t="str">
        <f>IF(Products!C95  &lt;&gt;  "",  Products!C95, "")</f>
        <v/>
      </c>
      <c r="Q88" s="66"/>
      <c r="R88" s="71"/>
      <c r="S88" s="71"/>
      <c r="T88" s="73" t="str">
        <f>IF(Products!J95  &lt;&gt;  "",  Products!J95, "")</f>
        <v/>
      </c>
      <c r="U88" s="71"/>
      <c r="V88" s="74" t="str">
        <f>IF(Products!H95  &lt;&gt;  "",  Products!H95, "")</f>
        <v/>
      </c>
      <c r="W88" s="71" t="str">
        <f>IF(Products!N95  &lt;&gt;  "",  Products!N95, "")</f>
        <v/>
      </c>
      <c r="X88" s="71"/>
      <c r="Y88" s="71" t="str">
        <f>IF(Products!G95  &lt;&gt;  "",  Products!G95, "")</f>
        <v/>
      </c>
      <c r="Z88" s="71"/>
      <c r="AA88" s="71"/>
      <c r="AB88" s="71"/>
    </row>
    <row r="89" spans="1:28" s="75" customFormat="1" ht="28" customHeight="1" x14ac:dyDescent="0.3">
      <c r="A89" s="66" t="str">
        <f>IF(IF(ISNUMBER(SEARCH("messy",Products!B96)),  "",Products!B96) &lt;&gt; "", Products!B96, "")</f>
        <v/>
      </c>
      <c r="B89" s="71"/>
      <c r="C89" s="71"/>
      <c r="D89" s="71"/>
      <c r="E89" s="71"/>
      <c r="F89" s="71"/>
      <c r="G89" s="71"/>
      <c r="H89" s="71" t="str">
        <f>IF(Products!D96  &lt;&gt;  "",  Products!D96, "")</f>
        <v/>
      </c>
      <c r="I89" s="72" t="str">
        <f>IF(Products!E96  &lt;&gt;  "",  Products!E96, "")</f>
        <v/>
      </c>
      <c r="J89" s="71"/>
      <c r="K89" s="71"/>
      <c r="L89" s="71"/>
      <c r="M89" s="71"/>
      <c r="N89" s="71"/>
      <c r="O89" s="71"/>
      <c r="P89" s="66" t="str">
        <f>IF(Products!C96  &lt;&gt;  "",  Products!C96, "")</f>
        <v/>
      </c>
      <c r="Q89" s="66"/>
      <c r="R89" s="71"/>
      <c r="S89" s="71"/>
      <c r="T89" s="73" t="str">
        <f>IF(Products!J96  &lt;&gt;  "",  Products!J96, "")</f>
        <v/>
      </c>
      <c r="U89" s="71"/>
      <c r="V89" s="74" t="str">
        <f>IF(Products!H96  &lt;&gt;  "",  Products!H96, "")</f>
        <v/>
      </c>
      <c r="W89" s="71" t="str">
        <f>IF(Products!N96  &lt;&gt;  "",  Products!N96, "")</f>
        <v/>
      </c>
      <c r="X89" s="71"/>
      <c r="Y89" s="71" t="str">
        <f>IF(Products!G96  &lt;&gt;  "",  Products!G96, "")</f>
        <v/>
      </c>
      <c r="Z89" s="71"/>
      <c r="AA89" s="71"/>
      <c r="AB89" s="71"/>
    </row>
    <row r="90" spans="1:28" s="75" customFormat="1" ht="28" customHeight="1" x14ac:dyDescent="0.3">
      <c r="A90" s="66" t="str">
        <f>IF(IF(ISNUMBER(SEARCH("messy",Products!B97)),  "",Products!B97) &lt;&gt; "", Products!B97, "")</f>
        <v/>
      </c>
      <c r="B90" s="71"/>
      <c r="C90" s="71"/>
      <c r="D90" s="71"/>
      <c r="E90" s="71"/>
      <c r="F90" s="71"/>
      <c r="G90" s="71"/>
      <c r="H90" s="71" t="str">
        <f>IF(Products!D97  &lt;&gt;  "",  Products!D97, "")</f>
        <v/>
      </c>
      <c r="I90" s="72" t="str">
        <f>IF(Products!E97  &lt;&gt;  "",  Products!E97, "")</f>
        <v/>
      </c>
      <c r="J90" s="71"/>
      <c r="K90" s="71"/>
      <c r="L90" s="71"/>
      <c r="M90" s="71"/>
      <c r="N90" s="71"/>
      <c r="O90" s="71"/>
      <c r="P90" s="66" t="str">
        <f>IF(Products!C97  &lt;&gt;  "",  Products!C97, "")</f>
        <v/>
      </c>
      <c r="Q90" s="66"/>
      <c r="R90" s="71"/>
      <c r="S90" s="71"/>
      <c r="T90" s="73" t="str">
        <f>IF(Products!J97  &lt;&gt;  "",  Products!J97, "")</f>
        <v/>
      </c>
      <c r="U90" s="71"/>
      <c r="V90" s="74" t="str">
        <f>IF(Products!H97  &lt;&gt;  "",  Products!H97, "")</f>
        <v/>
      </c>
      <c r="W90" s="71" t="str">
        <f>IF(Products!N97  &lt;&gt;  "",  Products!N97, "")</f>
        <v/>
      </c>
      <c r="X90" s="71"/>
      <c r="Y90" s="71" t="str">
        <f>IF(Products!G97  &lt;&gt;  "",  Products!G97, "")</f>
        <v/>
      </c>
      <c r="Z90" s="71"/>
      <c r="AA90" s="71"/>
      <c r="AB90" s="71"/>
    </row>
    <row r="91" spans="1:28" s="75" customFormat="1" ht="28" customHeight="1" x14ac:dyDescent="0.3">
      <c r="A91" s="66" t="str">
        <f>IF(IF(ISNUMBER(SEARCH("messy",Products!B98)),  "",Products!B98) &lt;&gt; "", Products!B98, "")</f>
        <v/>
      </c>
      <c r="B91" s="71"/>
      <c r="C91" s="71"/>
      <c r="D91" s="71"/>
      <c r="E91" s="71"/>
      <c r="F91" s="71"/>
      <c r="G91" s="71"/>
      <c r="H91" s="71" t="str">
        <f>IF(Products!D98  &lt;&gt;  "",  Products!D98, "")</f>
        <v/>
      </c>
      <c r="I91" s="72" t="str">
        <f>IF(Products!E98  &lt;&gt;  "",  Products!E98, "")</f>
        <v/>
      </c>
      <c r="J91" s="71"/>
      <c r="K91" s="71"/>
      <c r="L91" s="71"/>
      <c r="M91" s="71"/>
      <c r="N91" s="71"/>
      <c r="O91" s="71"/>
      <c r="P91" s="66" t="str">
        <f>IF(Products!C98  &lt;&gt;  "",  Products!C98, "")</f>
        <v/>
      </c>
      <c r="Q91" s="66"/>
      <c r="R91" s="71"/>
      <c r="S91" s="71"/>
      <c r="T91" s="73" t="str">
        <f>IF(Products!J98  &lt;&gt;  "",  Products!J98, "")</f>
        <v/>
      </c>
      <c r="U91" s="71"/>
      <c r="V91" s="74" t="str">
        <f>IF(Products!H98  &lt;&gt;  "",  Products!H98, "")</f>
        <v/>
      </c>
      <c r="W91" s="71" t="str">
        <f>IF(Products!N98  &lt;&gt;  "",  Products!N98, "")</f>
        <v/>
      </c>
      <c r="X91" s="71"/>
      <c r="Y91" s="71" t="str">
        <f>IF(Products!G98  &lt;&gt;  "",  Products!G98, "")</f>
        <v/>
      </c>
      <c r="Z91" s="71"/>
      <c r="AA91" s="71"/>
      <c r="AB91" s="71"/>
    </row>
    <row r="92" spans="1:28" s="75" customFormat="1" ht="28" customHeight="1" x14ac:dyDescent="0.3">
      <c r="A92" s="66" t="str">
        <f>IF(IF(ISNUMBER(SEARCH("messy",Products!B99)),  "",Products!B99) &lt;&gt; "", Products!B99, "")</f>
        <v/>
      </c>
      <c r="B92" s="71"/>
      <c r="C92" s="71"/>
      <c r="D92" s="71"/>
      <c r="E92" s="71"/>
      <c r="F92" s="71"/>
      <c r="G92" s="71"/>
      <c r="H92" s="71" t="str">
        <f>IF(Products!D99  &lt;&gt;  "",  Products!D99, "")</f>
        <v/>
      </c>
      <c r="I92" s="72" t="str">
        <f>IF(Products!E99  &lt;&gt;  "",  Products!E99, "")</f>
        <v/>
      </c>
      <c r="J92" s="71"/>
      <c r="K92" s="71"/>
      <c r="L92" s="71"/>
      <c r="M92" s="71"/>
      <c r="N92" s="71"/>
      <c r="O92" s="71"/>
      <c r="P92" s="66" t="str">
        <f>IF(Products!C99  &lt;&gt;  "",  Products!C99, "")</f>
        <v/>
      </c>
      <c r="Q92" s="66"/>
      <c r="R92" s="71"/>
      <c r="S92" s="71"/>
      <c r="T92" s="73" t="str">
        <f>IF(Products!J99  &lt;&gt;  "",  Products!J99, "")</f>
        <v/>
      </c>
      <c r="U92" s="71"/>
      <c r="V92" s="74" t="str">
        <f>IF(Products!H99  &lt;&gt;  "",  Products!H99, "")</f>
        <v/>
      </c>
      <c r="W92" s="71" t="str">
        <f>IF(Products!N99  &lt;&gt;  "",  Products!N99, "")</f>
        <v/>
      </c>
      <c r="X92" s="71"/>
      <c r="Y92" s="71" t="str">
        <f>IF(Products!G99  &lt;&gt;  "",  Products!G99, "")</f>
        <v/>
      </c>
      <c r="Z92" s="71"/>
      <c r="AA92" s="71"/>
      <c r="AB92" s="71"/>
    </row>
    <row r="93" spans="1:28" s="75" customFormat="1" ht="28" customHeight="1" x14ac:dyDescent="0.3">
      <c r="A93" s="66" t="str">
        <f>IF(IF(ISNUMBER(SEARCH("messy",Products!B100)),  "",Products!B100) &lt;&gt; "", Products!B100, "")</f>
        <v/>
      </c>
      <c r="B93" s="71"/>
      <c r="C93" s="71"/>
      <c r="D93" s="71"/>
      <c r="E93" s="71"/>
      <c r="F93" s="71"/>
      <c r="G93" s="71"/>
      <c r="H93" s="71" t="str">
        <f>IF(Products!D100  &lt;&gt;  "",  Products!D100, "")</f>
        <v/>
      </c>
      <c r="I93" s="72" t="str">
        <f>IF(Products!E100  &lt;&gt;  "",  Products!E100, "")</f>
        <v/>
      </c>
      <c r="J93" s="71"/>
      <c r="K93" s="71"/>
      <c r="L93" s="71"/>
      <c r="M93" s="71"/>
      <c r="N93" s="71"/>
      <c r="O93" s="71"/>
      <c r="P93" s="66" t="str">
        <f>IF(Products!C100  &lt;&gt;  "",  Products!C100, "")</f>
        <v/>
      </c>
      <c r="Q93" s="66"/>
      <c r="R93" s="71"/>
      <c r="S93" s="71"/>
      <c r="T93" s="73" t="str">
        <f>IF(Products!J100  &lt;&gt;  "",  Products!J100, "")</f>
        <v/>
      </c>
      <c r="U93" s="71"/>
      <c r="V93" s="74" t="str">
        <f>IF(Products!H100  &lt;&gt;  "",  Products!H100, "")</f>
        <v/>
      </c>
      <c r="W93" s="71" t="str">
        <f>IF(Products!N100  &lt;&gt;  "",  Products!N100, "")</f>
        <v/>
      </c>
      <c r="X93" s="71"/>
      <c r="Y93" s="71" t="str">
        <f>IF(Products!G100  &lt;&gt;  "",  Products!G100, "")</f>
        <v/>
      </c>
      <c r="Z93" s="71"/>
      <c r="AA93" s="71"/>
      <c r="AB93" s="71"/>
    </row>
    <row r="94" spans="1:28" s="75" customFormat="1" ht="28" customHeight="1" x14ac:dyDescent="0.3">
      <c r="A94" s="66" t="str">
        <f>IF(IF(ISNUMBER(SEARCH("messy",Products!B101)),  "",Products!B101) &lt;&gt; "", Products!B101, "")</f>
        <v/>
      </c>
      <c r="B94" s="71"/>
      <c r="C94" s="71"/>
      <c r="D94" s="71"/>
      <c r="E94" s="71"/>
      <c r="F94" s="71"/>
      <c r="G94" s="71"/>
      <c r="H94" s="71" t="str">
        <f>IF(Products!D101  &lt;&gt;  "",  Products!D101, "")</f>
        <v/>
      </c>
      <c r="I94" s="72" t="str">
        <f>IF(Products!E101  &lt;&gt;  "",  Products!E101, "")</f>
        <v/>
      </c>
      <c r="J94" s="71"/>
      <c r="K94" s="71"/>
      <c r="L94" s="71"/>
      <c r="M94" s="71"/>
      <c r="N94" s="71"/>
      <c r="O94" s="71"/>
      <c r="P94" s="66" t="str">
        <f>IF(Products!C101  &lt;&gt;  "",  Products!C101, "")</f>
        <v/>
      </c>
      <c r="Q94" s="66"/>
      <c r="R94" s="71"/>
      <c r="S94" s="71"/>
      <c r="T94" s="73" t="str">
        <f>IF(Products!J101  &lt;&gt;  "",  Products!J101, "")</f>
        <v/>
      </c>
      <c r="U94" s="71"/>
      <c r="V94" s="74" t="str">
        <f>IF(Products!H101  &lt;&gt;  "",  Products!H101, "")</f>
        <v/>
      </c>
      <c r="W94" s="71" t="str">
        <f>IF(Products!N101  &lt;&gt;  "",  Products!N101, "")</f>
        <v/>
      </c>
      <c r="X94" s="71"/>
      <c r="Y94" s="71" t="str">
        <f>IF(Products!G101  &lt;&gt;  "",  Products!G101, "")</f>
        <v/>
      </c>
      <c r="Z94" s="71"/>
      <c r="AA94" s="71"/>
      <c r="AB94" s="71"/>
    </row>
    <row r="95" spans="1:28" s="75" customFormat="1" ht="28" customHeight="1" x14ac:dyDescent="0.3">
      <c r="A95" s="66" t="str">
        <f>IF(IF(ISNUMBER(SEARCH("messy",Products!B102)),  "",Products!B102) &lt;&gt; "", Products!B102, "")</f>
        <v/>
      </c>
      <c r="B95" s="71"/>
      <c r="C95" s="71"/>
      <c r="D95" s="71"/>
      <c r="E95" s="71"/>
      <c r="F95" s="71"/>
      <c r="G95" s="71"/>
      <c r="H95" s="71" t="str">
        <f>IF(Products!D102  &lt;&gt;  "",  Products!D102, "")</f>
        <v/>
      </c>
      <c r="I95" s="72" t="str">
        <f>IF(Products!E102  &lt;&gt;  "",  Products!E102, "")</f>
        <v/>
      </c>
      <c r="J95" s="71"/>
      <c r="K95" s="71"/>
      <c r="L95" s="71"/>
      <c r="M95" s="71"/>
      <c r="N95" s="71"/>
      <c r="O95" s="71"/>
      <c r="P95" s="66" t="str">
        <f>IF(Products!C102  &lt;&gt;  "",  Products!C102, "")</f>
        <v/>
      </c>
      <c r="Q95" s="66"/>
      <c r="R95" s="71"/>
      <c r="S95" s="71"/>
      <c r="T95" s="73" t="str">
        <f>IF(Products!J102  &lt;&gt;  "",  Products!J102, "")</f>
        <v/>
      </c>
      <c r="U95" s="71"/>
      <c r="V95" s="74" t="str">
        <f>IF(Products!H102  &lt;&gt;  "",  Products!H102, "")</f>
        <v/>
      </c>
      <c r="W95" s="71" t="str">
        <f>IF(Products!N102  &lt;&gt;  "",  Products!N102, "")</f>
        <v/>
      </c>
      <c r="X95" s="71"/>
      <c r="Y95" s="71" t="str">
        <f>IF(Products!G102  &lt;&gt;  "",  Products!G102, "")</f>
        <v/>
      </c>
      <c r="Z95" s="71"/>
      <c r="AA95" s="71"/>
      <c r="AB95" s="71"/>
    </row>
    <row r="96" spans="1:28" s="75" customFormat="1" ht="28" customHeight="1" x14ac:dyDescent="0.3">
      <c r="A96" s="66" t="str">
        <f>IF(IF(ISNUMBER(SEARCH("messy",Products!B103)),  "",Products!B103) &lt;&gt; "", Products!B103, "")</f>
        <v/>
      </c>
      <c r="B96" s="71"/>
      <c r="C96" s="71"/>
      <c r="D96" s="71"/>
      <c r="E96" s="71"/>
      <c r="F96" s="71"/>
      <c r="G96" s="71"/>
      <c r="H96" s="71" t="str">
        <f>IF(Products!D103  &lt;&gt;  "",  Products!D103, "")</f>
        <v/>
      </c>
      <c r="I96" s="72" t="str">
        <f>IF(Products!E103  &lt;&gt;  "",  Products!E103, "")</f>
        <v/>
      </c>
      <c r="J96" s="71"/>
      <c r="K96" s="71"/>
      <c r="L96" s="71"/>
      <c r="M96" s="71"/>
      <c r="N96" s="71"/>
      <c r="O96" s="71"/>
      <c r="P96" s="66" t="str">
        <f>IF(Products!C103  &lt;&gt;  "",  Products!C103, "")</f>
        <v/>
      </c>
      <c r="Q96" s="66"/>
      <c r="R96" s="71"/>
      <c r="S96" s="71"/>
      <c r="T96" s="73" t="str">
        <f>IF(Products!J103  &lt;&gt;  "",  Products!J103, "")</f>
        <v/>
      </c>
      <c r="U96" s="71"/>
      <c r="V96" s="74" t="str">
        <f>IF(Products!H103  &lt;&gt;  "",  Products!H103, "")</f>
        <v/>
      </c>
      <c r="W96" s="71" t="str">
        <f>IF(Products!N103  &lt;&gt;  "",  Products!N103, "")</f>
        <v/>
      </c>
      <c r="X96" s="71"/>
      <c r="Y96" s="71" t="str">
        <f>IF(Products!G103  &lt;&gt;  "",  Products!G103, "")</f>
        <v/>
      </c>
      <c r="Z96" s="71"/>
      <c r="AA96" s="71"/>
      <c r="AB96" s="71"/>
    </row>
    <row r="97" spans="1:28" s="75" customFormat="1" ht="28" customHeight="1" x14ac:dyDescent="0.3">
      <c r="A97" s="66" t="str">
        <f>IF(IF(ISNUMBER(SEARCH("messy",Products!B104)),  "",Products!B104) &lt;&gt; "", Products!B104, "")</f>
        <v/>
      </c>
      <c r="B97" s="71"/>
      <c r="C97" s="71"/>
      <c r="D97" s="71"/>
      <c r="E97" s="71"/>
      <c r="F97" s="71"/>
      <c r="G97" s="71"/>
      <c r="H97" s="71" t="str">
        <f>IF(Products!D104  &lt;&gt;  "",  Products!D104, "")</f>
        <v/>
      </c>
      <c r="I97" s="72" t="str">
        <f>IF(Products!E104  &lt;&gt;  "",  Products!E104, "")</f>
        <v/>
      </c>
      <c r="J97" s="71"/>
      <c r="K97" s="71"/>
      <c r="L97" s="71"/>
      <c r="M97" s="71"/>
      <c r="N97" s="71"/>
      <c r="O97" s="71"/>
      <c r="P97" s="66" t="str">
        <f>IF(Products!C104  &lt;&gt;  "",  Products!C104, "")</f>
        <v/>
      </c>
      <c r="Q97" s="66"/>
      <c r="R97" s="71"/>
      <c r="S97" s="71"/>
      <c r="T97" s="73" t="str">
        <f>IF(Products!J104  &lt;&gt;  "",  Products!J104, "")</f>
        <v/>
      </c>
      <c r="U97" s="71"/>
      <c r="V97" s="74" t="str">
        <f>IF(Products!H104  &lt;&gt;  "",  Products!H104, "")</f>
        <v/>
      </c>
      <c r="W97" s="71" t="str">
        <f>IF(Products!N104  &lt;&gt;  "",  Products!N104, "")</f>
        <v/>
      </c>
      <c r="X97" s="71"/>
      <c r="Y97" s="71" t="str">
        <f>IF(Products!G104  &lt;&gt;  "",  Products!G104, "")</f>
        <v/>
      </c>
      <c r="Z97" s="71"/>
      <c r="AA97" s="71"/>
      <c r="AB97" s="71"/>
    </row>
    <row r="98" spans="1:28" s="75" customFormat="1" ht="28" customHeight="1" x14ac:dyDescent="0.3">
      <c r="A98" s="66" t="str">
        <f>IF(IF(ISNUMBER(SEARCH("messy",Products!B105)),  "",Products!B105) &lt;&gt; "", Products!B105, "")</f>
        <v/>
      </c>
      <c r="B98" s="71"/>
      <c r="C98" s="71"/>
      <c r="D98" s="71"/>
      <c r="E98" s="71"/>
      <c r="F98" s="71"/>
      <c r="G98" s="71"/>
      <c r="H98" s="71" t="str">
        <f>IF(Products!D105  &lt;&gt;  "",  Products!D105, "")</f>
        <v/>
      </c>
      <c r="I98" s="72" t="str">
        <f>IF(Products!E105  &lt;&gt;  "",  Products!E105, "")</f>
        <v/>
      </c>
      <c r="J98" s="71"/>
      <c r="K98" s="71"/>
      <c r="L98" s="71"/>
      <c r="M98" s="71"/>
      <c r="N98" s="71"/>
      <c r="O98" s="71"/>
      <c r="P98" s="66" t="str">
        <f>IF(Products!C105  &lt;&gt;  "",  Products!C105, "")</f>
        <v/>
      </c>
      <c r="Q98" s="66"/>
      <c r="R98" s="71"/>
      <c r="S98" s="71"/>
      <c r="T98" s="73" t="str">
        <f>IF(Products!J105  &lt;&gt;  "",  Products!J105, "")</f>
        <v/>
      </c>
      <c r="U98" s="71"/>
      <c r="V98" s="74" t="str">
        <f>IF(Products!H105  &lt;&gt;  "",  Products!H105, "")</f>
        <v/>
      </c>
      <c r="W98" s="71" t="str">
        <f>IF(Products!N105  &lt;&gt;  "",  Products!N105, "")</f>
        <v/>
      </c>
      <c r="X98" s="71"/>
      <c r="Y98" s="71" t="str">
        <f>IF(Products!G105  &lt;&gt;  "",  Products!G105, "")</f>
        <v/>
      </c>
      <c r="Z98" s="71"/>
      <c r="AA98" s="71"/>
      <c r="AB98" s="71"/>
    </row>
    <row r="99" spans="1:28" s="75" customFormat="1" ht="28" customHeight="1" x14ac:dyDescent="0.3">
      <c r="A99" s="66" t="str">
        <f>IF(IF(ISNUMBER(SEARCH("messy",Products!B106)),  "",Products!B106) &lt;&gt; "", Products!B106, "")</f>
        <v/>
      </c>
      <c r="B99" s="71"/>
      <c r="C99" s="71"/>
      <c r="D99" s="71"/>
      <c r="E99" s="71"/>
      <c r="F99" s="71"/>
      <c r="G99" s="71"/>
      <c r="H99" s="71" t="str">
        <f>IF(Products!D106  &lt;&gt;  "",  Products!D106, "")</f>
        <v/>
      </c>
      <c r="I99" s="72" t="str">
        <f>IF(Products!E106  &lt;&gt;  "",  Products!E106, "")</f>
        <v/>
      </c>
      <c r="J99" s="71"/>
      <c r="K99" s="71"/>
      <c r="L99" s="71"/>
      <c r="M99" s="71"/>
      <c r="N99" s="71"/>
      <c r="O99" s="71"/>
      <c r="P99" s="66" t="str">
        <f>IF(Products!C106  &lt;&gt;  "",  Products!C106, "")</f>
        <v/>
      </c>
      <c r="Q99" s="66"/>
      <c r="R99" s="71"/>
      <c r="S99" s="71"/>
      <c r="T99" s="73" t="str">
        <f>IF(Products!J106  &lt;&gt;  "",  Products!J106, "")</f>
        <v/>
      </c>
      <c r="U99" s="71"/>
      <c r="V99" s="74" t="str">
        <f>IF(Products!H106  &lt;&gt;  "",  Products!H106, "")</f>
        <v/>
      </c>
      <c r="W99" s="71" t="str">
        <f>IF(Products!N106  &lt;&gt;  "",  Products!N106, "")</f>
        <v/>
      </c>
      <c r="X99" s="71"/>
      <c r="Y99" s="71" t="str">
        <f>IF(Products!G106  &lt;&gt;  "",  Products!G106, "")</f>
        <v/>
      </c>
      <c r="Z99" s="71"/>
      <c r="AA99" s="71"/>
      <c r="AB99" s="71"/>
    </row>
    <row r="100" spans="1:28" s="75" customFormat="1" ht="28" customHeight="1" x14ac:dyDescent="0.3">
      <c r="A100" s="66" t="str">
        <f>IF(IF(ISNUMBER(SEARCH("messy",Products!B107)),  "",Products!B107) &lt;&gt; "", Products!B107, "")</f>
        <v/>
      </c>
      <c r="B100" s="71"/>
      <c r="C100" s="71"/>
      <c r="D100" s="71"/>
      <c r="E100" s="71"/>
      <c r="F100" s="71"/>
      <c r="G100" s="71"/>
      <c r="H100" s="71" t="str">
        <f>IF(Products!D107  &lt;&gt;  "",  Products!D107, "")</f>
        <v/>
      </c>
      <c r="I100" s="72" t="str">
        <f>IF(Products!E107  &lt;&gt;  "",  Products!E107, "")</f>
        <v/>
      </c>
      <c r="J100" s="71"/>
      <c r="K100" s="71"/>
      <c r="L100" s="71"/>
      <c r="M100" s="71"/>
      <c r="N100" s="71"/>
      <c r="O100" s="71"/>
      <c r="P100" s="66" t="str">
        <f>IF(Products!C107  &lt;&gt;  "",  Products!C107, "")</f>
        <v/>
      </c>
      <c r="Q100" s="66"/>
      <c r="R100" s="71"/>
      <c r="S100" s="71"/>
      <c r="T100" s="73" t="str">
        <f>IF(Products!J107  &lt;&gt;  "",  Products!J107, "")</f>
        <v/>
      </c>
      <c r="U100" s="71"/>
      <c r="V100" s="74" t="str">
        <f>IF(Products!H107  &lt;&gt;  "",  Products!H107, "")</f>
        <v/>
      </c>
      <c r="W100" s="71" t="str">
        <f>IF(Products!N107  &lt;&gt;  "",  Products!N107, "")</f>
        <v/>
      </c>
      <c r="X100" s="71"/>
      <c r="Y100" s="71" t="str">
        <f>IF(Products!G107  &lt;&gt;  "",  Products!G107, "")</f>
        <v/>
      </c>
      <c r="Z100" s="71"/>
      <c r="AA100" s="71"/>
      <c r="AB100" s="71"/>
    </row>
    <row r="101" spans="1:28" s="75" customFormat="1" ht="28" customHeight="1" x14ac:dyDescent="0.3">
      <c r="A101" s="66" t="str">
        <f>IF(IF(ISNUMBER(SEARCH("messy",Products!B108)),  "",Products!B108) &lt;&gt; "", Products!B108, "")</f>
        <v/>
      </c>
      <c r="B101" s="71"/>
      <c r="C101" s="71"/>
      <c r="D101" s="71"/>
      <c r="E101" s="71"/>
      <c r="F101" s="71"/>
      <c r="G101" s="71"/>
      <c r="H101" s="71" t="str">
        <f>IF(Products!D108  &lt;&gt;  "",  Products!D108, "")</f>
        <v/>
      </c>
      <c r="I101" s="72" t="str">
        <f>IF(Products!E108  &lt;&gt;  "",  Products!E108, "")</f>
        <v/>
      </c>
      <c r="J101" s="71"/>
      <c r="K101" s="71"/>
      <c r="L101" s="71"/>
      <c r="M101" s="71"/>
      <c r="N101" s="71"/>
      <c r="O101" s="71"/>
      <c r="P101" s="66" t="str">
        <f>IF(Products!C108  &lt;&gt;  "",  Products!C108, "")</f>
        <v/>
      </c>
      <c r="Q101" s="66"/>
      <c r="R101" s="71"/>
      <c r="S101" s="71"/>
      <c r="T101" s="73" t="str">
        <f>IF(Products!J108  &lt;&gt;  "",  Products!J108, "")</f>
        <v/>
      </c>
      <c r="U101" s="71"/>
      <c r="V101" s="74" t="str">
        <f>IF(Products!H108  &lt;&gt;  "",  Products!H108, "")</f>
        <v/>
      </c>
      <c r="W101" s="71" t="str">
        <f>IF(Products!N108  &lt;&gt;  "",  Products!N108, "")</f>
        <v/>
      </c>
      <c r="X101" s="71"/>
      <c r="Y101" s="71" t="str">
        <f>IF(Products!G108  &lt;&gt;  "",  Products!G108, "")</f>
        <v/>
      </c>
      <c r="Z101" s="71"/>
      <c r="AA101" s="71"/>
      <c r="AB101" s="71"/>
    </row>
    <row r="102" spans="1:28" s="75" customFormat="1" ht="28" customHeight="1" x14ac:dyDescent="0.3">
      <c r="A102" s="66" t="str">
        <f>IF(IF(ISNUMBER(SEARCH("messy",Products!B109)),  "",Products!B109) &lt;&gt; "", Products!B109, "")</f>
        <v/>
      </c>
      <c r="B102" s="71"/>
      <c r="C102" s="71"/>
      <c r="D102" s="71"/>
      <c r="E102" s="71"/>
      <c r="F102" s="71"/>
      <c r="G102" s="71"/>
      <c r="H102" s="71" t="str">
        <f>IF(Products!D109  &lt;&gt;  "",  Products!D109, "")</f>
        <v/>
      </c>
      <c r="I102" s="72" t="str">
        <f>IF(Products!E109  &lt;&gt;  "",  Products!E109, "")</f>
        <v/>
      </c>
      <c r="J102" s="71"/>
      <c r="K102" s="71"/>
      <c r="L102" s="71"/>
      <c r="M102" s="71"/>
      <c r="N102" s="71"/>
      <c r="O102" s="71"/>
      <c r="P102" s="66" t="str">
        <f>IF(Products!C109  &lt;&gt;  "",  Products!C109, "")</f>
        <v/>
      </c>
      <c r="Q102" s="66"/>
      <c r="R102" s="71"/>
      <c r="S102" s="71"/>
      <c r="T102" s="73" t="str">
        <f>IF(Products!J109  &lt;&gt;  "",  Products!J109, "")</f>
        <v/>
      </c>
      <c r="U102" s="71"/>
      <c r="V102" s="74" t="str">
        <f>IF(Products!H109  &lt;&gt;  "",  Products!H109, "")</f>
        <v/>
      </c>
      <c r="W102" s="71" t="str">
        <f>IF(Products!N109  &lt;&gt;  "",  Products!N109, "")</f>
        <v/>
      </c>
      <c r="X102" s="71"/>
      <c r="Y102" s="71" t="str">
        <f>IF(Products!G109  &lt;&gt;  "",  Products!G109, "")</f>
        <v/>
      </c>
      <c r="Z102" s="71"/>
      <c r="AA102" s="71"/>
      <c r="AB102" s="71"/>
    </row>
    <row r="103" spans="1:28" s="75" customFormat="1" ht="28" customHeight="1" x14ac:dyDescent="0.3">
      <c r="A103" s="66" t="str">
        <f>IF(IF(ISNUMBER(SEARCH("messy",Products!B110)),  "",Products!B110) &lt;&gt; "", Products!B110, "")</f>
        <v/>
      </c>
      <c r="B103" s="71"/>
      <c r="C103" s="71"/>
      <c r="D103" s="71"/>
      <c r="E103" s="71"/>
      <c r="F103" s="71"/>
      <c r="G103" s="71"/>
      <c r="H103" s="71" t="str">
        <f>IF(Products!D110  &lt;&gt;  "",  Products!D110, "")</f>
        <v/>
      </c>
      <c r="I103" s="72" t="str">
        <f>IF(Products!E110  &lt;&gt;  "",  Products!E110, "")</f>
        <v/>
      </c>
      <c r="J103" s="71"/>
      <c r="K103" s="71"/>
      <c r="L103" s="71"/>
      <c r="M103" s="71"/>
      <c r="N103" s="71"/>
      <c r="O103" s="71"/>
      <c r="P103" s="66" t="str">
        <f>IF(Products!C110  &lt;&gt;  "",  Products!C110, "")</f>
        <v/>
      </c>
      <c r="Q103" s="66"/>
      <c r="R103" s="71"/>
      <c r="S103" s="71"/>
      <c r="T103" s="73" t="str">
        <f>IF(Products!J110  &lt;&gt;  "",  Products!J110, "")</f>
        <v/>
      </c>
      <c r="U103" s="71"/>
      <c r="V103" s="74" t="str">
        <f>IF(Products!H110  &lt;&gt;  "",  Products!H110, "")</f>
        <v/>
      </c>
      <c r="W103" s="71" t="str">
        <f>IF(Products!N110  &lt;&gt;  "",  Products!N110, "")</f>
        <v/>
      </c>
      <c r="X103" s="71"/>
      <c r="Y103" s="71" t="str">
        <f>IF(Products!G110  &lt;&gt;  "",  Products!G110, "")</f>
        <v/>
      </c>
      <c r="Z103" s="71"/>
      <c r="AA103" s="71"/>
      <c r="AB103" s="71"/>
    </row>
    <row r="104" spans="1:28" s="75" customFormat="1" ht="28" customHeight="1" x14ac:dyDescent="0.3">
      <c r="A104" s="66" t="str">
        <f>IF(IF(ISNUMBER(SEARCH("messy",Products!B111)),  "",Products!B111) &lt;&gt; "", Products!B111, "")</f>
        <v/>
      </c>
      <c r="B104" s="71"/>
      <c r="C104" s="71"/>
      <c r="D104" s="71"/>
      <c r="E104" s="71"/>
      <c r="F104" s="71"/>
      <c r="G104" s="71"/>
      <c r="H104" s="71" t="str">
        <f>IF(Products!D111  &lt;&gt;  "",  Products!D111, "")</f>
        <v/>
      </c>
      <c r="I104" s="72" t="str">
        <f>IF(Products!E111  &lt;&gt;  "",  Products!E111, "")</f>
        <v/>
      </c>
      <c r="J104" s="71"/>
      <c r="K104" s="71"/>
      <c r="L104" s="71"/>
      <c r="M104" s="71"/>
      <c r="N104" s="71"/>
      <c r="O104" s="71"/>
      <c r="P104" s="66" t="str">
        <f>IF(Products!C111  &lt;&gt;  "",  Products!C111, "")</f>
        <v/>
      </c>
      <c r="Q104" s="66"/>
      <c r="R104" s="71"/>
      <c r="S104" s="71"/>
      <c r="T104" s="73" t="str">
        <f>IF(Products!J111  &lt;&gt;  "",  Products!J111, "")</f>
        <v/>
      </c>
      <c r="U104" s="71"/>
      <c r="V104" s="74" t="str">
        <f>IF(Products!H111  &lt;&gt;  "",  Products!H111, "")</f>
        <v/>
      </c>
      <c r="W104" s="71" t="str">
        <f>IF(Products!N111  &lt;&gt;  "",  Products!N111, "")</f>
        <v/>
      </c>
      <c r="X104" s="71"/>
      <c r="Y104" s="71" t="str">
        <f>IF(Products!G111  &lt;&gt;  "",  Products!G111, "")</f>
        <v/>
      </c>
      <c r="Z104" s="71"/>
      <c r="AA104" s="71"/>
      <c r="AB104" s="71"/>
    </row>
    <row r="105" spans="1:28" s="75" customFormat="1" ht="28" customHeight="1" x14ac:dyDescent="0.3">
      <c r="A105" s="66" t="str">
        <f>IF(IF(ISNUMBER(SEARCH("messy",Products!B112)),  "",Products!B112) &lt;&gt; "", Products!B112, "")</f>
        <v/>
      </c>
      <c r="B105" s="71"/>
      <c r="C105" s="71"/>
      <c r="D105" s="71"/>
      <c r="E105" s="71"/>
      <c r="F105" s="71"/>
      <c r="G105" s="71"/>
      <c r="H105" s="71" t="str">
        <f>IF(Products!D112  &lt;&gt;  "",  Products!D112, "")</f>
        <v/>
      </c>
      <c r="I105" s="72" t="str">
        <f>IF(Products!E112  &lt;&gt;  "",  Products!E112, "")</f>
        <v/>
      </c>
      <c r="J105" s="71"/>
      <c r="K105" s="71"/>
      <c r="L105" s="71"/>
      <c r="M105" s="71"/>
      <c r="N105" s="71"/>
      <c r="O105" s="71"/>
      <c r="P105" s="66" t="str">
        <f>IF(Products!C112  &lt;&gt;  "",  Products!C112, "")</f>
        <v/>
      </c>
      <c r="Q105" s="66"/>
      <c r="R105" s="71"/>
      <c r="S105" s="71"/>
      <c r="T105" s="73" t="str">
        <f>IF(Products!J112  &lt;&gt;  "",  Products!J112, "")</f>
        <v/>
      </c>
      <c r="U105" s="71"/>
      <c r="V105" s="74" t="str">
        <f>IF(Products!H112  &lt;&gt;  "",  Products!H112, "")</f>
        <v/>
      </c>
      <c r="W105" s="71" t="str">
        <f>IF(Products!N112  &lt;&gt;  "",  Products!N112, "")</f>
        <v/>
      </c>
      <c r="X105" s="71"/>
      <c r="Y105" s="71" t="str">
        <f>IF(Products!G112  &lt;&gt;  "",  Products!G112, "")</f>
        <v/>
      </c>
      <c r="Z105" s="71"/>
      <c r="AA105" s="71"/>
      <c r="AB105" s="71"/>
    </row>
    <row r="106" spans="1:28" s="75" customFormat="1" ht="28" customHeight="1" x14ac:dyDescent="0.3">
      <c r="A106" s="66" t="str">
        <f>IF(IF(ISNUMBER(SEARCH("messy",Products!B113)),  "",Products!B113) &lt;&gt; "", Products!B113, "")</f>
        <v/>
      </c>
      <c r="B106" s="71"/>
      <c r="C106" s="71"/>
      <c r="D106" s="71"/>
      <c r="E106" s="71"/>
      <c r="F106" s="71"/>
      <c r="G106" s="71"/>
      <c r="H106" s="71" t="str">
        <f>IF(Products!D113  &lt;&gt;  "",  Products!D113, "")</f>
        <v/>
      </c>
      <c r="I106" s="72" t="str">
        <f>IF(Products!E113  &lt;&gt;  "",  Products!E113, "")</f>
        <v/>
      </c>
      <c r="J106" s="71"/>
      <c r="K106" s="71"/>
      <c r="L106" s="71"/>
      <c r="M106" s="71"/>
      <c r="N106" s="71"/>
      <c r="O106" s="71"/>
      <c r="P106" s="66" t="str">
        <f>IF(Products!C113  &lt;&gt;  "",  Products!C113, "")</f>
        <v/>
      </c>
      <c r="Q106" s="66"/>
      <c r="R106" s="71"/>
      <c r="S106" s="71"/>
      <c r="T106" s="73" t="str">
        <f>IF(Products!J113  &lt;&gt;  "",  Products!J113, "")</f>
        <v/>
      </c>
      <c r="U106" s="71"/>
      <c r="V106" s="74" t="str">
        <f>IF(Products!H113  &lt;&gt;  "",  Products!H113, "")</f>
        <v/>
      </c>
      <c r="W106" s="71" t="str">
        <f>IF(Products!N113  &lt;&gt;  "",  Products!N113, "")</f>
        <v/>
      </c>
      <c r="X106" s="71"/>
      <c r="Y106" s="71" t="str">
        <f>IF(Products!G113  &lt;&gt;  "",  Products!G113, "")</f>
        <v/>
      </c>
      <c r="Z106" s="71"/>
      <c r="AA106" s="71"/>
      <c r="AB106" s="71"/>
    </row>
    <row r="107" spans="1:28" s="75" customFormat="1" ht="28" customHeight="1" x14ac:dyDescent="0.3">
      <c r="A107" s="66" t="str">
        <f>IF(IF(ISNUMBER(SEARCH("messy",Products!B114)),  "",Products!B114) &lt;&gt; "", Products!B114, "")</f>
        <v/>
      </c>
      <c r="B107" s="71"/>
      <c r="C107" s="71"/>
      <c r="D107" s="71"/>
      <c r="E107" s="71"/>
      <c r="F107" s="71"/>
      <c r="G107" s="71"/>
      <c r="H107" s="71" t="str">
        <f>IF(Products!D114  &lt;&gt;  "",  Products!D114, "")</f>
        <v/>
      </c>
      <c r="I107" s="72" t="str">
        <f>IF(Products!E114  &lt;&gt;  "",  Products!E114, "")</f>
        <v/>
      </c>
      <c r="J107" s="71"/>
      <c r="K107" s="71"/>
      <c r="L107" s="71"/>
      <c r="M107" s="71"/>
      <c r="N107" s="71"/>
      <c r="O107" s="71"/>
      <c r="P107" s="66" t="str">
        <f>IF(Products!C114  &lt;&gt;  "",  Products!C114, "")</f>
        <v/>
      </c>
      <c r="Q107" s="66"/>
      <c r="R107" s="71"/>
      <c r="S107" s="71"/>
      <c r="T107" s="73" t="str">
        <f>IF(Products!J114  &lt;&gt;  "",  Products!J114, "")</f>
        <v/>
      </c>
      <c r="U107" s="71"/>
      <c r="V107" s="74" t="str">
        <f>IF(Products!H114  &lt;&gt;  "",  Products!H114, "")</f>
        <v/>
      </c>
      <c r="W107" s="71" t="str">
        <f>IF(Products!N114  &lt;&gt;  "",  Products!N114, "")</f>
        <v/>
      </c>
      <c r="X107" s="71"/>
      <c r="Y107" s="71" t="str">
        <f>IF(Products!G114  &lt;&gt;  "",  Products!G114, "")</f>
        <v/>
      </c>
      <c r="Z107" s="71"/>
      <c r="AA107" s="71"/>
      <c r="AB107" s="71"/>
    </row>
    <row r="108" spans="1:28" s="75" customFormat="1" ht="28" customHeight="1" x14ac:dyDescent="0.3">
      <c r="A108" s="66" t="str">
        <f>IF(IF(ISNUMBER(SEARCH("messy",Products!B115)),  "",Products!B115) &lt;&gt; "", Products!B115, "")</f>
        <v/>
      </c>
      <c r="B108" s="71"/>
      <c r="C108" s="71"/>
      <c r="D108" s="71"/>
      <c r="E108" s="71"/>
      <c r="F108" s="71"/>
      <c r="G108" s="71"/>
      <c r="H108" s="71" t="str">
        <f>IF(Products!D115  &lt;&gt;  "",  Products!D115, "")</f>
        <v/>
      </c>
      <c r="I108" s="72" t="str">
        <f>IF(Products!E115  &lt;&gt;  "",  Products!E115, "")</f>
        <v/>
      </c>
      <c r="J108" s="71"/>
      <c r="K108" s="71"/>
      <c r="L108" s="71"/>
      <c r="M108" s="71"/>
      <c r="N108" s="71"/>
      <c r="O108" s="71"/>
      <c r="P108" s="66" t="str">
        <f>IF(Products!C115  &lt;&gt;  "",  Products!C115, "")</f>
        <v/>
      </c>
      <c r="Q108" s="66"/>
      <c r="R108" s="71"/>
      <c r="S108" s="71"/>
      <c r="T108" s="73" t="str">
        <f>IF(Products!J115  &lt;&gt;  "",  Products!J115, "")</f>
        <v/>
      </c>
      <c r="U108" s="71"/>
      <c r="V108" s="74" t="str">
        <f>IF(Products!H115  &lt;&gt;  "",  Products!H115, "")</f>
        <v/>
      </c>
      <c r="W108" s="71" t="str">
        <f>IF(Products!N115  &lt;&gt;  "",  Products!N115, "")</f>
        <v/>
      </c>
      <c r="X108" s="71"/>
      <c r="Y108" s="71" t="str">
        <f>IF(Products!G115  &lt;&gt;  "",  Products!G115, "")</f>
        <v/>
      </c>
      <c r="Z108" s="71"/>
      <c r="AA108" s="71"/>
      <c r="AB108" s="71"/>
    </row>
    <row r="109" spans="1:28" s="75" customFormat="1" ht="28" customHeight="1" x14ac:dyDescent="0.3">
      <c r="A109" s="66" t="str">
        <f>IF(IF(ISNUMBER(SEARCH("messy",Products!B116)),  "",Products!B116) &lt;&gt; "", Products!B116, "")</f>
        <v/>
      </c>
      <c r="B109" s="71"/>
      <c r="C109" s="71"/>
      <c r="D109" s="71"/>
      <c r="E109" s="71"/>
      <c r="F109" s="71"/>
      <c r="G109" s="71"/>
      <c r="H109" s="71" t="str">
        <f>IF(Products!D116  &lt;&gt;  "",  Products!D116, "")</f>
        <v/>
      </c>
      <c r="I109" s="72" t="str">
        <f>IF(Products!E116  &lt;&gt;  "",  Products!E116, "")</f>
        <v/>
      </c>
      <c r="J109" s="71"/>
      <c r="K109" s="71"/>
      <c r="L109" s="71"/>
      <c r="M109" s="71"/>
      <c r="N109" s="71"/>
      <c r="O109" s="71"/>
      <c r="P109" s="66" t="str">
        <f>IF(Products!C116  &lt;&gt;  "",  Products!C116, "")</f>
        <v/>
      </c>
      <c r="Q109" s="66"/>
      <c r="R109" s="71"/>
      <c r="S109" s="71"/>
      <c r="T109" s="73" t="str">
        <f>IF(Products!J116  &lt;&gt;  "",  Products!J116, "")</f>
        <v/>
      </c>
      <c r="U109" s="71"/>
      <c r="V109" s="74" t="str">
        <f>IF(Products!H116  &lt;&gt;  "",  Products!H116, "")</f>
        <v/>
      </c>
      <c r="W109" s="71" t="str">
        <f>IF(Products!N116  &lt;&gt;  "",  Products!N116, "")</f>
        <v/>
      </c>
      <c r="X109" s="71"/>
      <c r="Y109" s="71" t="str">
        <f>IF(Products!G116  &lt;&gt;  "",  Products!G116, "")</f>
        <v/>
      </c>
      <c r="Z109" s="71"/>
      <c r="AA109" s="71"/>
      <c r="AB109" s="71"/>
    </row>
    <row r="110" spans="1:28" s="75" customFormat="1" ht="28" customHeight="1" x14ac:dyDescent="0.3">
      <c r="A110" s="66" t="str">
        <f>IF(IF(ISNUMBER(SEARCH("messy",Products!B117)),  "",Products!B117) &lt;&gt; "", Products!B117, "")</f>
        <v/>
      </c>
      <c r="B110" s="71"/>
      <c r="C110" s="71"/>
      <c r="D110" s="71"/>
      <c r="E110" s="71"/>
      <c r="F110" s="71"/>
      <c r="G110" s="71"/>
      <c r="H110" s="71" t="str">
        <f>IF(Products!D117  &lt;&gt;  "",  Products!D117, "")</f>
        <v/>
      </c>
      <c r="I110" s="72" t="str">
        <f>IF(Products!E117  &lt;&gt;  "",  Products!E117, "")</f>
        <v/>
      </c>
      <c r="J110" s="71"/>
      <c r="K110" s="71"/>
      <c r="L110" s="71"/>
      <c r="M110" s="71"/>
      <c r="N110" s="71"/>
      <c r="O110" s="71"/>
      <c r="P110" s="66" t="str">
        <f>IF(Products!C117  &lt;&gt;  "",  Products!C117, "")</f>
        <v/>
      </c>
      <c r="Q110" s="66"/>
      <c r="R110" s="71"/>
      <c r="S110" s="71"/>
      <c r="T110" s="73" t="str">
        <f>IF(Products!J117  &lt;&gt;  "",  Products!J117, "")</f>
        <v/>
      </c>
      <c r="U110" s="71"/>
      <c r="V110" s="74" t="str">
        <f>IF(Products!H117  &lt;&gt;  "",  Products!H117, "")</f>
        <v/>
      </c>
      <c r="W110" s="71" t="str">
        <f>IF(Products!N117  &lt;&gt;  "",  Products!N117, "")</f>
        <v/>
      </c>
      <c r="X110" s="71"/>
      <c r="Y110" s="71" t="str">
        <f>IF(Products!G117  &lt;&gt;  "",  Products!G117, "")</f>
        <v/>
      </c>
      <c r="Z110" s="71"/>
      <c r="AA110" s="71"/>
      <c r="AB110" s="71"/>
    </row>
    <row r="111" spans="1:28" s="75" customFormat="1" ht="28" customHeight="1" x14ac:dyDescent="0.3">
      <c r="A111" s="66" t="str">
        <f>IF(IF(ISNUMBER(SEARCH("messy",Products!B118)),  "",Products!B118) &lt;&gt; "", Products!B118, "")</f>
        <v/>
      </c>
      <c r="B111" s="71"/>
      <c r="C111" s="71"/>
      <c r="D111" s="71"/>
      <c r="E111" s="71"/>
      <c r="F111" s="71"/>
      <c r="G111" s="71"/>
      <c r="H111" s="71" t="str">
        <f>IF(Products!D118  &lt;&gt;  "",  Products!D118, "")</f>
        <v/>
      </c>
      <c r="I111" s="72" t="str">
        <f>IF(Products!E118  &lt;&gt;  "",  Products!E118, "")</f>
        <v/>
      </c>
      <c r="J111" s="71"/>
      <c r="K111" s="71"/>
      <c r="L111" s="71"/>
      <c r="M111" s="71"/>
      <c r="N111" s="71"/>
      <c r="O111" s="71"/>
      <c r="P111" s="66" t="str">
        <f>IF(Products!C118  &lt;&gt;  "",  Products!C118, "")</f>
        <v/>
      </c>
      <c r="Q111" s="66"/>
      <c r="R111" s="71"/>
      <c r="S111" s="71"/>
      <c r="T111" s="73" t="str">
        <f>IF(Products!J118  &lt;&gt;  "",  Products!J118, "")</f>
        <v/>
      </c>
      <c r="U111" s="71"/>
      <c r="V111" s="74" t="str">
        <f>IF(Products!H118  &lt;&gt;  "",  Products!H118, "")</f>
        <v/>
      </c>
      <c r="W111" s="71" t="str">
        <f>IF(Products!N118  &lt;&gt;  "",  Products!N118, "")</f>
        <v/>
      </c>
      <c r="X111" s="71"/>
      <c r="Y111" s="71" t="str">
        <f>IF(Products!G118  &lt;&gt;  "",  Products!G118, "")</f>
        <v/>
      </c>
      <c r="Z111" s="71"/>
      <c r="AA111" s="71"/>
      <c r="AB111" s="71"/>
    </row>
    <row r="112" spans="1:28" s="75" customFormat="1" ht="28" customHeight="1" x14ac:dyDescent="0.3">
      <c r="A112" s="66" t="str">
        <f>IF(IF(ISNUMBER(SEARCH("messy",Products!B119)),  "",Products!B119) &lt;&gt; "", Products!B119, "")</f>
        <v/>
      </c>
      <c r="B112" s="71"/>
      <c r="C112" s="71"/>
      <c r="D112" s="71"/>
      <c r="E112" s="71"/>
      <c r="F112" s="71"/>
      <c r="G112" s="71"/>
      <c r="H112" s="71" t="str">
        <f>IF(Products!D119  &lt;&gt;  "",  Products!D119, "")</f>
        <v/>
      </c>
      <c r="I112" s="72" t="str">
        <f>IF(Products!E119  &lt;&gt;  "",  Products!E119, "")</f>
        <v/>
      </c>
      <c r="J112" s="71"/>
      <c r="K112" s="71"/>
      <c r="L112" s="71"/>
      <c r="M112" s="71"/>
      <c r="N112" s="71"/>
      <c r="O112" s="71"/>
      <c r="P112" s="66" t="str">
        <f>IF(Products!C119  &lt;&gt;  "",  Products!C119, "")</f>
        <v/>
      </c>
      <c r="Q112" s="66"/>
      <c r="R112" s="71"/>
      <c r="S112" s="71"/>
      <c r="T112" s="73" t="str">
        <f>IF(Products!J119  &lt;&gt;  "",  Products!J119, "")</f>
        <v/>
      </c>
      <c r="U112" s="71"/>
      <c r="V112" s="74" t="str">
        <f>IF(Products!H119  &lt;&gt;  "",  Products!H119, "")</f>
        <v/>
      </c>
      <c r="W112" s="71" t="str">
        <f>IF(Products!N119  &lt;&gt;  "",  Products!N119, "")</f>
        <v/>
      </c>
      <c r="X112" s="71"/>
      <c r="Y112" s="71" t="str">
        <f>IF(Products!G119  &lt;&gt;  "",  Products!G119, "")</f>
        <v/>
      </c>
      <c r="Z112" s="71"/>
      <c r="AA112" s="71"/>
      <c r="AB112" s="71"/>
    </row>
    <row r="113" spans="1:28" s="75" customFormat="1" ht="28" customHeight="1" x14ac:dyDescent="0.3">
      <c r="A113" s="66" t="str">
        <f>IF(IF(ISNUMBER(SEARCH("messy",Products!B120)),  "",Products!B120) &lt;&gt; "", Products!B120, "")</f>
        <v/>
      </c>
      <c r="B113" s="71"/>
      <c r="C113" s="71"/>
      <c r="D113" s="71"/>
      <c r="E113" s="71"/>
      <c r="F113" s="71"/>
      <c r="G113" s="71"/>
      <c r="H113" s="71" t="str">
        <f>IF(Products!D120  &lt;&gt;  "",  Products!D120, "")</f>
        <v/>
      </c>
      <c r="I113" s="72" t="str">
        <f>IF(Products!E120  &lt;&gt;  "",  Products!E120, "")</f>
        <v/>
      </c>
      <c r="J113" s="71"/>
      <c r="K113" s="71"/>
      <c r="L113" s="71"/>
      <c r="M113" s="71"/>
      <c r="N113" s="71"/>
      <c r="O113" s="71"/>
      <c r="P113" s="66" t="str">
        <f>IF(Products!C120  &lt;&gt;  "",  Products!C120, "")</f>
        <v/>
      </c>
      <c r="Q113" s="66"/>
      <c r="R113" s="71"/>
      <c r="S113" s="71"/>
      <c r="T113" s="73" t="str">
        <f>IF(Products!J120  &lt;&gt;  "",  Products!J120, "")</f>
        <v/>
      </c>
      <c r="U113" s="71"/>
      <c r="V113" s="74" t="str">
        <f>IF(Products!H120  &lt;&gt;  "",  Products!H120, "")</f>
        <v/>
      </c>
      <c r="W113" s="71" t="str">
        <f>IF(Products!N120  &lt;&gt;  "",  Products!N120, "")</f>
        <v/>
      </c>
      <c r="X113" s="71"/>
      <c r="Y113" s="71" t="str">
        <f>IF(Products!G120  &lt;&gt;  "",  Products!G120, "")</f>
        <v/>
      </c>
      <c r="Z113" s="71"/>
      <c r="AA113" s="71"/>
      <c r="AB113" s="71"/>
    </row>
    <row r="114" spans="1:28" s="75" customFormat="1" ht="28" customHeight="1" x14ac:dyDescent="0.3">
      <c r="A114" s="66" t="str">
        <f>IF(IF(ISNUMBER(SEARCH("messy",Products!B121)),  "",Products!B121) &lt;&gt; "", Products!B121, "")</f>
        <v/>
      </c>
      <c r="B114" s="71"/>
      <c r="C114" s="71"/>
      <c r="D114" s="71"/>
      <c r="E114" s="71"/>
      <c r="F114" s="71"/>
      <c r="G114" s="71"/>
      <c r="H114" s="71" t="str">
        <f>IF(Products!D121  &lt;&gt;  "",  Products!D121, "")</f>
        <v/>
      </c>
      <c r="I114" s="72" t="str">
        <f>IF(Products!E121  &lt;&gt;  "",  Products!E121, "")</f>
        <v/>
      </c>
      <c r="J114" s="71"/>
      <c r="K114" s="71"/>
      <c r="L114" s="71"/>
      <c r="M114" s="71"/>
      <c r="N114" s="71"/>
      <c r="O114" s="71"/>
      <c r="P114" s="66" t="str">
        <f>IF(Products!C121  &lt;&gt;  "",  Products!C121, "")</f>
        <v/>
      </c>
      <c r="Q114" s="66"/>
      <c r="R114" s="71"/>
      <c r="S114" s="71"/>
      <c r="T114" s="73" t="str">
        <f>IF(Products!J121  &lt;&gt;  "",  Products!J121, "")</f>
        <v/>
      </c>
      <c r="U114" s="71"/>
      <c r="V114" s="74" t="str">
        <f>IF(Products!H121  &lt;&gt;  "",  Products!H121, "")</f>
        <v/>
      </c>
      <c r="W114" s="71" t="str">
        <f>IF(Products!N121  &lt;&gt;  "",  Products!N121, "")</f>
        <v/>
      </c>
      <c r="X114" s="71"/>
      <c r="Y114" s="71" t="str">
        <f>IF(Products!G121  &lt;&gt;  "",  Products!G121, "")</f>
        <v/>
      </c>
      <c r="Z114" s="71"/>
      <c r="AA114" s="71"/>
      <c r="AB114" s="71"/>
    </row>
    <row r="115" spans="1:28" s="75" customFormat="1" ht="28" customHeight="1" x14ac:dyDescent="0.3">
      <c r="A115" s="66" t="str">
        <f>IF(IF(ISNUMBER(SEARCH("messy",Products!B122)),  "",Products!B122) &lt;&gt; "", Products!B122, "")</f>
        <v/>
      </c>
      <c r="B115" s="71"/>
      <c r="C115" s="71"/>
      <c r="D115" s="71"/>
      <c r="E115" s="71"/>
      <c r="F115" s="71"/>
      <c r="G115" s="71"/>
      <c r="H115" s="71" t="str">
        <f>IF(Products!D122  &lt;&gt;  "",  Products!D122, "")</f>
        <v/>
      </c>
      <c r="I115" s="72" t="str">
        <f>IF(Products!E122  &lt;&gt;  "",  Products!E122, "")</f>
        <v/>
      </c>
      <c r="J115" s="71"/>
      <c r="K115" s="71"/>
      <c r="L115" s="71"/>
      <c r="M115" s="71"/>
      <c r="N115" s="71"/>
      <c r="O115" s="71"/>
      <c r="P115" s="66" t="str">
        <f>IF(Products!C122  &lt;&gt;  "",  Products!C122, "")</f>
        <v/>
      </c>
      <c r="Q115" s="66"/>
      <c r="R115" s="71"/>
      <c r="S115" s="71"/>
      <c r="T115" s="73" t="str">
        <f>IF(Products!J122  &lt;&gt;  "",  Products!J122, "")</f>
        <v/>
      </c>
      <c r="U115" s="71"/>
      <c r="V115" s="74" t="str">
        <f>IF(Products!H122  &lt;&gt;  "",  Products!H122, "")</f>
        <v/>
      </c>
      <c r="W115" s="71" t="str">
        <f>IF(Products!N122  &lt;&gt;  "",  Products!N122, "")</f>
        <v/>
      </c>
      <c r="X115" s="71"/>
      <c r="Y115" s="71" t="str">
        <f>IF(Products!G122  &lt;&gt;  "",  Products!G122, "")</f>
        <v/>
      </c>
      <c r="Z115" s="71"/>
      <c r="AA115" s="71"/>
      <c r="AB115" s="71"/>
    </row>
    <row r="116" spans="1:28" s="75" customFormat="1" ht="28" customHeight="1" x14ac:dyDescent="0.3">
      <c r="A116" s="66" t="str">
        <f>IF(IF(ISNUMBER(SEARCH("messy",Products!B123)),  "",Products!B123) &lt;&gt; "", Products!B123, "")</f>
        <v/>
      </c>
      <c r="B116" s="71"/>
      <c r="C116" s="71"/>
      <c r="D116" s="71"/>
      <c r="E116" s="71"/>
      <c r="F116" s="71"/>
      <c r="G116" s="71"/>
      <c r="H116" s="71" t="str">
        <f>IF(Products!D123  &lt;&gt;  "",  Products!D123, "")</f>
        <v/>
      </c>
      <c r="I116" s="72" t="str">
        <f>IF(Products!E123  &lt;&gt;  "",  Products!E123, "")</f>
        <v/>
      </c>
      <c r="J116" s="71"/>
      <c r="K116" s="71"/>
      <c r="L116" s="71"/>
      <c r="M116" s="71"/>
      <c r="N116" s="71"/>
      <c r="O116" s="71"/>
      <c r="P116" s="66" t="str">
        <f>IF(Products!C123  &lt;&gt;  "",  Products!C123, "")</f>
        <v/>
      </c>
      <c r="Q116" s="66"/>
      <c r="R116" s="71"/>
      <c r="S116" s="71"/>
      <c r="T116" s="73" t="str">
        <f>IF(Products!J123  &lt;&gt;  "",  Products!J123, "")</f>
        <v/>
      </c>
      <c r="U116" s="71"/>
      <c r="V116" s="74" t="str">
        <f>IF(Products!H123  &lt;&gt;  "",  Products!H123, "")</f>
        <v/>
      </c>
      <c r="W116" s="71" t="str">
        <f>IF(Products!N123  &lt;&gt;  "",  Products!N123, "")</f>
        <v/>
      </c>
      <c r="X116" s="71"/>
      <c r="Y116" s="71" t="str">
        <f>IF(Products!G123  &lt;&gt;  "",  Products!G123, "")</f>
        <v/>
      </c>
      <c r="Z116" s="71"/>
      <c r="AA116" s="71"/>
      <c r="AB116" s="71"/>
    </row>
    <row r="117" spans="1:28" s="75" customFormat="1" ht="28" customHeight="1" x14ac:dyDescent="0.3">
      <c r="A117" s="66" t="str">
        <f>IF(IF(ISNUMBER(SEARCH("messy",Products!B124)),  "",Products!B124) &lt;&gt; "", Products!B124, "")</f>
        <v/>
      </c>
      <c r="B117" s="71"/>
      <c r="C117" s="71"/>
      <c r="D117" s="71"/>
      <c r="E117" s="71"/>
      <c r="F117" s="71"/>
      <c r="G117" s="71"/>
      <c r="H117" s="71" t="str">
        <f>IF(Products!D124  &lt;&gt;  "",  Products!D124, "")</f>
        <v/>
      </c>
      <c r="I117" s="72" t="str">
        <f>IF(Products!E124  &lt;&gt;  "",  Products!E124, "")</f>
        <v/>
      </c>
      <c r="J117" s="71"/>
      <c r="K117" s="71"/>
      <c r="L117" s="71"/>
      <c r="M117" s="71"/>
      <c r="N117" s="71"/>
      <c r="O117" s="71"/>
      <c r="P117" s="66" t="str">
        <f>IF(Products!C124  &lt;&gt;  "",  Products!C124, "")</f>
        <v/>
      </c>
      <c r="Q117" s="66"/>
      <c r="R117" s="71"/>
      <c r="S117" s="71"/>
      <c r="T117" s="73" t="str">
        <f>IF(Products!J124  &lt;&gt;  "",  Products!J124, "")</f>
        <v/>
      </c>
      <c r="U117" s="71"/>
      <c r="V117" s="74" t="str">
        <f>IF(Products!H124  &lt;&gt;  "",  Products!H124, "")</f>
        <v/>
      </c>
      <c r="W117" s="71" t="str">
        <f>IF(Products!N124  &lt;&gt;  "",  Products!N124, "")</f>
        <v/>
      </c>
      <c r="X117" s="71"/>
      <c r="Y117" s="71" t="str">
        <f>IF(Products!G124  &lt;&gt;  "",  Products!G124, "")</f>
        <v/>
      </c>
      <c r="Z117" s="71"/>
      <c r="AA117" s="71"/>
      <c r="AB117" s="71"/>
    </row>
    <row r="118" spans="1:28" s="75" customFormat="1" ht="28" customHeight="1" x14ac:dyDescent="0.3">
      <c r="A118" s="66" t="str">
        <f>IF(IF(ISNUMBER(SEARCH("messy",Products!B125)),  "",Products!B125) &lt;&gt; "", Products!B125, "")</f>
        <v/>
      </c>
      <c r="B118" s="71"/>
      <c r="C118" s="71"/>
      <c r="D118" s="71"/>
      <c r="E118" s="71"/>
      <c r="F118" s="71"/>
      <c r="G118" s="71"/>
      <c r="H118" s="71" t="str">
        <f>IF(Products!D125  &lt;&gt;  "",  Products!D125, "")</f>
        <v/>
      </c>
      <c r="I118" s="72" t="str">
        <f>IF(Products!E125  &lt;&gt;  "",  Products!E125, "")</f>
        <v/>
      </c>
      <c r="J118" s="71"/>
      <c r="K118" s="71"/>
      <c r="L118" s="71"/>
      <c r="M118" s="71"/>
      <c r="N118" s="71"/>
      <c r="O118" s="71"/>
      <c r="P118" s="66" t="str">
        <f>IF(Products!C125  &lt;&gt;  "",  Products!C125, "")</f>
        <v/>
      </c>
      <c r="Q118" s="66"/>
      <c r="R118" s="71"/>
      <c r="S118" s="71"/>
      <c r="T118" s="73" t="str">
        <f>IF(Products!J125  &lt;&gt;  "",  Products!J125, "")</f>
        <v/>
      </c>
      <c r="U118" s="71"/>
      <c r="V118" s="74" t="str">
        <f>IF(Products!H125  &lt;&gt;  "",  Products!H125, "")</f>
        <v/>
      </c>
      <c r="W118" s="71" t="str">
        <f>IF(Products!N125  &lt;&gt;  "",  Products!N125, "")</f>
        <v/>
      </c>
      <c r="X118" s="71"/>
      <c r="Y118" s="71" t="str">
        <f>IF(Products!G125  &lt;&gt;  "",  Products!G125, "")</f>
        <v/>
      </c>
      <c r="Z118" s="71"/>
      <c r="AA118" s="71"/>
      <c r="AB118" s="71"/>
    </row>
    <row r="119" spans="1:28" s="75" customFormat="1" ht="28" customHeight="1" x14ac:dyDescent="0.3">
      <c r="A119" s="66" t="str">
        <f>IF(IF(ISNUMBER(SEARCH("messy",Products!B126)),  "",Products!B126) &lt;&gt; "", Products!B126, "")</f>
        <v/>
      </c>
      <c r="B119" s="71"/>
      <c r="C119" s="71"/>
      <c r="D119" s="71"/>
      <c r="E119" s="71"/>
      <c r="F119" s="71"/>
      <c r="G119" s="71"/>
      <c r="H119" s="71" t="str">
        <f>IF(Products!D126  &lt;&gt;  "",  Products!D126, "")</f>
        <v/>
      </c>
      <c r="I119" s="72" t="str">
        <f>IF(Products!E126  &lt;&gt;  "",  Products!E126, "")</f>
        <v/>
      </c>
      <c r="J119" s="71"/>
      <c r="K119" s="71"/>
      <c r="L119" s="71"/>
      <c r="M119" s="71"/>
      <c r="N119" s="71"/>
      <c r="O119" s="71"/>
      <c r="P119" s="66" t="str">
        <f>IF(Products!C126  &lt;&gt;  "",  Products!C126, "")</f>
        <v/>
      </c>
      <c r="Q119" s="66"/>
      <c r="R119" s="71"/>
      <c r="S119" s="71"/>
      <c r="T119" s="73" t="str">
        <f>IF(Products!J126  &lt;&gt;  "",  Products!J126, "")</f>
        <v/>
      </c>
      <c r="U119" s="71"/>
      <c r="V119" s="74" t="str">
        <f>IF(Products!H126  &lt;&gt;  "",  Products!H126, "")</f>
        <v/>
      </c>
      <c r="W119" s="71" t="str">
        <f>IF(Products!N126  &lt;&gt;  "",  Products!N126, "")</f>
        <v/>
      </c>
      <c r="X119" s="71"/>
      <c r="Y119" s="71" t="str">
        <f>IF(Products!G126  &lt;&gt;  "",  Products!G126, "")</f>
        <v/>
      </c>
      <c r="Z119" s="71"/>
      <c r="AA119" s="71"/>
      <c r="AB119" s="71"/>
    </row>
    <row r="120" spans="1:28" s="75" customFormat="1" ht="28" customHeight="1" x14ac:dyDescent="0.3">
      <c r="A120" s="66" t="str">
        <f>IF(IF(ISNUMBER(SEARCH("messy",Products!B127)),  "",Products!B127) &lt;&gt; "", Products!B127, "")</f>
        <v/>
      </c>
      <c r="B120" s="71"/>
      <c r="C120" s="71"/>
      <c r="D120" s="71"/>
      <c r="E120" s="71"/>
      <c r="F120" s="71"/>
      <c r="G120" s="71"/>
      <c r="H120" s="71" t="str">
        <f>IF(Products!D127  &lt;&gt;  "",  Products!D127, "")</f>
        <v/>
      </c>
      <c r="I120" s="72" t="str">
        <f>IF(Products!E127  &lt;&gt;  "",  Products!E127, "")</f>
        <v/>
      </c>
      <c r="J120" s="71"/>
      <c r="K120" s="71"/>
      <c r="L120" s="71"/>
      <c r="M120" s="71"/>
      <c r="N120" s="71"/>
      <c r="O120" s="71"/>
      <c r="P120" s="66" t="str">
        <f>IF(Products!C127  &lt;&gt;  "",  Products!C127, "")</f>
        <v/>
      </c>
      <c r="Q120" s="66"/>
      <c r="R120" s="71"/>
      <c r="S120" s="71"/>
      <c r="T120" s="73" t="str">
        <f>IF(Products!J127  &lt;&gt;  "",  Products!J127, "")</f>
        <v/>
      </c>
      <c r="U120" s="71"/>
      <c r="V120" s="74" t="str">
        <f>IF(Products!H127  &lt;&gt;  "",  Products!H127, "")</f>
        <v/>
      </c>
      <c r="W120" s="71" t="str">
        <f>IF(Products!N127  &lt;&gt;  "",  Products!N127, "")</f>
        <v/>
      </c>
      <c r="X120" s="71"/>
      <c r="Y120" s="71" t="str">
        <f>IF(Products!G127  &lt;&gt;  "",  Products!G127, "")</f>
        <v/>
      </c>
      <c r="Z120" s="71"/>
      <c r="AA120" s="71"/>
      <c r="AB120" s="71"/>
    </row>
    <row r="121" spans="1:28" s="75" customFormat="1" ht="28" customHeight="1" x14ac:dyDescent="0.3">
      <c r="A121" s="66" t="str">
        <f>IF(IF(ISNUMBER(SEARCH("messy",Products!B128)),  "",Products!B128) &lt;&gt; "", Products!B128, "")</f>
        <v/>
      </c>
      <c r="B121" s="71"/>
      <c r="C121" s="71"/>
      <c r="D121" s="71"/>
      <c r="E121" s="71"/>
      <c r="F121" s="71"/>
      <c r="G121" s="71"/>
      <c r="H121" s="71" t="str">
        <f>IF(Products!D128  &lt;&gt;  "",  Products!D128, "")</f>
        <v/>
      </c>
      <c r="I121" s="72" t="str">
        <f>IF(Products!E128  &lt;&gt;  "",  Products!E128, "")</f>
        <v/>
      </c>
      <c r="J121" s="71"/>
      <c r="K121" s="71"/>
      <c r="L121" s="71"/>
      <c r="M121" s="71"/>
      <c r="N121" s="71"/>
      <c r="O121" s="71"/>
      <c r="P121" s="66" t="str">
        <f>IF(Products!C128  &lt;&gt;  "",  Products!C128, "")</f>
        <v/>
      </c>
      <c r="Q121" s="66"/>
      <c r="R121" s="71"/>
      <c r="S121" s="71"/>
      <c r="T121" s="73" t="str">
        <f>IF(Products!J128  &lt;&gt;  "",  Products!J128, "")</f>
        <v/>
      </c>
      <c r="U121" s="71"/>
      <c r="V121" s="74" t="str">
        <f>IF(Products!H128  &lt;&gt;  "",  Products!H128, "")</f>
        <v/>
      </c>
      <c r="W121" s="71" t="str">
        <f>IF(Products!N128  &lt;&gt;  "",  Products!N128, "")</f>
        <v/>
      </c>
      <c r="X121" s="71"/>
      <c r="Y121" s="71" t="str">
        <f>IF(Products!G128  &lt;&gt;  "",  Products!G128, "")</f>
        <v/>
      </c>
      <c r="Z121" s="71"/>
      <c r="AA121" s="71"/>
      <c r="AB121" s="71"/>
    </row>
    <row r="122" spans="1:28" s="75" customFormat="1" ht="28" customHeight="1" x14ac:dyDescent="0.3">
      <c r="A122" s="66" t="str">
        <f>IF(IF(ISNUMBER(SEARCH("messy",Products!B129)),  "",Products!B129) &lt;&gt; "", Products!B129, "")</f>
        <v/>
      </c>
      <c r="B122" s="71"/>
      <c r="C122" s="71"/>
      <c r="D122" s="71"/>
      <c r="E122" s="71"/>
      <c r="F122" s="71"/>
      <c r="G122" s="71"/>
      <c r="H122" s="71" t="str">
        <f>IF(Products!D129  &lt;&gt;  "",  Products!D129, "")</f>
        <v/>
      </c>
      <c r="I122" s="72" t="str">
        <f>IF(Products!E129  &lt;&gt;  "",  Products!E129, "")</f>
        <v/>
      </c>
      <c r="J122" s="71"/>
      <c r="K122" s="71"/>
      <c r="L122" s="71"/>
      <c r="M122" s="71"/>
      <c r="N122" s="71"/>
      <c r="O122" s="71"/>
      <c r="P122" s="66" t="str">
        <f>IF(Products!C129  &lt;&gt;  "",  Products!C129, "")</f>
        <v/>
      </c>
      <c r="Q122" s="66"/>
      <c r="R122" s="71"/>
      <c r="S122" s="71"/>
      <c r="T122" s="73" t="str">
        <f>IF(Products!J129  &lt;&gt;  "",  Products!J129, "")</f>
        <v/>
      </c>
      <c r="U122" s="71"/>
      <c r="V122" s="74" t="str">
        <f>IF(Products!H129  &lt;&gt;  "",  Products!H129, "")</f>
        <v/>
      </c>
      <c r="W122" s="71" t="str">
        <f>IF(Products!N129  &lt;&gt;  "",  Products!N129, "")</f>
        <v/>
      </c>
      <c r="X122" s="71"/>
      <c r="Y122" s="71" t="str">
        <f>IF(Products!G129  &lt;&gt;  "",  Products!G129, "")</f>
        <v/>
      </c>
      <c r="Z122" s="71"/>
      <c r="AA122" s="71"/>
      <c r="AB122" s="71"/>
    </row>
    <row r="123" spans="1:28" s="75" customFormat="1" ht="28" customHeight="1" x14ac:dyDescent="0.3">
      <c r="A123" s="66" t="str">
        <f>IF(IF(ISNUMBER(SEARCH("messy",Products!B130)),  "",Products!B130) &lt;&gt; "", Products!B130, "")</f>
        <v/>
      </c>
      <c r="B123" s="71"/>
      <c r="C123" s="71"/>
      <c r="D123" s="71"/>
      <c r="E123" s="71"/>
      <c r="F123" s="71"/>
      <c r="G123" s="71"/>
      <c r="H123" s="71" t="str">
        <f>IF(Products!D130  &lt;&gt;  "",  Products!D130, "")</f>
        <v/>
      </c>
      <c r="I123" s="72" t="str">
        <f>IF(Products!E130  &lt;&gt;  "",  Products!E130, "")</f>
        <v/>
      </c>
      <c r="J123" s="71"/>
      <c r="K123" s="71"/>
      <c r="L123" s="71"/>
      <c r="M123" s="71"/>
      <c r="N123" s="71"/>
      <c r="O123" s="71"/>
      <c r="P123" s="66" t="str">
        <f>IF(Products!C130  &lt;&gt;  "",  Products!C130, "")</f>
        <v/>
      </c>
      <c r="Q123" s="66"/>
      <c r="R123" s="71"/>
      <c r="S123" s="71"/>
      <c r="T123" s="73" t="str">
        <f>IF(Products!J130  &lt;&gt;  "",  Products!J130, "")</f>
        <v/>
      </c>
      <c r="U123" s="71"/>
      <c r="V123" s="74" t="str">
        <f>IF(Products!H130  &lt;&gt;  "",  Products!H130, "")</f>
        <v/>
      </c>
      <c r="W123" s="71" t="str">
        <f>IF(Products!N130  &lt;&gt;  "",  Products!N130, "")</f>
        <v/>
      </c>
      <c r="X123" s="71"/>
      <c r="Y123" s="71" t="str">
        <f>IF(Products!G130  &lt;&gt;  "",  Products!G130, "")</f>
        <v/>
      </c>
      <c r="Z123" s="71"/>
      <c r="AA123" s="71"/>
      <c r="AB123" s="71"/>
    </row>
    <row r="124" spans="1:28" s="75" customFormat="1" ht="28" customHeight="1" x14ac:dyDescent="0.3">
      <c r="A124" s="66" t="str">
        <f>IF(IF(ISNUMBER(SEARCH("messy",Products!B131)),  "",Products!B131) &lt;&gt; "", Products!B131, "")</f>
        <v/>
      </c>
      <c r="B124" s="71"/>
      <c r="C124" s="71"/>
      <c r="D124" s="71"/>
      <c r="E124" s="71"/>
      <c r="F124" s="71"/>
      <c r="G124" s="71"/>
      <c r="H124" s="71" t="str">
        <f>IF(Products!D131  &lt;&gt;  "",  Products!D131, "")</f>
        <v/>
      </c>
      <c r="I124" s="72" t="str">
        <f>IF(Products!E131  &lt;&gt;  "",  Products!E131, "")</f>
        <v/>
      </c>
      <c r="J124" s="71"/>
      <c r="K124" s="71"/>
      <c r="L124" s="71"/>
      <c r="M124" s="71"/>
      <c r="N124" s="71"/>
      <c r="O124" s="71"/>
      <c r="P124" s="66" t="str">
        <f>IF(Products!C131  &lt;&gt;  "",  Products!C131, "")</f>
        <v/>
      </c>
      <c r="Q124" s="66"/>
      <c r="R124" s="71"/>
      <c r="S124" s="71"/>
      <c r="T124" s="73" t="str">
        <f>IF(Products!J131  &lt;&gt;  "",  Products!J131, "")</f>
        <v/>
      </c>
      <c r="U124" s="71"/>
      <c r="V124" s="74" t="str">
        <f>IF(Products!H131  &lt;&gt;  "",  Products!H131, "")</f>
        <v/>
      </c>
      <c r="W124" s="71" t="str">
        <f>IF(Products!N131  &lt;&gt;  "",  Products!N131, "")</f>
        <v/>
      </c>
      <c r="X124" s="71"/>
      <c r="Y124" s="71" t="str">
        <f>IF(Products!G131  &lt;&gt;  "",  Products!G131, "")</f>
        <v/>
      </c>
      <c r="Z124" s="71"/>
      <c r="AA124" s="71"/>
      <c r="AB124" s="71"/>
    </row>
    <row r="125" spans="1:28" s="75" customFormat="1" ht="28" customHeight="1" x14ac:dyDescent="0.3">
      <c r="A125" s="66" t="str">
        <f>IF(IF(ISNUMBER(SEARCH("messy",Products!B132)),  "",Products!B132) &lt;&gt; "", Products!B132, "")</f>
        <v/>
      </c>
      <c r="B125" s="71"/>
      <c r="C125" s="71"/>
      <c r="D125" s="71"/>
      <c r="E125" s="71"/>
      <c r="F125" s="71"/>
      <c r="G125" s="71"/>
      <c r="H125" s="71" t="str">
        <f>IF(Products!D132  &lt;&gt;  "",  Products!D132, "")</f>
        <v/>
      </c>
      <c r="I125" s="72" t="str">
        <f>IF(Products!E132  &lt;&gt;  "",  Products!E132, "")</f>
        <v/>
      </c>
      <c r="J125" s="71"/>
      <c r="K125" s="71"/>
      <c r="L125" s="71"/>
      <c r="M125" s="71"/>
      <c r="N125" s="71"/>
      <c r="O125" s="71"/>
      <c r="P125" s="66" t="str">
        <f>IF(Products!C132  &lt;&gt;  "",  Products!C132, "")</f>
        <v/>
      </c>
      <c r="Q125" s="66"/>
      <c r="R125" s="71"/>
      <c r="S125" s="71"/>
      <c r="T125" s="73" t="str">
        <f>IF(Products!J132  &lt;&gt;  "",  Products!J132, "")</f>
        <v/>
      </c>
      <c r="U125" s="71"/>
      <c r="V125" s="74" t="str">
        <f>IF(Products!H132  &lt;&gt;  "",  Products!H132, "")</f>
        <v/>
      </c>
      <c r="W125" s="71" t="str">
        <f>IF(Products!N132  &lt;&gt;  "",  Products!N132, "")</f>
        <v/>
      </c>
      <c r="X125" s="71"/>
      <c r="Y125" s="71" t="str">
        <f>IF(Products!G132  &lt;&gt;  "",  Products!G132, "")</f>
        <v/>
      </c>
      <c r="Z125" s="71"/>
      <c r="AA125" s="71"/>
      <c r="AB125" s="71"/>
    </row>
    <row r="126" spans="1:28" s="75" customFormat="1" ht="28" customHeight="1" x14ac:dyDescent="0.3">
      <c r="A126" s="66" t="str">
        <f>IF(IF(ISNUMBER(SEARCH("messy",Products!B133)),  "",Products!B133) &lt;&gt; "", Products!B133, "")</f>
        <v/>
      </c>
      <c r="B126" s="71"/>
      <c r="C126" s="71"/>
      <c r="D126" s="71"/>
      <c r="E126" s="71"/>
      <c r="F126" s="71"/>
      <c r="G126" s="71"/>
      <c r="H126" s="71" t="str">
        <f>IF(Products!D133  &lt;&gt;  "",  Products!D133, "")</f>
        <v/>
      </c>
      <c r="I126" s="72" t="str">
        <f>IF(Products!E133  &lt;&gt;  "",  Products!E133, "")</f>
        <v/>
      </c>
      <c r="J126" s="71"/>
      <c r="K126" s="71"/>
      <c r="L126" s="71"/>
      <c r="M126" s="71"/>
      <c r="N126" s="71"/>
      <c r="O126" s="71"/>
      <c r="P126" s="66" t="str">
        <f>IF(Products!C133  &lt;&gt;  "",  Products!C133, "")</f>
        <v/>
      </c>
      <c r="Q126" s="66"/>
      <c r="R126" s="71"/>
      <c r="S126" s="71"/>
      <c r="T126" s="73" t="str">
        <f>IF(Products!J133  &lt;&gt;  "",  Products!J133, "")</f>
        <v/>
      </c>
      <c r="U126" s="71"/>
      <c r="V126" s="74" t="str">
        <f>IF(Products!H133  &lt;&gt;  "",  Products!H133, "")</f>
        <v/>
      </c>
      <c r="W126" s="71" t="str">
        <f>IF(Products!N133  &lt;&gt;  "",  Products!N133, "")</f>
        <v/>
      </c>
      <c r="X126" s="71"/>
      <c r="Y126" s="71" t="str">
        <f>IF(Products!G133  &lt;&gt;  "",  Products!G133, "")</f>
        <v/>
      </c>
      <c r="Z126" s="71"/>
      <c r="AA126" s="71"/>
      <c r="AB126" s="71"/>
    </row>
    <row r="127" spans="1:28" s="75" customFormat="1" ht="28" customHeight="1" x14ac:dyDescent="0.3">
      <c r="A127" s="66" t="str">
        <f>IF(IF(ISNUMBER(SEARCH("messy",Products!B134)),  "",Products!B134) &lt;&gt; "", Products!B134, "")</f>
        <v/>
      </c>
      <c r="B127" s="71"/>
      <c r="C127" s="71"/>
      <c r="D127" s="71"/>
      <c r="E127" s="71"/>
      <c r="F127" s="71"/>
      <c r="G127" s="71"/>
      <c r="H127" s="71" t="str">
        <f>IF(Products!D134  &lt;&gt;  "",  Products!D134, "")</f>
        <v/>
      </c>
      <c r="I127" s="72" t="str">
        <f>IF(Products!E134  &lt;&gt;  "",  Products!E134, "")</f>
        <v/>
      </c>
      <c r="J127" s="71"/>
      <c r="K127" s="71"/>
      <c r="L127" s="71"/>
      <c r="M127" s="71"/>
      <c r="N127" s="71"/>
      <c r="O127" s="71"/>
      <c r="P127" s="66" t="str">
        <f>IF(Products!C134  &lt;&gt;  "",  Products!C134, "")</f>
        <v/>
      </c>
      <c r="Q127" s="66"/>
      <c r="R127" s="71"/>
      <c r="S127" s="71"/>
      <c r="T127" s="73" t="str">
        <f>IF(Products!J134  &lt;&gt;  "",  Products!J134, "")</f>
        <v/>
      </c>
      <c r="U127" s="71"/>
      <c r="V127" s="74" t="str">
        <f>IF(Products!H134  &lt;&gt;  "",  Products!H134, "")</f>
        <v/>
      </c>
      <c r="W127" s="71" t="str">
        <f>IF(Products!N134  &lt;&gt;  "",  Products!N134, "")</f>
        <v/>
      </c>
      <c r="X127" s="71"/>
      <c r="Y127" s="71" t="str">
        <f>IF(Products!G134  &lt;&gt;  "",  Products!G134, "")</f>
        <v/>
      </c>
      <c r="Z127" s="71"/>
      <c r="AA127" s="71"/>
      <c r="AB127" s="71"/>
    </row>
    <row r="128" spans="1:28" s="75" customFormat="1" ht="28" customHeight="1" x14ac:dyDescent="0.3">
      <c r="A128" s="66" t="str">
        <f>IF(IF(ISNUMBER(SEARCH("messy",Products!B135)),  "",Products!B135) &lt;&gt; "", Products!B135, "")</f>
        <v/>
      </c>
      <c r="B128" s="71"/>
      <c r="C128" s="71"/>
      <c r="D128" s="71"/>
      <c r="E128" s="71"/>
      <c r="F128" s="71"/>
      <c r="G128" s="71"/>
      <c r="H128" s="71" t="str">
        <f>IF(Products!D135  &lt;&gt;  "",  Products!D135, "")</f>
        <v/>
      </c>
      <c r="I128" s="72" t="str">
        <f>IF(Products!E135  &lt;&gt;  "",  Products!E135, "")</f>
        <v/>
      </c>
      <c r="J128" s="71"/>
      <c r="K128" s="71"/>
      <c r="L128" s="71"/>
      <c r="M128" s="71"/>
      <c r="N128" s="71"/>
      <c r="O128" s="71"/>
      <c r="P128" s="66" t="str">
        <f>IF(Products!C135  &lt;&gt;  "",  Products!C135, "")</f>
        <v/>
      </c>
      <c r="Q128" s="66"/>
      <c r="R128" s="71"/>
      <c r="S128" s="71"/>
      <c r="T128" s="73" t="str">
        <f>IF(Products!J135  &lt;&gt;  "",  Products!J135, "")</f>
        <v/>
      </c>
      <c r="U128" s="71"/>
      <c r="V128" s="74" t="str">
        <f>IF(Products!H135  &lt;&gt;  "",  Products!H135, "")</f>
        <v/>
      </c>
      <c r="W128" s="71" t="str">
        <f>IF(Products!N135  &lt;&gt;  "",  Products!N135, "")</f>
        <v/>
      </c>
      <c r="X128" s="71"/>
      <c r="Y128" s="71" t="str">
        <f>IF(Products!G135  &lt;&gt;  "",  Products!G135, "")</f>
        <v/>
      </c>
      <c r="Z128" s="71"/>
      <c r="AA128" s="71"/>
      <c r="AB128" s="71"/>
    </row>
    <row r="129" spans="1:28" s="75" customFormat="1" ht="28" customHeight="1" x14ac:dyDescent="0.3">
      <c r="A129" s="66" t="str">
        <f>IF(IF(ISNUMBER(SEARCH("messy",Products!B136)),  "",Products!B136) &lt;&gt; "", Products!B136, "")</f>
        <v/>
      </c>
      <c r="B129" s="71"/>
      <c r="C129" s="71"/>
      <c r="D129" s="71"/>
      <c r="E129" s="71"/>
      <c r="F129" s="71"/>
      <c r="G129" s="71"/>
      <c r="H129" s="71" t="str">
        <f>IF(Products!D136  &lt;&gt;  "",  Products!D136, "")</f>
        <v/>
      </c>
      <c r="I129" s="72" t="str">
        <f>IF(Products!E136  &lt;&gt;  "",  Products!E136, "")</f>
        <v/>
      </c>
      <c r="J129" s="71"/>
      <c r="K129" s="71"/>
      <c r="L129" s="71"/>
      <c r="M129" s="71"/>
      <c r="N129" s="71"/>
      <c r="O129" s="71"/>
      <c r="P129" s="66" t="str">
        <f>IF(Products!C136  &lt;&gt;  "",  Products!C136, "")</f>
        <v/>
      </c>
      <c r="Q129" s="66"/>
      <c r="R129" s="71"/>
      <c r="S129" s="71"/>
      <c r="T129" s="73" t="str">
        <f>IF(Products!J136  &lt;&gt;  "",  Products!J136, "")</f>
        <v/>
      </c>
      <c r="U129" s="71"/>
      <c r="V129" s="74" t="str">
        <f>IF(Products!H136  &lt;&gt;  "",  Products!H136, "")</f>
        <v/>
      </c>
      <c r="W129" s="71" t="str">
        <f>IF(Products!N136  &lt;&gt;  "",  Products!N136, "")</f>
        <v/>
      </c>
      <c r="X129" s="71"/>
      <c r="Y129" s="71" t="str">
        <f>IF(Products!G136  &lt;&gt;  "",  Products!G136, "")</f>
        <v/>
      </c>
      <c r="Z129" s="71"/>
      <c r="AA129" s="71"/>
      <c r="AB129" s="71"/>
    </row>
    <row r="130" spans="1:28" s="75" customFormat="1" ht="28" customHeight="1" x14ac:dyDescent="0.3">
      <c r="A130" s="66" t="str">
        <f>IF(IF(ISNUMBER(SEARCH("messy",Products!B137)),  "",Products!B137) &lt;&gt; "", Products!B137, "")</f>
        <v/>
      </c>
      <c r="B130" s="71"/>
      <c r="C130" s="71"/>
      <c r="D130" s="71"/>
      <c r="E130" s="71"/>
      <c r="F130" s="71"/>
      <c r="G130" s="71"/>
      <c r="H130" s="71" t="str">
        <f>IF(Products!D137  &lt;&gt;  "",  Products!D137, "")</f>
        <v/>
      </c>
      <c r="I130" s="72" t="str">
        <f>IF(Products!E137  &lt;&gt;  "",  Products!E137, "")</f>
        <v/>
      </c>
      <c r="J130" s="71"/>
      <c r="K130" s="71"/>
      <c r="L130" s="71"/>
      <c r="M130" s="71"/>
      <c r="N130" s="71"/>
      <c r="O130" s="71"/>
      <c r="P130" s="66" t="str">
        <f>IF(Products!C137  &lt;&gt;  "",  Products!C137, "")</f>
        <v/>
      </c>
      <c r="Q130" s="66"/>
      <c r="R130" s="71"/>
      <c r="S130" s="71"/>
      <c r="T130" s="73" t="str">
        <f>IF(Products!J137  &lt;&gt;  "",  Products!J137, "")</f>
        <v/>
      </c>
      <c r="U130" s="71"/>
      <c r="V130" s="74" t="str">
        <f>IF(Products!H137  &lt;&gt;  "",  Products!H137, "")</f>
        <v/>
      </c>
      <c r="W130" s="71" t="str">
        <f>IF(Products!N137  &lt;&gt;  "",  Products!N137, "")</f>
        <v/>
      </c>
      <c r="X130" s="71"/>
      <c r="Y130" s="71" t="str">
        <f>IF(Products!G137  &lt;&gt;  "",  Products!G137, "")</f>
        <v/>
      </c>
      <c r="Z130" s="71"/>
      <c r="AA130" s="71"/>
      <c r="AB130" s="71"/>
    </row>
    <row r="131" spans="1:28" s="75" customFormat="1" ht="28" customHeight="1" x14ac:dyDescent="0.3">
      <c r="A131" s="66" t="str">
        <f>IF(IF(ISNUMBER(SEARCH("messy",Products!B138)),  "",Products!B138) &lt;&gt; "", Products!B138, "")</f>
        <v/>
      </c>
      <c r="B131" s="71"/>
      <c r="C131" s="71"/>
      <c r="D131" s="71"/>
      <c r="E131" s="71"/>
      <c r="F131" s="71"/>
      <c r="G131" s="71"/>
      <c r="H131" s="71" t="str">
        <f>IF(Products!D138  &lt;&gt;  "",  Products!D138, "")</f>
        <v/>
      </c>
      <c r="I131" s="72" t="str">
        <f>IF(Products!E138  &lt;&gt;  "",  Products!E138, "")</f>
        <v/>
      </c>
      <c r="J131" s="71"/>
      <c r="K131" s="71"/>
      <c r="L131" s="71"/>
      <c r="M131" s="71"/>
      <c r="N131" s="71"/>
      <c r="O131" s="71"/>
      <c r="P131" s="66" t="str">
        <f>IF(Products!C138  &lt;&gt;  "",  Products!C138, "")</f>
        <v/>
      </c>
      <c r="Q131" s="66"/>
      <c r="R131" s="71"/>
      <c r="S131" s="71"/>
      <c r="T131" s="73" t="str">
        <f>IF(Products!J138  &lt;&gt;  "",  Products!J138, "")</f>
        <v/>
      </c>
      <c r="U131" s="71"/>
      <c r="V131" s="74" t="str">
        <f>IF(Products!H138  &lt;&gt;  "",  Products!H138, "")</f>
        <v/>
      </c>
      <c r="W131" s="71" t="str">
        <f>IF(Products!N138  &lt;&gt;  "",  Products!N138, "")</f>
        <v/>
      </c>
      <c r="X131" s="71"/>
      <c r="Y131" s="71" t="str">
        <f>IF(Products!G138  &lt;&gt;  "",  Products!G138, "")</f>
        <v/>
      </c>
      <c r="Z131" s="71"/>
      <c r="AA131" s="71"/>
      <c r="AB131" s="71"/>
    </row>
    <row r="132" spans="1:28" s="75" customFormat="1" ht="28" customHeight="1" x14ac:dyDescent="0.3">
      <c r="A132" s="66" t="str">
        <f>IF(IF(ISNUMBER(SEARCH("messy",Products!B139)),  "",Products!B139) &lt;&gt; "", Products!B139, "")</f>
        <v/>
      </c>
      <c r="B132" s="71"/>
      <c r="C132" s="71"/>
      <c r="D132" s="71"/>
      <c r="E132" s="71"/>
      <c r="F132" s="71"/>
      <c r="G132" s="71"/>
      <c r="H132" s="71" t="str">
        <f>IF(Products!D139  &lt;&gt;  "",  Products!D139, "")</f>
        <v/>
      </c>
      <c r="I132" s="72" t="str">
        <f>IF(Products!E139  &lt;&gt;  "",  Products!E139, "")</f>
        <v/>
      </c>
      <c r="J132" s="71"/>
      <c r="K132" s="71"/>
      <c r="L132" s="71"/>
      <c r="M132" s="71"/>
      <c r="N132" s="71"/>
      <c r="O132" s="71"/>
      <c r="P132" s="66" t="str">
        <f>IF(Products!C139  &lt;&gt;  "",  Products!C139, "")</f>
        <v/>
      </c>
      <c r="Q132" s="66"/>
      <c r="R132" s="71"/>
      <c r="S132" s="71"/>
      <c r="T132" s="73" t="str">
        <f>IF(Products!J139  &lt;&gt;  "",  Products!J139, "")</f>
        <v/>
      </c>
      <c r="U132" s="71"/>
      <c r="V132" s="74" t="str">
        <f>IF(Products!H139  &lt;&gt;  "",  Products!H139, "")</f>
        <v/>
      </c>
      <c r="W132" s="71" t="str">
        <f>IF(Products!N139  &lt;&gt;  "",  Products!N139, "")</f>
        <v/>
      </c>
      <c r="X132" s="71"/>
      <c r="Y132" s="71" t="str">
        <f>IF(Products!G139  &lt;&gt;  "",  Products!G139, "")</f>
        <v/>
      </c>
      <c r="Z132" s="71"/>
      <c r="AA132" s="71"/>
      <c r="AB132" s="71"/>
    </row>
    <row r="133" spans="1:28" s="75" customFormat="1" ht="28" customHeight="1" x14ac:dyDescent="0.3">
      <c r="A133" s="66" t="str">
        <f>IF(IF(ISNUMBER(SEARCH("messy",Products!B140)),  "",Products!B140) &lt;&gt; "", Products!B140, "")</f>
        <v/>
      </c>
      <c r="B133" s="71"/>
      <c r="C133" s="71"/>
      <c r="D133" s="71"/>
      <c r="E133" s="71"/>
      <c r="F133" s="71"/>
      <c r="G133" s="71"/>
      <c r="H133" s="71" t="str">
        <f>IF(Products!D140  &lt;&gt;  "",  Products!D140, "")</f>
        <v/>
      </c>
      <c r="I133" s="72" t="str">
        <f>IF(Products!E140  &lt;&gt;  "",  Products!E140, "")</f>
        <v/>
      </c>
      <c r="J133" s="71"/>
      <c r="K133" s="71"/>
      <c r="L133" s="71"/>
      <c r="M133" s="71"/>
      <c r="N133" s="71"/>
      <c r="O133" s="71"/>
      <c r="P133" s="66" t="str">
        <f>IF(Products!C140  &lt;&gt;  "",  Products!C140, "")</f>
        <v/>
      </c>
      <c r="Q133" s="66"/>
      <c r="R133" s="71"/>
      <c r="S133" s="71"/>
      <c r="T133" s="73" t="str">
        <f>IF(Products!J140  &lt;&gt;  "",  Products!J140, "")</f>
        <v/>
      </c>
      <c r="U133" s="71"/>
      <c r="V133" s="74" t="str">
        <f>IF(Products!H140  &lt;&gt;  "",  Products!H140, "")</f>
        <v/>
      </c>
      <c r="W133" s="71" t="str">
        <f>IF(Products!N140  &lt;&gt;  "",  Products!N140, "")</f>
        <v/>
      </c>
      <c r="X133" s="71"/>
      <c r="Y133" s="71" t="str">
        <f>IF(Products!G140  &lt;&gt;  "",  Products!G140, "")</f>
        <v/>
      </c>
      <c r="Z133" s="71"/>
      <c r="AA133" s="71"/>
      <c r="AB133" s="71"/>
    </row>
    <row r="134" spans="1:28" s="75" customFormat="1" ht="28" customHeight="1" x14ac:dyDescent="0.3">
      <c r="A134" s="66" t="str">
        <f>IF(IF(ISNUMBER(SEARCH("messy",Products!B141)),  "",Products!B141) &lt;&gt; "", Products!B141, "")</f>
        <v/>
      </c>
      <c r="B134" s="71"/>
      <c r="C134" s="71"/>
      <c r="D134" s="71"/>
      <c r="E134" s="71"/>
      <c r="F134" s="71"/>
      <c r="G134" s="71"/>
      <c r="H134" s="71" t="str">
        <f>IF(Products!D141  &lt;&gt;  "",  Products!D141, "")</f>
        <v/>
      </c>
      <c r="I134" s="72" t="str">
        <f>IF(Products!E141  &lt;&gt;  "",  Products!E141, "")</f>
        <v/>
      </c>
      <c r="J134" s="71"/>
      <c r="K134" s="71"/>
      <c r="L134" s="71"/>
      <c r="M134" s="71"/>
      <c r="N134" s="71"/>
      <c r="O134" s="71"/>
      <c r="P134" s="66" t="str">
        <f>IF(Products!C141  &lt;&gt;  "",  Products!C141, "")</f>
        <v/>
      </c>
      <c r="Q134" s="66"/>
      <c r="R134" s="71"/>
      <c r="S134" s="71"/>
      <c r="T134" s="73" t="str">
        <f>IF(Products!J141  &lt;&gt;  "",  Products!J141, "")</f>
        <v/>
      </c>
      <c r="U134" s="71"/>
      <c r="V134" s="74" t="str">
        <f>IF(Products!H141  &lt;&gt;  "",  Products!H141, "")</f>
        <v/>
      </c>
      <c r="W134" s="71" t="str">
        <f>IF(Products!N141  &lt;&gt;  "",  Products!N141, "")</f>
        <v/>
      </c>
      <c r="X134" s="71"/>
      <c r="Y134" s="71" t="str">
        <f>IF(Products!G141  &lt;&gt;  "",  Products!G141, "")</f>
        <v/>
      </c>
      <c r="Z134" s="71"/>
      <c r="AA134" s="71"/>
      <c r="AB134" s="71"/>
    </row>
    <row r="135" spans="1:28" s="75" customFormat="1" ht="28" customHeight="1" x14ac:dyDescent="0.3">
      <c r="A135" s="66" t="str">
        <f>IF(IF(ISNUMBER(SEARCH("messy",Products!B142)),  "",Products!B142) &lt;&gt; "", Products!B142, "")</f>
        <v/>
      </c>
      <c r="B135" s="71"/>
      <c r="C135" s="71"/>
      <c r="D135" s="71"/>
      <c r="E135" s="71"/>
      <c r="F135" s="71"/>
      <c r="G135" s="71"/>
      <c r="H135" s="71" t="str">
        <f>IF(Products!D142  &lt;&gt;  "",  Products!D142, "")</f>
        <v/>
      </c>
      <c r="I135" s="72" t="str">
        <f>IF(Products!E142  &lt;&gt;  "",  Products!E142, "")</f>
        <v/>
      </c>
      <c r="J135" s="71"/>
      <c r="K135" s="71"/>
      <c r="L135" s="71"/>
      <c r="M135" s="71"/>
      <c r="N135" s="71"/>
      <c r="O135" s="71"/>
      <c r="P135" s="66" t="str">
        <f>IF(Products!C142  &lt;&gt;  "",  Products!C142, "")</f>
        <v/>
      </c>
      <c r="Q135" s="66"/>
      <c r="R135" s="71"/>
      <c r="S135" s="71"/>
      <c r="T135" s="73" t="str">
        <f>IF(Products!J142  &lt;&gt;  "",  Products!J142, "")</f>
        <v/>
      </c>
      <c r="U135" s="71"/>
      <c r="V135" s="74" t="str">
        <f>IF(Products!H142  &lt;&gt;  "",  Products!H142, "")</f>
        <v/>
      </c>
      <c r="W135" s="71" t="str">
        <f>IF(Products!N142  &lt;&gt;  "",  Products!N142, "")</f>
        <v/>
      </c>
      <c r="X135" s="71"/>
      <c r="Y135" s="71" t="str">
        <f>IF(Products!G142  &lt;&gt;  "",  Products!G142, "")</f>
        <v/>
      </c>
      <c r="Z135" s="71"/>
      <c r="AA135" s="71"/>
      <c r="AB135" s="71"/>
    </row>
    <row r="136" spans="1:28" s="75" customFormat="1" ht="28" customHeight="1" x14ac:dyDescent="0.3">
      <c r="A136" s="66" t="str">
        <f>IF(IF(ISNUMBER(SEARCH("messy",Products!B143)),  "",Products!B143) &lt;&gt; "", Products!B143, "")</f>
        <v/>
      </c>
      <c r="B136" s="71"/>
      <c r="C136" s="71"/>
      <c r="D136" s="71"/>
      <c r="E136" s="71"/>
      <c r="F136" s="71"/>
      <c r="G136" s="71"/>
      <c r="H136" s="71" t="str">
        <f>IF(Products!D143  &lt;&gt;  "",  Products!D143, "")</f>
        <v/>
      </c>
      <c r="I136" s="72" t="str">
        <f>IF(Products!E143  &lt;&gt;  "",  Products!E143, "")</f>
        <v/>
      </c>
      <c r="J136" s="71"/>
      <c r="K136" s="71"/>
      <c r="L136" s="71"/>
      <c r="M136" s="71"/>
      <c r="N136" s="71"/>
      <c r="O136" s="71"/>
      <c r="P136" s="66" t="str">
        <f>IF(Products!C143  &lt;&gt;  "",  Products!C143, "")</f>
        <v/>
      </c>
      <c r="Q136" s="66"/>
      <c r="R136" s="71"/>
      <c r="S136" s="71"/>
      <c r="T136" s="73" t="str">
        <f>IF(Products!J143  &lt;&gt;  "",  Products!J143, "")</f>
        <v/>
      </c>
      <c r="U136" s="71"/>
      <c r="V136" s="74" t="str">
        <f>IF(Products!H143  &lt;&gt;  "",  Products!H143, "")</f>
        <v/>
      </c>
      <c r="W136" s="71" t="str">
        <f>IF(Products!N143  &lt;&gt;  "",  Products!N143, "")</f>
        <v/>
      </c>
      <c r="X136" s="71"/>
      <c r="Y136" s="71" t="str">
        <f>IF(Products!G143  &lt;&gt;  "",  Products!G143, "")</f>
        <v/>
      </c>
      <c r="Z136" s="71"/>
      <c r="AA136" s="71"/>
      <c r="AB136" s="71"/>
    </row>
    <row r="137" spans="1:28" s="75" customFormat="1" ht="28" customHeight="1" x14ac:dyDescent="0.3">
      <c r="A137" s="66" t="str">
        <f>IF(IF(ISNUMBER(SEARCH("messy",Products!B144)),  "",Products!B144) &lt;&gt; "", Products!B144, "")</f>
        <v/>
      </c>
      <c r="B137" s="71"/>
      <c r="C137" s="71"/>
      <c r="D137" s="71"/>
      <c r="E137" s="71"/>
      <c r="F137" s="71"/>
      <c r="G137" s="71"/>
      <c r="H137" s="71" t="str">
        <f>IF(Products!D144  &lt;&gt;  "",  Products!D144, "")</f>
        <v/>
      </c>
      <c r="I137" s="72" t="str">
        <f>IF(Products!E144  &lt;&gt;  "",  Products!E144, "")</f>
        <v/>
      </c>
      <c r="J137" s="71"/>
      <c r="K137" s="71"/>
      <c r="L137" s="71"/>
      <c r="M137" s="71"/>
      <c r="N137" s="71"/>
      <c r="O137" s="71"/>
      <c r="P137" s="66" t="str">
        <f>IF(Products!C144  &lt;&gt;  "",  Products!C144, "")</f>
        <v/>
      </c>
      <c r="Q137" s="66"/>
      <c r="R137" s="71"/>
      <c r="S137" s="71"/>
      <c r="T137" s="73" t="str">
        <f>IF(Products!J144  &lt;&gt;  "",  Products!J144, "")</f>
        <v/>
      </c>
      <c r="U137" s="71"/>
      <c r="V137" s="74" t="str">
        <f>IF(Products!H144  &lt;&gt;  "",  Products!H144, "")</f>
        <v/>
      </c>
      <c r="W137" s="71" t="str">
        <f>IF(Products!N144  &lt;&gt;  "",  Products!N144, "")</f>
        <v/>
      </c>
      <c r="X137" s="71"/>
      <c r="Y137" s="71" t="str">
        <f>IF(Products!G144  &lt;&gt;  "",  Products!G144, "")</f>
        <v/>
      </c>
      <c r="Z137" s="71"/>
      <c r="AA137" s="71"/>
      <c r="AB137" s="71"/>
    </row>
    <row r="138" spans="1:28" s="75" customFormat="1" ht="28" customHeight="1" x14ac:dyDescent="0.3">
      <c r="A138" s="66" t="str">
        <f>IF(IF(ISNUMBER(SEARCH("messy",Products!B145)),  "",Products!B145) &lt;&gt; "", Products!B145, "")</f>
        <v/>
      </c>
      <c r="B138" s="71"/>
      <c r="C138" s="71"/>
      <c r="D138" s="71"/>
      <c r="E138" s="71"/>
      <c r="F138" s="71"/>
      <c r="G138" s="71"/>
      <c r="H138" s="71" t="str">
        <f>IF(Products!D145  &lt;&gt;  "",  Products!D145, "")</f>
        <v/>
      </c>
      <c r="I138" s="72" t="str">
        <f>IF(Products!E145  &lt;&gt;  "",  Products!E145, "")</f>
        <v/>
      </c>
      <c r="J138" s="71"/>
      <c r="K138" s="71"/>
      <c r="L138" s="71"/>
      <c r="M138" s="71"/>
      <c r="N138" s="71"/>
      <c r="O138" s="71"/>
      <c r="P138" s="66" t="str">
        <f>IF(Products!C145  &lt;&gt;  "",  Products!C145, "")</f>
        <v/>
      </c>
      <c r="Q138" s="66"/>
      <c r="R138" s="71"/>
      <c r="S138" s="71"/>
      <c r="T138" s="73" t="str">
        <f>IF(Products!J145  &lt;&gt;  "",  Products!J145, "")</f>
        <v/>
      </c>
      <c r="U138" s="71"/>
      <c r="V138" s="74" t="str">
        <f>IF(Products!H145  &lt;&gt;  "",  Products!H145, "")</f>
        <v/>
      </c>
      <c r="W138" s="71" t="str">
        <f>IF(Products!N145  &lt;&gt;  "",  Products!N145, "")</f>
        <v/>
      </c>
      <c r="X138" s="71"/>
      <c r="Y138" s="71" t="str">
        <f>IF(Products!G145  &lt;&gt;  "",  Products!G145, "")</f>
        <v/>
      </c>
      <c r="Z138" s="71"/>
      <c r="AA138" s="71"/>
      <c r="AB138" s="71"/>
    </row>
    <row r="139" spans="1:28" s="75" customFormat="1" ht="28" customHeight="1" x14ac:dyDescent="0.3">
      <c r="A139" s="66" t="str">
        <f>IF(IF(ISNUMBER(SEARCH("messy",Products!B146)),  "",Products!B146) &lt;&gt; "", Products!B146, "")</f>
        <v/>
      </c>
      <c r="B139" s="71"/>
      <c r="C139" s="71"/>
      <c r="D139" s="71"/>
      <c r="E139" s="71"/>
      <c r="F139" s="71"/>
      <c r="G139" s="71"/>
      <c r="H139" s="71" t="str">
        <f>IF(Products!D146  &lt;&gt;  "",  Products!D146, "")</f>
        <v/>
      </c>
      <c r="I139" s="72" t="str">
        <f>IF(Products!E146  &lt;&gt;  "",  Products!E146, "")</f>
        <v/>
      </c>
      <c r="J139" s="71"/>
      <c r="K139" s="71"/>
      <c r="L139" s="71"/>
      <c r="M139" s="71"/>
      <c r="N139" s="71"/>
      <c r="O139" s="71"/>
      <c r="P139" s="66" t="str">
        <f>IF(Products!C146  &lt;&gt;  "",  Products!C146, "")</f>
        <v/>
      </c>
      <c r="Q139" s="66"/>
      <c r="R139" s="71"/>
      <c r="S139" s="71"/>
      <c r="T139" s="73" t="str">
        <f>IF(Products!J146  &lt;&gt;  "",  Products!J146, "")</f>
        <v/>
      </c>
      <c r="U139" s="71"/>
      <c r="V139" s="74" t="str">
        <f>IF(Products!H146  &lt;&gt;  "",  Products!H146, "")</f>
        <v/>
      </c>
      <c r="W139" s="71" t="str">
        <f>IF(Products!N146  &lt;&gt;  "",  Products!N146, "")</f>
        <v/>
      </c>
      <c r="X139" s="71"/>
      <c r="Y139" s="71" t="str">
        <f>IF(Products!G146  &lt;&gt;  "",  Products!G146, "")</f>
        <v/>
      </c>
      <c r="Z139" s="71"/>
      <c r="AA139" s="71"/>
      <c r="AB139" s="71"/>
    </row>
    <row r="140" spans="1:28" s="75" customFormat="1" ht="28" customHeight="1" x14ac:dyDescent="0.3">
      <c r="A140" s="66" t="str">
        <f>IF(IF(ISNUMBER(SEARCH("messy",Products!B147)),  "",Products!B147) &lt;&gt; "", Products!B147, "")</f>
        <v/>
      </c>
      <c r="B140" s="71"/>
      <c r="C140" s="71"/>
      <c r="D140" s="71"/>
      <c r="E140" s="71"/>
      <c r="F140" s="71"/>
      <c r="G140" s="71"/>
      <c r="H140" s="71" t="str">
        <f>IF(Products!D147  &lt;&gt;  "",  Products!D147, "")</f>
        <v/>
      </c>
      <c r="I140" s="72" t="str">
        <f>IF(Products!E147  &lt;&gt;  "",  Products!E147, "")</f>
        <v/>
      </c>
      <c r="J140" s="71"/>
      <c r="K140" s="71"/>
      <c r="L140" s="71"/>
      <c r="M140" s="71"/>
      <c r="N140" s="71"/>
      <c r="O140" s="71"/>
      <c r="P140" s="66" t="str">
        <f>IF(Products!C147  &lt;&gt;  "",  Products!C147, "")</f>
        <v/>
      </c>
      <c r="Q140" s="66"/>
      <c r="R140" s="71"/>
      <c r="S140" s="71"/>
      <c r="T140" s="73" t="str">
        <f>IF(Products!J147  &lt;&gt;  "",  Products!J147, "")</f>
        <v/>
      </c>
      <c r="U140" s="71"/>
      <c r="V140" s="74" t="str">
        <f>IF(Products!H147  &lt;&gt;  "",  Products!H147, "")</f>
        <v/>
      </c>
      <c r="W140" s="71" t="str">
        <f>IF(Products!N147  &lt;&gt;  "",  Products!N147, "")</f>
        <v/>
      </c>
      <c r="X140" s="71"/>
      <c r="Y140" s="71" t="str">
        <f>IF(Products!G147  &lt;&gt;  "",  Products!G147, "")</f>
        <v/>
      </c>
      <c r="Z140" s="71"/>
      <c r="AA140" s="71"/>
      <c r="AB140" s="71"/>
    </row>
    <row r="141" spans="1:28" s="75" customFormat="1" ht="28" customHeight="1" x14ac:dyDescent="0.3">
      <c r="A141" s="66" t="str">
        <f>IF(IF(ISNUMBER(SEARCH("messy",Products!B148)),  "",Products!B148) &lt;&gt; "", Products!B148, "")</f>
        <v/>
      </c>
      <c r="B141" s="71"/>
      <c r="C141" s="71"/>
      <c r="D141" s="71"/>
      <c r="E141" s="71"/>
      <c r="F141" s="71"/>
      <c r="G141" s="71"/>
      <c r="H141" s="71" t="str">
        <f>IF(Products!D148  &lt;&gt;  "",  Products!D148, "")</f>
        <v/>
      </c>
      <c r="I141" s="72" t="str">
        <f>IF(Products!E148  &lt;&gt;  "",  Products!E148, "")</f>
        <v/>
      </c>
      <c r="J141" s="71"/>
      <c r="K141" s="71"/>
      <c r="L141" s="71"/>
      <c r="M141" s="71"/>
      <c r="N141" s="71"/>
      <c r="O141" s="71"/>
      <c r="P141" s="66" t="str">
        <f>IF(Products!C148  &lt;&gt;  "",  Products!C148, "")</f>
        <v/>
      </c>
      <c r="Q141" s="66"/>
      <c r="R141" s="71"/>
      <c r="S141" s="71"/>
      <c r="T141" s="73" t="str">
        <f>IF(Products!J148  &lt;&gt;  "",  Products!J148, "")</f>
        <v/>
      </c>
      <c r="U141" s="71"/>
      <c r="V141" s="74" t="str">
        <f>IF(Products!H148  &lt;&gt;  "",  Products!H148, "")</f>
        <v/>
      </c>
      <c r="W141" s="71" t="str">
        <f>IF(Products!N148  &lt;&gt;  "",  Products!N148, "")</f>
        <v/>
      </c>
      <c r="X141" s="71"/>
      <c r="Y141" s="71" t="str">
        <f>IF(Products!G148  &lt;&gt;  "",  Products!G148, "")</f>
        <v/>
      </c>
      <c r="Z141" s="71"/>
      <c r="AA141" s="71"/>
      <c r="AB141" s="71"/>
    </row>
    <row r="142" spans="1:28" s="75" customFormat="1" ht="28" customHeight="1" x14ac:dyDescent="0.3">
      <c r="A142" s="66" t="str">
        <f>IF(IF(ISNUMBER(SEARCH("messy",Products!B149)),  "",Products!B149) &lt;&gt; "", Products!B149, "")</f>
        <v/>
      </c>
      <c r="B142" s="71"/>
      <c r="C142" s="71"/>
      <c r="D142" s="71"/>
      <c r="E142" s="71"/>
      <c r="F142" s="71"/>
      <c r="G142" s="71"/>
      <c r="H142" s="71" t="str">
        <f>IF(Products!D149  &lt;&gt;  "",  Products!D149, "")</f>
        <v/>
      </c>
      <c r="I142" s="72" t="str">
        <f>IF(Products!E149  &lt;&gt;  "",  Products!E149, "")</f>
        <v/>
      </c>
      <c r="J142" s="71"/>
      <c r="K142" s="71"/>
      <c r="L142" s="71"/>
      <c r="M142" s="71"/>
      <c r="N142" s="71"/>
      <c r="O142" s="71"/>
      <c r="P142" s="66" t="str">
        <f>IF(Products!C149  &lt;&gt;  "",  Products!C149, "")</f>
        <v/>
      </c>
      <c r="Q142" s="66"/>
      <c r="R142" s="71"/>
      <c r="S142" s="71"/>
      <c r="T142" s="73" t="str">
        <f>IF(Products!J149  &lt;&gt;  "",  Products!J149, "")</f>
        <v/>
      </c>
      <c r="U142" s="71"/>
      <c r="V142" s="74" t="str">
        <f>IF(Products!H149  &lt;&gt;  "",  Products!H149, "")</f>
        <v/>
      </c>
      <c r="W142" s="71" t="str">
        <f>IF(Products!N149  &lt;&gt;  "",  Products!N149, "")</f>
        <v/>
      </c>
      <c r="X142" s="71"/>
      <c r="Y142" s="71" t="str">
        <f>IF(Products!G149  &lt;&gt;  "",  Products!G149, "")</f>
        <v/>
      </c>
      <c r="Z142" s="71"/>
      <c r="AA142" s="71"/>
      <c r="AB142" s="71"/>
    </row>
    <row r="143" spans="1:28" s="75" customFormat="1" ht="28" customHeight="1" x14ac:dyDescent="0.3">
      <c r="A143" s="66" t="str">
        <f>IF(IF(ISNUMBER(SEARCH("messy",Products!B150)),  "",Products!B150) &lt;&gt; "", Products!B150, "")</f>
        <v/>
      </c>
      <c r="B143" s="71"/>
      <c r="C143" s="71"/>
      <c r="D143" s="71"/>
      <c r="E143" s="71"/>
      <c r="F143" s="71"/>
      <c r="G143" s="71"/>
      <c r="H143" s="71" t="str">
        <f>IF(Products!D150  &lt;&gt;  "",  Products!D150, "")</f>
        <v/>
      </c>
      <c r="I143" s="72" t="str">
        <f>IF(Products!E150  &lt;&gt;  "",  Products!E150, "")</f>
        <v/>
      </c>
      <c r="J143" s="71"/>
      <c r="K143" s="71"/>
      <c r="L143" s="71"/>
      <c r="M143" s="71"/>
      <c r="N143" s="71"/>
      <c r="O143" s="71"/>
      <c r="P143" s="66" t="str">
        <f>IF(Products!C150  &lt;&gt;  "",  Products!C150, "")</f>
        <v/>
      </c>
      <c r="Q143" s="66"/>
      <c r="R143" s="71"/>
      <c r="S143" s="71"/>
      <c r="T143" s="73" t="str">
        <f>IF(Products!J150  &lt;&gt;  "",  Products!J150, "")</f>
        <v/>
      </c>
      <c r="U143" s="71"/>
      <c r="V143" s="74" t="str">
        <f>IF(Products!H150  &lt;&gt;  "",  Products!H150, "")</f>
        <v/>
      </c>
      <c r="W143" s="71" t="str">
        <f>IF(Products!N150  &lt;&gt;  "",  Products!N150, "")</f>
        <v/>
      </c>
      <c r="X143" s="71"/>
      <c r="Y143" s="71" t="str">
        <f>IF(Products!G150  &lt;&gt;  "",  Products!G150, "")</f>
        <v/>
      </c>
      <c r="Z143" s="71"/>
      <c r="AA143" s="71"/>
      <c r="AB143" s="71"/>
    </row>
    <row r="144" spans="1:28" s="75" customFormat="1" ht="28" customHeight="1" x14ac:dyDescent="0.3">
      <c r="A144" s="66" t="str">
        <f>IF(IF(ISNUMBER(SEARCH("messy",Products!B151)),  "",Products!B151) &lt;&gt; "", Products!B151, "")</f>
        <v/>
      </c>
      <c r="B144" s="71"/>
      <c r="C144" s="71"/>
      <c r="D144" s="71"/>
      <c r="E144" s="71"/>
      <c r="F144" s="71"/>
      <c r="G144" s="71"/>
      <c r="H144" s="71" t="str">
        <f>IF(Products!D151  &lt;&gt;  "",  Products!D151, "")</f>
        <v/>
      </c>
      <c r="I144" s="72" t="str">
        <f>IF(Products!E151  &lt;&gt;  "",  Products!E151, "")</f>
        <v/>
      </c>
      <c r="J144" s="71"/>
      <c r="K144" s="71"/>
      <c r="L144" s="71"/>
      <c r="M144" s="71"/>
      <c r="N144" s="71"/>
      <c r="O144" s="71"/>
      <c r="P144" s="66" t="str">
        <f>IF(Products!C151  &lt;&gt;  "",  Products!C151, "")</f>
        <v/>
      </c>
      <c r="Q144" s="66"/>
      <c r="R144" s="71"/>
      <c r="S144" s="71"/>
      <c r="T144" s="73" t="str">
        <f>IF(Products!J151  &lt;&gt;  "",  Products!J151, "")</f>
        <v/>
      </c>
      <c r="U144" s="71"/>
      <c r="V144" s="74" t="str">
        <f>IF(Products!H151  &lt;&gt;  "",  Products!H151, "")</f>
        <v/>
      </c>
      <c r="W144" s="71" t="str">
        <f>IF(Products!N151  &lt;&gt;  "",  Products!N151, "")</f>
        <v/>
      </c>
      <c r="X144" s="71"/>
      <c r="Y144" s="71" t="str">
        <f>IF(Products!G151  &lt;&gt;  "",  Products!G151, "")</f>
        <v/>
      </c>
      <c r="Z144" s="71"/>
      <c r="AA144" s="71"/>
      <c r="AB144" s="71"/>
    </row>
    <row r="145" spans="1:28" s="75" customFormat="1" ht="28" customHeight="1" x14ac:dyDescent="0.3">
      <c r="A145" s="66" t="str">
        <f>IF(IF(ISNUMBER(SEARCH("messy",Products!B152)),  "",Products!B152) &lt;&gt; "", Products!B152, "")</f>
        <v/>
      </c>
      <c r="B145" s="71"/>
      <c r="C145" s="71"/>
      <c r="D145" s="71"/>
      <c r="E145" s="71"/>
      <c r="F145" s="71"/>
      <c r="G145" s="71"/>
      <c r="H145" s="71" t="str">
        <f>IF(Products!D152  &lt;&gt;  "",  Products!D152, "")</f>
        <v/>
      </c>
      <c r="I145" s="72" t="str">
        <f>IF(Products!E152  &lt;&gt;  "",  Products!E152, "")</f>
        <v/>
      </c>
      <c r="J145" s="71"/>
      <c r="K145" s="71"/>
      <c r="L145" s="71"/>
      <c r="M145" s="71"/>
      <c r="N145" s="71"/>
      <c r="O145" s="71"/>
      <c r="P145" s="66" t="str">
        <f>IF(Products!C152  &lt;&gt;  "",  Products!C152, "")</f>
        <v/>
      </c>
      <c r="Q145" s="66"/>
      <c r="R145" s="71"/>
      <c r="S145" s="71"/>
      <c r="T145" s="73" t="str">
        <f>IF(Products!J152  &lt;&gt;  "",  Products!J152, "")</f>
        <v/>
      </c>
      <c r="U145" s="71"/>
      <c r="V145" s="74" t="str">
        <f>IF(Products!H152  &lt;&gt;  "",  Products!H152, "")</f>
        <v/>
      </c>
      <c r="W145" s="71" t="str">
        <f>IF(Products!N152  &lt;&gt;  "",  Products!N152, "")</f>
        <v/>
      </c>
      <c r="X145" s="71"/>
      <c r="Y145" s="71" t="str">
        <f>IF(Products!G152  &lt;&gt;  "",  Products!G152, "")</f>
        <v/>
      </c>
      <c r="Z145" s="71"/>
      <c r="AA145" s="71"/>
      <c r="AB145" s="71"/>
    </row>
    <row r="146" spans="1:28" s="75" customFormat="1" ht="28" customHeight="1" x14ac:dyDescent="0.3">
      <c r="A146" s="66" t="str">
        <f>IF(IF(ISNUMBER(SEARCH("messy",Products!B153)),  "",Products!B153) &lt;&gt; "", Products!B153, "")</f>
        <v/>
      </c>
      <c r="B146" s="71"/>
      <c r="C146" s="71"/>
      <c r="D146" s="71"/>
      <c r="E146" s="71"/>
      <c r="F146" s="71"/>
      <c r="G146" s="71"/>
      <c r="H146" s="71" t="str">
        <f>IF(Products!D153  &lt;&gt;  "",  Products!D153, "")</f>
        <v/>
      </c>
      <c r="I146" s="72" t="str">
        <f>IF(Products!E153  &lt;&gt;  "",  Products!E153, "")</f>
        <v/>
      </c>
      <c r="J146" s="71"/>
      <c r="K146" s="71"/>
      <c r="L146" s="71"/>
      <c r="M146" s="71"/>
      <c r="N146" s="71"/>
      <c r="O146" s="71"/>
      <c r="P146" s="66" t="str">
        <f>IF(Products!C153  &lt;&gt;  "",  Products!C153, "")</f>
        <v/>
      </c>
      <c r="Q146" s="66"/>
      <c r="R146" s="71"/>
      <c r="S146" s="71"/>
      <c r="T146" s="73" t="str">
        <f>IF(Products!J153  &lt;&gt;  "",  Products!J153, "")</f>
        <v/>
      </c>
      <c r="U146" s="71"/>
      <c r="V146" s="74" t="str">
        <f>IF(Products!H153  &lt;&gt;  "",  Products!H153, "")</f>
        <v/>
      </c>
      <c r="W146" s="71" t="str">
        <f>IF(Products!N153  &lt;&gt;  "",  Products!N153, "")</f>
        <v/>
      </c>
      <c r="X146" s="71"/>
      <c r="Y146" s="71" t="str">
        <f>IF(Products!G153  &lt;&gt;  "",  Products!G153, "")</f>
        <v/>
      </c>
      <c r="Z146" s="71"/>
      <c r="AA146" s="71"/>
      <c r="AB146" s="71"/>
    </row>
    <row r="147" spans="1:28" s="75" customFormat="1" ht="28" customHeight="1" x14ac:dyDescent="0.3">
      <c r="A147" s="66" t="str">
        <f>IF(IF(ISNUMBER(SEARCH("messy",Products!B154)),  "",Products!B154) &lt;&gt; "", Products!B154, "")</f>
        <v/>
      </c>
      <c r="B147" s="71"/>
      <c r="C147" s="71"/>
      <c r="D147" s="71"/>
      <c r="E147" s="71"/>
      <c r="F147" s="71"/>
      <c r="G147" s="71"/>
      <c r="H147" s="71" t="str">
        <f>IF(Products!D154  &lt;&gt;  "",  Products!D154, "")</f>
        <v/>
      </c>
      <c r="I147" s="72" t="str">
        <f>IF(Products!E154  &lt;&gt;  "",  Products!E154, "")</f>
        <v/>
      </c>
      <c r="J147" s="71"/>
      <c r="K147" s="71"/>
      <c r="L147" s="71"/>
      <c r="M147" s="71"/>
      <c r="N147" s="71"/>
      <c r="O147" s="71"/>
      <c r="P147" s="66" t="str">
        <f>IF(Products!C154  &lt;&gt;  "",  Products!C154, "")</f>
        <v/>
      </c>
      <c r="Q147" s="66"/>
      <c r="R147" s="71"/>
      <c r="S147" s="71"/>
      <c r="T147" s="73" t="str">
        <f>IF(Products!J154  &lt;&gt;  "",  Products!J154, "")</f>
        <v/>
      </c>
      <c r="U147" s="71"/>
      <c r="V147" s="74" t="str">
        <f>IF(Products!H154  &lt;&gt;  "",  Products!H154, "")</f>
        <v/>
      </c>
      <c r="W147" s="71" t="str">
        <f>IF(Products!N154  &lt;&gt;  "",  Products!N154, "")</f>
        <v/>
      </c>
      <c r="X147" s="71"/>
      <c r="Y147" s="71" t="str">
        <f>IF(Products!G154  &lt;&gt;  "",  Products!G154, "")</f>
        <v/>
      </c>
      <c r="Z147" s="71"/>
      <c r="AA147" s="71"/>
      <c r="AB147" s="71"/>
    </row>
    <row r="148" spans="1:28" s="75" customFormat="1" ht="28" customHeight="1" x14ac:dyDescent="0.3">
      <c r="A148" s="66" t="str">
        <f>IF(IF(ISNUMBER(SEARCH("messy",Products!B155)),  "",Products!B155) &lt;&gt; "", Products!B155, "")</f>
        <v/>
      </c>
      <c r="B148" s="71"/>
      <c r="C148" s="71"/>
      <c r="D148" s="71"/>
      <c r="E148" s="71"/>
      <c r="F148" s="71"/>
      <c r="G148" s="71"/>
      <c r="H148" s="71" t="str">
        <f>IF(Products!D155  &lt;&gt;  "",  Products!D155, "")</f>
        <v/>
      </c>
      <c r="I148" s="72" t="str">
        <f>IF(Products!E155  &lt;&gt;  "",  Products!E155, "")</f>
        <v/>
      </c>
      <c r="J148" s="71"/>
      <c r="K148" s="71"/>
      <c r="L148" s="71"/>
      <c r="M148" s="71"/>
      <c r="N148" s="71"/>
      <c r="O148" s="71"/>
      <c r="P148" s="66" t="str">
        <f>IF(Products!C155  &lt;&gt;  "",  Products!C155, "")</f>
        <v/>
      </c>
      <c r="Q148" s="66"/>
      <c r="R148" s="71"/>
      <c r="S148" s="71"/>
      <c r="T148" s="73" t="str">
        <f>IF(Products!J155  &lt;&gt;  "",  Products!J155, "")</f>
        <v/>
      </c>
      <c r="U148" s="71"/>
      <c r="V148" s="74" t="str">
        <f>IF(Products!H155  &lt;&gt;  "",  Products!H155, "")</f>
        <v/>
      </c>
      <c r="W148" s="71" t="str">
        <f>IF(Products!N155  &lt;&gt;  "",  Products!N155, "")</f>
        <v/>
      </c>
      <c r="X148" s="71"/>
      <c r="Y148" s="71" t="str">
        <f>IF(Products!G155  &lt;&gt;  "",  Products!G155, "")</f>
        <v/>
      </c>
      <c r="Z148" s="71"/>
      <c r="AA148" s="71"/>
      <c r="AB148" s="71"/>
    </row>
    <row r="149" spans="1:28" s="75" customFormat="1" ht="28" customHeight="1" x14ac:dyDescent="0.3">
      <c r="A149" s="66" t="str">
        <f>IF(IF(ISNUMBER(SEARCH("messy",Products!B156)),  "",Products!B156) &lt;&gt; "", Products!B156, "")</f>
        <v/>
      </c>
      <c r="B149" s="71"/>
      <c r="C149" s="71"/>
      <c r="D149" s="71"/>
      <c r="E149" s="71"/>
      <c r="F149" s="71"/>
      <c r="G149" s="71"/>
      <c r="H149" s="71" t="str">
        <f>IF(Products!D156  &lt;&gt;  "",  Products!D156, "")</f>
        <v/>
      </c>
      <c r="I149" s="72" t="str">
        <f>IF(Products!E156  &lt;&gt;  "",  Products!E156, "")</f>
        <v/>
      </c>
      <c r="J149" s="71"/>
      <c r="K149" s="71"/>
      <c r="L149" s="71"/>
      <c r="M149" s="71"/>
      <c r="N149" s="71"/>
      <c r="O149" s="71"/>
      <c r="P149" s="66" t="str">
        <f>IF(Products!C156  &lt;&gt;  "",  Products!C156, "")</f>
        <v/>
      </c>
      <c r="Q149" s="66"/>
      <c r="R149" s="71"/>
      <c r="S149" s="71"/>
      <c r="T149" s="73" t="str">
        <f>IF(Products!J156  &lt;&gt;  "",  Products!J156, "")</f>
        <v/>
      </c>
      <c r="U149" s="71"/>
      <c r="V149" s="74" t="str">
        <f>IF(Products!H156  &lt;&gt;  "",  Products!H156, "")</f>
        <v/>
      </c>
      <c r="W149" s="71" t="str">
        <f>IF(Products!N156  &lt;&gt;  "",  Products!N156, "")</f>
        <v/>
      </c>
      <c r="X149" s="71"/>
      <c r="Y149" s="71" t="str">
        <f>IF(Products!G156  &lt;&gt;  "",  Products!G156, "")</f>
        <v/>
      </c>
      <c r="Z149" s="71"/>
      <c r="AA149" s="71"/>
      <c r="AB149" s="71"/>
    </row>
    <row r="150" spans="1:28" s="75" customFormat="1" ht="28" customHeight="1" x14ac:dyDescent="0.3">
      <c r="A150" s="66" t="str">
        <f>IF(IF(ISNUMBER(SEARCH("messy",Products!B157)),  "",Products!B157) &lt;&gt; "", Products!B157, "")</f>
        <v/>
      </c>
      <c r="B150" s="71"/>
      <c r="C150" s="71"/>
      <c r="D150" s="71"/>
      <c r="E150" s="71"/>
      <c r="F150" s="71"/>
      <c r="G150" s="71"/>
      <c r="H150" s="71" t="str">
        <f>IF(Products!D157  &lt;&gt;  "",  Products!D157, "")</f>
        <v/>
      </c>
      <c r="I150" s="72" t="str">
        <f>IF(Products!E157  &lt;&gt;  "",  Products!E157, "")</f>
        <v/>
      </c>
      <c r="J150" s="71"/>
      <c r="K150" s="71"/>
      <c r="L150" s="71"/>
      <c r="M150" s="71"/>
      <c r="N150" s="71"/>
      <c r="O150" s="71"/>
      <c r="P150" s="66" t="str">
        <f>IF(Products!C157  &lt;&gt;  "",  Products!C157, "")</f>
        <v/>
      </c>
      <c r="Q150" s="66"/>
      <c r="R150" s="71"/>
      <c r="S150" s="71"/>
      <c r="T150" s="73" t="str">
        <f>IF(Products!J157  &lt;&gt;  "",  Products!J157, "")</f>
        <v/>
      </c>
      <c r="U150" s="71"/>
      <c r="V150" s="74" t="str">
        <f>IF(Products!H157  &lt;&gt;  "",  Products!H157, "")</f>
        <v/>
      </c>
      <c r="W150" s="71" t="str">
        <f>IF(Products!N157  &lt;&gt;  "",  Products!N157, "")</f>
        <v/>
      </c>
      <c r="X150" s="71"/>
      <c r="Y150" s="71" t="str">
        <f>IF(Products!G157  &lt;&gt;  "",  Products!G157, "")</f>
        <v/>
      </c>
      <c r="Z150" s="71"/>
      <c r="AA150" s="71"/>
      <c r="AB150" s="71"/>
    </row>
    <row r="151" spans="1:28" s="75" customFormat="1" ht="28" customHeight="1" x14ac:dyDescent="0.3">
      <c r="A151" s="66" t="str">
        <f>IF(IF(ISNUMBER(SEARCH("messy",Products!B158)),  "",Products!B158) &lt;&gt; "", Products!B158, "")</f>
        <v/>
      </c>
      <c r="B151" s="71"/>
      <c r="C151" s="71"/>
      <c r="D151" s="71"/>
      <c r="E151" s="71"/>
      <c r="F151" s="71"/>
      <c r="G151" s="71"/>
      <c r="H151" s="71" t="str">
        <f>IF(Products!D158  &lt;&gt;  "",  Products!D158, "")</f>
        <v/>
      </c>
      <c r="I151" s="72" t="str">
        <f>IF(Products!E158  &lt;&gt;  "",  Products!E158, "")</f>
        <v/>
      </c>
      <c r="J151" s="71"/>
      <c r="K151" s="71"/>
      <c r="L151" s="71"/>
      <c r="M151" s="71"/>
      <c r="N151" s="71"/>
      <c r="O151" s="71"/>
      <c r="P151" s="66" t="str">
        <f>IF(Products!C158  &lt;&gt;  "",  Products!C158, "")</f>
        <v/>
      </c>
      <c r="Q151" s="66"/>
      <c r="R151" s="71"/>
      <c r="S151" s="71"/>
      <c r="T151" s="73" t="str">
        <f>IF(Products!J158  &lt;&gt;  "",  Products!J158, "")</f>
        <v/>
      </c>
      <c r="U151" s="71"/>
      <c r="V151" s="74" t="str">
        <f>IF(Products!H158  &lt;&gt;  "",  Products!H158, "")</f>
        <v/>
      </c>
      <c r="W151" s="71" t="str">
        <f>IF(Products!N158  &lt;&gt;  "",  Products!N158, "")</f>
        <v/>
      </c>
      <c r="X151" s="71"/>
      <c r="Y151" s="71" t="str">
        <f>IF(Products!G158  &lt;&gt;  "",  Products!G158, "")</f>
        <v/>
      </c>
      <c r="Z151" s="71"/>
      <c r="AA151" s="71"/>
      <c r="AB151" s="71"/>
    </row>
    <row r="152" spans="1:28" s="75" customFormat="1" ht="28" customHeight="1" x14ac:dyDescent="0.3">
      <c r="A152" s="66" t="str">
        <f>IF(IF(ISNUMBER(SEARCH("messy",Products!B159)),  "",Products!B159) &lt;&gt; "", Products!B159, "")</f>
        <v/>
      </c>
      <c r="B152" s="71"/>
      <c r="C152" s="71"/>
      <c r="D152" s="71"/>
      <c r="E152" s="71"/>
      <c r="F152" s="71"/>
      <c r="G152" s="71"/>
      <c r="H152" s="71" t="str">
        <f>IF(Products!D159  &lt;&gt;  "",  Products!D159, "")</f>
        <v/>
      </c>
      <c r="I152" s="72" t="str">
        <f>IF(Products!E159  &lt;&gt;  "",  Products!E159, "")</f>
        <v/>
      </c>
      <c r="J152" s="71"/>
      <c r="K152" s="71"/>
      <c r="L152" s="71"/>
      <c r="M152" s="71"/>
      <c r="N152" s="71"/>
      <c r="O152" s="71"/>
      <c r="P152" s="66" t="str">
        <f>IF(Products!C159  &lt;&gt;  "",  Products!C159, "")</f>
        <v/>
      </c>
      <c r="Q152" s="66"/>
      <c r="R152" s="71"/>
      <c r="S152" s="71"/>
      <c r="T152" s="73" t="str">
        <f>IF(Products!J159  &lt;&gt;  "",  Products!J159, "")</f>
        <v/>
      </c>
      <c r="U152" s="71"/>
      <c r="V152" s="74" t="str">
        <f>IF(Products!H159  &lt;&gt;  "",  Products!H159, "")</f>
        <v/>
      </c>
      <c r="W152" s="71" t="str">
        <f>IF(Products!N159  &lt;&gt;  "",  Products!N159, "")</f>
        <v/>
      </c>
      <c r="X152" s="71"/>
      <c r="Y152" s="71" t="str">
        <f>IF(Products!G159  &lt;&gt;  "",  Products!G159, "")</f>
        <v/>
      </c>
      <c r="Z152" s="71"/>
      <c r="AA152" s="71"/>
      <c r="AB152" s="71"/>
    </row>
    <row r="153" spans="1:28" s="75" customFormat="1" ht="28" customHeight="1" x14ac:dyDescent="0.3">
      <c r="A153" s="66" t="str">
        <f>IF(IF(ISNUMBER(SEARCH("messy",Products!B160)),  "",Products!B160) &lt;&gt; "", Products!B160, "")</f>
        <v/>
      </c>
      <c r="B153" s="71"/>
      <c r="C153" s="71"/>
      <c r="D153" s="71"/>
      <c r="E153" s="71"/>
      <c r="F153" s="71"/>
      <c r="G153" s="71"/>
      <c r="H153" s="71" t="str">
        <f>IF(Products!D160  &lt;&gt;  "",  Products!D160, "")</f>
        <v/>
      </c>
      <c r="I153" s="72" t="str">
        <f>IF(Products!E160  &lt;&gt;  "",  Products!E160, "")</f>
        <v/>
      </c>
      <c r="J153" s="71"/>
      <c r="K153" s="71"/>
      <c r="L153" s="71"/>
      <c r="M153" s="71"/>
      <c r="N153" s="71"/>
      <c r="O153" s="71"/>
      <c r="P153" s="66" t="str">
        <f>IF(Products!C160  &lt;&gt;  "",  Products!C160, "")</f>
        <v/>
      </c>
      <c r="Q153" s="66"/>
      <c r="R153" s="71"/>
      <c r="S153" s="71"/>
      <c r="T153" s="73" t="str">
        <f>IF(Products!J160  &lt;&gt;  "",  Products!J160, "")</f>
        <v/>
      </c>
      <c r="U153" s="71"/>
      <c r="V153" s="74" t="str">
        <f>IF(Products!H160  &lt;&gt;  "",  Products!H160, "")</f>
        <v/>
      </c>
      <c r="W153" s="71" t="str">
        <f>IF(Products!N160  &lt;&gt;  "",  Products!N160, "")</f>
        <v/>
      </c>
      <c r="X153" s="71"/>
      <c r="Y153" s="71" t="str">
        <f>IF(Products!G160  &lt;&gt;  "",  Products!G160, "")</f>
        <v/>
      </c>
      <c r="Z153" s="71"/>
      <c r="AA153" s="71"/>
      <c r="AB153" s="71"/>
    </row>
    <row r="154" spans="1:28" s="75" customFormat="1" ht="28" customHeight="1" x14ac:dyDescent="0.3">
      <c r="A154" s="66" t="str">
        <f>IF(IF(ISNUMBER(SEARCH("messy",Products!B161)),  "",Products!B161) &lt;&gt; "", Products!B161, "")</f>
        <v/>
      </c>
      <c r="B154" s="71"/>
      <c r="C154" s="71"/>
      <c r="D154" s="71"/>
      <c r="E154" s="71"/>
      <c r="F154" s="71"/>
      <c r="G154" s="71"/>
      <c r="H154" s="71" t="str">
        <f>IF(Products!D161  &lt;&gt;  "",  Products!D161, "")</f>
        <v/>
      </c>
      <c r="I154" s="72" t="str">
        <f>IF(Products!E161  &lt;&gt;  "",  Products!E161, "")</f>
        <v/>
      </c>
      <c r="J154" s="71"/>
      <c r="K154" s="71"/>
      <c r="L154" s="71"/>
      <c r="M154" s="71"/>
      <c r="N154" s="71"/>
      <c r="O154" s="71"/>
      <c r="P154" s="66" t="str">
        <f>IF(Products!C161  &lt;&gt;  "",  Products!C161, "")</f>
        <v/>
      </c>
      <c r="Q154" s="66"/>
      <c r="R154" s="71"/>
      <c r="S154" s="71"/>
      <c r="T154" s="73" t="str">
        <f>IF(Products!J161  &lt;&gt;  "",  Products!J161, "")</f>
        <v/>
      </c>
      <c r="U154" s="71"/>
      <c r="V154" s="74" t="str">
        <f>IF(Products!H161  &lt;&gt;  "",  Products!H161, "")</f>
        <v/>
      </c>
      <c r="W154" s="71" t="str">
        <f>IF(Products!N161  &lt;&gt;  "",  Products!N161, "")</f>
        <v/>
      </c>
      <c r="X154" s="71"/>
      <c r="Y154" s="71" t="str">
        <f>IF(Products!G161  &lt;&gt;  "",  Products!G161, "")</f>
        <v/>
      </c>
      <c r="Z154" s="71"/>
      <c r="AA154" s="71"/>
      <c r="AB154" s="71"/>
    </row>
    <row r="155" spans="1:28" s="75" customFormat="1" ht="28" customHeight="1" x14ac:dyDescent="0.3">
      <c r="A155" s="66" t="str">
        <f>IF(IF(ISNUMBER(SEARCH("messy",Products!B162)),  "",Products!B162) &lt;&gt; "", Products!B162, "")</f>
        <v/>
      </c>
      <c r="B155" s="71"/>
      <c r="C155" s="71"/>
      <c r="D155" s="71"/>
      <c r="E155" s="71"/>
      <c r="F155" s="71"/>
      <c r="G155" s="71"/>
      <c r="H155" s="71" t="str">
        <f>IF(Products!D162  &lt;&gt;  "",  Products!D162, "")</f>
        <v/>
      </c>
      <c r="I155" s="72" t="str">
        <f>IF(Products!E162  &lt;&gt;  "",  Products!E162, "")</f>
        <v/>
      </c>
      <c r="J155" s="71"/>
      <c r="K155" s="71"/>
      <c r="L155" s="71"/>
      <c r="M155" s="71"/>
      <c r="N155" s="71"/>
      <c r="O155" s="71"/>
      <c r="P155" s="66" t="str">
        <f>IF(Products!C162  &lt;&gt;  "",  Products!C162, "")</f>
        <v/>
      </c>
      <c r="Q155" s="66"/>
      <c r="R155" s="71"/>
      <c r="S155" s="71"/>
      <c r="T155" s="73" t="str">
        <f>IF(Products!J162  &lt;&gt;  "",  Products!J162, "")</f>
        <v/>
      </c>
      <c r="U155" s="71"/>
      <c r="V155" s="74" t="str">
        <f>IF(Products!H162  &lt;&gt;  "",  Products!H162, "")</f>
        <v/>
      </c>
      <c r="W155" s="71" t="str">
        <f>IF(Products!N162  &lt;&gt;  "",  Products!N162, "")</f>
        <v/>
      </c>
      <c r="X155" s="71"/>
      <c r="Y155" s="71" t="str">
        <f>IF(Products!G162  &lt;&gt;  "",  Products!G162, "")</f>
        <v/>
      </c>
      <c r="Z155" s="71"/>
      <c r="AA155" s="71"/>
      <c r="AB155" s="71"/>
    </row>
    <row r="156" spans="1:28" s="75" customFormat="1" ht="28" customHeight="1" x14ac:dyDescent="0.3">
      <c r="A156" s="66" t="str">
        <f>IF(IF(ISNUMBER(SEARCH("messy",Products!B163)),  "",Products!B163) &lt;&gt; "", Products!B163, "")</f>
        <v/>
      </c>
      <c r="B156" s="71"/>
      <c r="C156" s="71"/>
      <c r="D156" s="71"/>
      <c r="E156" s="71"/>
      <c r="F156" s="71"/>
      <c r="G156" s="71"/>
      <c r="H156" s="71" t="str">
        <f>IF(Products!D163  &lt;&gt;  "",  Products!D163, "")</f>
        <v/>
      </c>
      <c r="I156" s="72" t="str">
        <f>IF(Products!E163  &lt;&gt;  "",  Products!E163, "")</f>
        <v/>
      </c>
      <c r="J156" s="71"/>
      <c r="K156" s="71"/>
      <c r="L156" s="71"/>
      <c r="M156" s="71"/>
      <c r="N156" s="71"/>
      <c r="O156" s="71"/>
      <c r="P156" s="66" t="str">
        <f>IF(Products!C163  &lt;&gt;  "",  Products!C163, "")</f>
        <v/>
      </c>
      <c r="Q156" s="66"/>
      <c r="R156" s="71"/>
      <c r="S156" s="71"/>
      <c r="T156" s="73" t="str">
        <f>IF(Products!J163  &lt;&gt;  "",  Products!J163, "")</f>
        <v/>
      </c>
      <c r="U156" s="71"/>
      <c r="V156" s="74" t="str">
        <f>IF(Products!H163  &lt;&gt;  "",  Products!H163, "")</f>
        <v/>
      </c>
      <c r="W156" s="71" t="str">
        <f>IF(Products!N163  &lt;&gt;  "",  Products!N163, "")</f>
        <v/>
      </c>
      <c r="X156" s="71"/>
      <c r="Y156" s="71" t="str">
        <f>IF(Products!G163  &lt;&gt;  "",  Products!G163, "")</f>
        <v/>
      </c>
      <c r="Z156" s="71"/>
      <c r="AA156" s="71"/>
      <c r="AB156" s="71"/>
    </row>
    <row r="157" spans="1:28" s="75" customFormat="1" ht="28" customHeight="1" x14ac:dyDescent="0.3">
      <c r="A157" s="66" t="str">
        <f>IF(IF(ISNUMBER(SEARCH("messy",Products!B164)),  "",Products!B164) &lt;&gt; "", Products!B164, "")</f>
        <v/>
      </c>
      <c r="B157" s="71"/>
      <c r="C157" s="71"/>
      <c r="D157" s="71"/>
      <c r="E157" s="71"/>
      <c r="F157" s="71"/>
      <c r="G157" s="71"/>
      <c r="H157" s="71" t="str">
        <f>IF(Products!D164  &lt;&gt;  "",  Products!D164, "")</f>
        <v/>
      </c>
      <c r="I157" s="72" t="str">
        <f>IF(Products!E164  &lt;&gt;  "",  Products!E164, "")</f>
        <v/>
      </c>
      <c r="J157" s="71"/>
      <c r="K157" s="71"/>
      <c r="L157" s="71"/>
      <c r="M157" s="71"/>
      <c r="N157" s="71"/>
      <c r="O157" s="71"/>
      <c r="P157" s="66" t="str">
        <f>IF(Products!C164  &lt;&gt;  "",  Products!C164, "")</f>
        <v/>
      </c>
      <c r="Q157" s="66"/>
      <c r="R157" s="71"/>
      <c r="S157" s="71"/>
      <c r="T157" s="73" t="str">
        <f>IF(Products!J164  &lt;&gt;  "",  Products!J164, "")</f>
        <v/>
      </c>
      <c r="U157" s="71"/>
      <c r="V157" s="74" t="str">
        <f>IF(Products!H164  &lt;&gt;  "",  Products!H164, "")</f>
        <v/>
      </c>
      <c r="W157" s="71" t="str">
        <f>IF(Products!N164  &lt;&gt;  "",  Products!N164, "")</f>
        <v/>
      </c>
      <c r="X157" s="71"/>
      <c r="Y157" s="71" t="str">
        <f>IF(Products!G164  &lt;&gt;  "",  Products!G164, "")</f>
        <v/>
      </c>
      <c r="Z157" s="71"/>
      <c r="AA157" s="71"/>
      <c r="AB157" s="71"/>
    </row>
    <row r="158" spans="1:28" s="75" customFormat="1" ht="28" customHeight="1" x14ac:dyDescent="0.3">
      <c r="A158" s="66" t="str">
        <f>IF(IF(ISNUMBER(SEARCH("messy",Products!B165)),  "",Products!B165) &lt;&gt; "", Products!B165, "")</f>
        <v/>
      </c>
      <c r="B158" s="71"/>
      <c r="C158" s="71"/>
      <c r="D158" s="71"/>
      <c r="E158" s="71"/>
      <c r="F158" s="71"/>
      <c r="G158" s="71"/>
      <c r="H158" s="71" t="str">
        <f>IF(Products!D165  &lt;&gt;  "",  Products!D165, "")</f>
        <v/>
      </c>
      <c r="I158" s="72" t="str">
        <f>IF(Products!E165  &lt;&gt;  "",  Products!E165, "")</f>
        <v/>
      </c>
      <c r="J158" s="71"/>
      <c r="K158" s="71"/>
      <c r="L158" s="71"/>
      <c r="M158" s="71"/>
      <c r="N158" s="71"/>
      <c r="O158" s="71"/>
      <c r="P158" s="66" t="str">
        <f>IF(Products!C165  &lt;&gt;  "",  Products!C165, "")</f>
        <v/>
      </c>
      <c r="Q158" s="66"/>
      <c r="R158" s="71"/>
      <c r="S158" s="71"/>
      <c r="T158" s="73" t="str">
        <f>IF(Products!J165  &lt;&gt;  "",  Products!J165, "")</f>
        <v/>
      </c>
      <c r="U158" s="71"/>
      <c r="V158" s="74" t="str">
        <f>IF(Products!H165  &lt;&gt;  "",  Products!H165, "")</f>
        <v/>
      </c>
      <c r="W158" s="71" t="str">
        <f>IF(Products!N165  &lt;&gt;  "",  Products!N165, "")</f>
        <v/>
      </c>
      <c r="X158" s="71"/>
      <c r="Y158" s="71" t="str">
        <f>IF(Products!G165  &lt;&gt;  "",  Products!G165, "")</f>
        <v/>
      </c>
      <c r="Z158" s="71"/>
      <c r="AA158" s="71"/>
      <c r="AB158" s="71"/>
    </row>
    <row r="159" spans="1:28" s="75" customFormat="1" ht="28" customHeight="1" x14ac:dyDescent="0.3">
      <c r="A159" s="66" t="str">
        <f>IF(IF(ISNUMBER(SEARCH("messy",Products!B166)),  "",Products!B166) &lt;&gt; "", Products!B166, "")</f>
        <v/>
      </c>
      <c r="B159" s="71"/>
      <c r="C159" s="71"/>
      <c r="D159" s="71"/>
      <c r="E159" s="71"/>
      <c r="F159" s="71"/>
      <c r="G159" s="71"/>
      <c r="H159" s="71" t="str">
        <f>IF(Products!D166  &lt;&gt;  "",  Products!D166, "")</f>
        <v/>
      </c>
      <c r="I159" s="72" t="str">
        <f>IF(Products!E166  &lt;&gt;  "",  Products!E166, "")</f>
        <v/>
      </c>
      <c r="J159" s="71"/>
      <c r="K159" s="71"/>
      <c r="L159" s="71"/>
      <c r="M159" s="71"/>
      <c r="N159" s="71"/>
      <c r="O159" s="71"/>
      <c r="P159" s="66" t="str">
        <f>IF(Products!C166  &lt;&gt;  "",  Products!C166, "")</f>
        <v/>
      </c>
      <c r="Q159" s="66"/>
      <c r="R159" s="71"/>
      <c r="S159" s="71"/>
      <c r="T159" s="73" t="str">
        <f>IF(Products!J166  &lt;&gt;  "",  Products!J166, "")</f>
        <v/>
      </c>
      <c r="U159" s="71"/>
      <c r="V159" s="74" t="str">
        <f>IF(Products!H166  &lt;&gt;  "",  Products!H166, "")</f>
        <v/>
      </c>
      <c r="W159" s="71" t="str">
        <f>IF(Products!N166  &lt;&gt;  "",  Products!N166, "")</f>
        <v/>
      </c>
      <c r="X159" s="71"/>
      <c r="Y159" s="71" t="str">
        <f>IF(Products!G166  &lt;&gt;  "",  Products!G166, "")</f>
        <v/>
      </c>
      <c r="Z159" s="71"/>
      <c r="AA159" s="71"/>
      <c r="AB159" s="71"/>
    </row>
    <row r="160" spans="1:28" s="75" customFormat="1" ht="28" customHeight="1" x14ac:dyDescent="0.3">
      <c r="A160" s="66" t="str">
        <f>IF(IF(ISNUMBER(SEARCH("messy",Products!B167)),  "",Products!B167) &lt;&gt; "", Products!B167, "")</f>
        <v/>
      </c>
      <c r="B160" s="71"/>
      <c r="C160" s="71"/>
      <c r="D160" s="71"/>
      <c r="E160" s="71"/>
      <c r="F160" s="71"/>
      <c r="G160" s="71"/>
      <c r="H160" s="71" t="str">
        <f>IF(Products!D167  &lt;&gt;  "",  Products!D167, "")</f>
        <v/>
      </c>
      <c r="I160" s="72" t="str">
        <f>IF(Products!E167  &lt;&gt;  "",  Products!E167, "")</f>
        <v/>
      </c>
      <c r="J160" s="71"/>
      <c r="K160" s="71"/>
      <c r="L160" s="71"/>
      <c r="M160" s="71"/>
      <c r="N160" s="71"/>
      <c r="O160" s="71"/>
      <c r="P160" s="66" t="str">
        <f>IF(Products!C167  &lt;&gt;  "",  Products!C167, "")</f>
        <v/>
      </c>
      <c r="Q160" s="66"/>
      <c r="R160" s="71"/>
      <c r="S160" s="71"/>
      <c r="T160" s="73" t="str">
        <f>IF(Products!J167  &lt;&gt;  "",  Products!J167, "")</f>
        <v/>
      </c>
      <c r="U160" s="71"/>
      <c r="V160" s="74" t="str">
        <f>IF(Products!H167  &lt;&gt;  "",  Products!H167, "")</f>
        <v/>
      </c>
      <c r="W160" s="71" t="str">
        <f>IF(Products!N167  &lt;&gt;  "",  Products!N167, "")</f>
        <v/>
      </c>
      <c r="X160" s="71"/>
      <c r="Y160" s="71" t="str">
        <f>IF(Products!G167  &lt;&gt;  "",  Products!G167, "")</f>
        <v/>
      </c>
      <c r="Z160" s="71"/>
      <c r="AA160" s="71"/>
      <c r="AB160" s="71"/>
    </row>
    <row r="161" spans="1:28" s="75" customFormat="1" ht="28" customHeight="1" x14ac:dyDescent="0.3">
      <c r="A161" s="66" t="str">
        <f>IF(IF(ISNUMBER(SEARCH("messy",Products!B168)),  "",Products!B168) &lt;&gt; "", Products!B168, "")</f>
        <v/>
      </c>
      <c r="B161" s="71"/>
      <c r="C161" s="71"/>
      <c r="D161" s="71"/>
      <c r="E161" s="71"/>
      <c r="F161" s="71"/>
      <c r="G161" s="71"/>
      <c r="H161" s="71" t="str">
        <f>IF(Products!D168  &lt;&gt;  "",  Products!D168, "")</f>
        <v/>
      </c>
      <c r="I161" s="72" t="str">
        <f>IF(Products!E168  &lt;&gt;  "",  Products!E168, "")</f>
        <v/>
      </c>
      <c r="J161" s="71"/>
      <c r="K161" s="71"/>
      <c r="L161" s="71"/>
      <c r="M161" s="71"/>
      <c r="N161" s="71"/>
      <c r="O161" s="71"/>
      <c r="P161" s="66" t="str">
        <f>IF(Products!C168  &lt;&gt;  "",  Products!C168, "")</f>
        <v/>
      </c>
      <c r="Q161" s="66"/>
      <c r="R161" s="71"/>
      <c r="S161" s="71"/>
      <c r="T161" s="73" t="str">
        <f>IF(Products!J168  &lt;&gt;  "",  Products!J168, "")</f>
        <v/>
      </c>
      <c r="U161" s="71"/>
      <c r="V161" s="74" t="str">
        <f>IF(Products!H168  &lt;&gt;  "",  Products!H168, "")</f>
        <v/>
      </c>
      <c r="W161" s="71" t="str">
        <f>IF(Products!N168  &lt;&gt;  "",  Products!N168, "")</f>
        <v/>
      </c>
      <c r="X161" s="71"/>
      <c r="Y161" s="71" t="str">
        <f>IF(Products!G168  &lt;&gt;  "",  Products!G168, "")</f>
        <v/>
      </c>
      <c r="Z161" s="71"/>
      <c r="AA161" s="71"/>
      <c r="AB161" s="71"/>
    </row>
    <row r="162" spans="1:28" s="75" customFormat="1" ht="28" customHeight="1" x14ac:dyDescent="0.3">
      <c r="A162" s="66" t="str">
        <f>IF(IF(ISNUMBER(SEARCH("messy",Products!B169)),  "",Products!B169) &lt;&gt; "", Products!B169, "")</f>
        <v/>
      </c>
      <c r="B162" s="71"/>
      <c r="C162" s="71"/>
      <c r="D162" s="71"/>
      <c r="E162" s="71"/>
      <c r="F162" s="71"/>
      <c r="G162" s="71"/>
      <c r="H162" s="71" t="str">
        <f>IF(Products!D169  &lt;&gt;  "",  Products!D169, "")</f>
        <v/>
      </c>
      <c r="I162" s="72" t="str">
        <f>IF(Products!E169  &lt;&gt;  "",  Products!E169, "")</f>
        <v/>
      </c>
      <c r="J162" s="71"/>
      <c r="K162" s="71"/>
      <c r="L162" s="71"/>
      <c r="M162" s="71"/>
      <c r="N162" s="71"/>
      <c r="O162" s="71"/>
      <c r="P162" s="66" t="str">
        <f>IF(Products!C169  &lt;&gt;  "",  Products!C169, "")</f>
        <v/>
      </c>
      <c r="Q162" s="66"/>
      <c r="R162" s="71"/>
      <c r="S162" s="71"/>
      <c r="T162" s="73" t="str">
        <f>IF(Products!J169  &lt;&gt;  "",  Products!J169, "")</f>
        <v/>
      </c>
      <c r="U162" s="71"/>
      <c r="V162" s="74" t="str">
        <f>IF(Products!H169  &lt;&gt;  "",  Products!H169, "")</f>
        <v/>
      </c>
      <c r="W162" s="71" t="str">
        <f>IF(Products!N169  &lt;&gt;  "",  Products!N169, "")</f>
        <v/>
      </c>
      <c r="X162" s="71"/>
      <c r="Y162" s="71" t="str">
        <f>IF(Products!G169  &lt;&gt;  "",  Products!G169, "")</f>
        <v/>
      </c>
      <c r="Z162" s="71"/>
      <c r="AA162" s="71"/>
      <c r="AB162" s="71"/>
    </row>
    <row r="163" spans="1:28" s="75" customFormat="1" ht="28" customHeight="1" x14ac:dyDescent="0.3">
      <c r="A163" s="66" t="str">
        <f>IF(IF(ISNUMBER(SEARCH("messy",Products!B170)),  "",Products!B170) &lt;&gt; "", Products!B170, "")</f>
        <v/>
      </c>
      <c r="B163" s="71"/>
      <c r="C163" s="71"/>
      <c r="D163" s="71"/>
      <c r="E163" s="71"/>
      <c r="F163" s="71"/>
      <c r="G163" s="71"/>
      <c r="H163" s="71" t="str">
        <f>IF(Products!D170  &lt;&gt;  "",  Products!D170, "")</f>
        <v/>
      </c>
      <c r="I163" s="72" t="str">
        <f>IF(Products!E170  &lt;&gt;  "",  Products!E170, "")</f>
        <v/>
      </c>
      <c r="J163" s="71"/>
      <c r="K163" s="71"/>
      <c r="L163" s="71"/>
      <c r="M163" s="71"/>
      <c r="N163" s="71"/>
      <c r="O163" s="71"/>
      <c r="P163" s="66" t="str">
        <f>IF(Products!C170  &lt;&gt;  "",  Products!C170, "")</f>
        <v/>
      </c>
      <c r="Q163" s="66"/>
      <c r="R163" s="71"/>
      <c r="S163" s="71"/>
      <c r="T163" s="73" t="str">
        <f>IF(Products!J170  &lt;&gt;  "",  Products!J170, "")</f>
        <v/>
      </c>
      <c r="U163" s="71"/>
      <c r="V163" s="74" t="str">
        <f>IF(Products!H170  &lt;&gt;  "",  Products!H170, "")</f>
        <v/>
      </c>
      <c r="W163" s="71" t="str">
        <f>IF(Products!N170  &lt;&gt;  "",  Products!N170, "")</f>
        <v/>
      </c>
      <c r="X163" s="71"/>
      <c r="Y163" s="71" t="str">
        <f>IF(Products!G170  &lt;&gt;  "",  Products!G170, "")</f>
        <v/>
      </c>
      <c r="Z163" s="71"/>
      <c r="AA163" s="71"/>
      <c r="AB163" s="71"/>
    </row>
    <row r="164" spans="1:28" s="75" customFormat="1" ht="28" customHeight="1" x14ac:dyDescent="0.3">
      <c r="A164" s="66" t="str">
        <f>IF(IF(ISNUMBER(SEARCH("messy",Products!B171)),  "",Products!B171) &lt;&gt; "", Products!B171, "")</f>
        <v/>
      </c>
      <c r="B164" s="71"/>
      <c r="C164" s="71"/>
      <c r="D164" s="71"/>
      <c r="E164" s="71"/>
      <c r="F164" s="71"/>
      <c r="G164" s="71"/>
      <c r="H164" s="71" t="str">
        <f>IF(Products!D171  &lt;&gt;  "",  Products!D171, "")</f>
        <v/>
      </c>
      <c r="I164" s="72" t="str">
        <f>IF(Products!E171  &lt;&gt;  "",  Products!E171, "")</f>
        <v/>
      </c>
      <c r="J164" s="71"/>
      <c r="K164" s="71"/>
      <c r="L164" s="71"/>
      <c r="M164" s="71"/>
      <c r="N164" s="71"/>
      <c r="O164" s="71"/>
      <c r="P164" s="66" t="str">
        <f>IF(Products!C171  &lt;&gt;  "",  Products!C171, "")</f>
        <v/>
      </c>
      <c r="Q164" s="66"/>
      <c r="R164" s="71"/>
      <c r="S164" s="71"/>
      <c r="T164" s="73" t="str">
        <f>IF(Products!J171  &lt;&gt;  "",  Products!J171, "")</f>
        <v/>
      </c>
      <c r="U164" s="71"/>
      <c r="V164" s="74" t="str">
        <f>IF(Products!H171  &lt;&gt;  "",  Products!H171, "")</f>
        <v/>
      </c>
      <c r="W164" s="71" t="str">
        <f>IF(Products!N171  &lt;&gt;  "",  Products!N171, "")</f>
        <v/>
      </c>
      <c r="X164" s="71"/>
      <c r="Y164" s="71" t="str">
        <f>IF(Products!G171  &lt;&gt;  "",  Products!G171, "")</f>
        <v/>
      </c>
      <c r="Z164" s="71"/>
      <c r="AA164" s="71"/>
      <c r="AB164" s="71"/>
    </row>
    <row r="165" spans="1:28" s="75" customFormat="1" ht="28" customHeight="1" x14ac:dyDescent="0.3">
      <c r="A165" s="66" t="str">
        <f>IF(IF(ISNUMBER(SEARCH("messy",Products!B172)),  "",Products!B172) &lt;&gt; "", Products!B172, "")</f>
        <v/>
      </c>
      <c r="B165" s="71"/>
      <c r="C165" s="71"/>
      <c r="D165" s="71"/>
      <c r="E165" s="71"/>
      <c r="F165" s="71"/>
      <c r="G165" s="71"/>
      <c r="H165" s="71" t="str">
        <f>IF(Products!D172  &lt;&gt;  "",  Products!D172, "")</f>
        <v/>
      </c>
      <c r="I165" s="72" t="str">
        <f>IF(Products!E172  &lt;&gt;  "",  Products!E172, "")</f>
        <v/>
      </c>
      <c r="J165" s="71"/>
      <c r="K165" s="71"/>
      <c r="L165" s="71"/>
      <c r="M165" s="71"/>
      <c r="N165" s="71"/>
      <c r="O165" s="71"/>
      <c r="P165" s="66" t="str">
        <f>IF(Products!C172  &lt;&gt;  "",  Products!C172, "")</f>
        <v/>
      </c>
      <c r="Q165" s="66"/>
      <c r="R165" s="71"/>
      <c r="S165" s="71"/>
      <c r="T165" s="73" t="str">
        <f>IF(Products!J172  &lt;&gt;  "",  Products!J172, "")</f>
        <v/>
      </c>
      <c r="U165" s="71"/>
      <c r="V165" s="74" t="str">
        <f>IF(Products!H172  &lt;&gt;  "",  Products!H172, "")</f>
        <v/>
      </c>
      <c r="W165" s="71" t="str">
        <f>IF(Products!N172  &lt;&gt;  "",  Products!N172, "")</f>
        <v/>
      </c>
      <c r="X165" s="71"/>
      <c r="Y165" s="71" t="str">
        <f>IF(Products!G172  &lt;&gt;  "",  Products!G172, "")</f>
        <v/>
      </c>
      <c r="Z165" s="71"/>
      <c r="AA165" s="71"/>
      <c r="AB165" s="71"/>
    </row>
    <row r="166" spans="1:28" s="75" customFormat="1" ht="28" customHeight="1" x14ac:dyDescent="0.3">
      <c r="A166" s="66" t="str">
        <f>IF(IF(ISNUMBER(SEARCH("messy",Products!B173)),  "",Products!B173) &lt;&gt; "", Products!B173, "")</f>
        <v/>
      </c>
      <c r="B166" s="71"/>
      <c r="C166" s="71"/>
      <c r="D166" s="71"/>
      <c r="E166" s="71"/>
      <c r="F166" s="71"/>
      <c r="G166" s="71"/>
      <c r="H166" s="71" t="str">
        <f>IF(Products!D173  &lt;&gt;  "",  Products!D173, "")</f>
        <v/>
      </c>
      <c r="I166" s="72" t="str">
        <f>IF(Products!E173  &lt;&gt;  "",  Products!E173, "")</f>
        <v/>
      </c>
      <c r="J166" s="71"/>
      <c r="K166" s="71"/>
      <c r="L166" s="71"/>
      <c r="M166" s="71"/>
      <c r="N166" s="71"/>
      <c r="O166" s="71"/>
      <c r="P166" s="66" t="str">
        <f>IF(Products!C173  &lt;&gt;  "",  Products!C173, "")</f>
        <v/>
      </c>
      <c r="Q166" s="66"/>
      <c r="R166" s="71"/>
      <c r="S166" s="71"/>
      <c r="T166" s="73" t="str">
        <f>IF(Products!J173  &lt;&gt;  "",  Products!J173, "")</f>
        <v/>
      </c>
      <c r="U166" s="71"/>
      <c r="V166" s="74" t="str">
        <f>IF(Products!H173  &lt;&gt;  "",  Products!H173, "")</f>
        <v/>
      </c>
      <c r="W166" s="71" t="str">
        <f>IF(Products!N173  &lt;&gt;  "",  Products!N173, "")</f>
        <v/>
      </c>
      <c r="X166" s="71"/>
      <c r="Y166" s="71" t="str">
        <f>IF(Products!G173  &lt;&gt;  "",  Products!G173, "")</f>
        <v/>
      </c>
      <c r="Z166" s="71"/>
      <c r="AA166" s="71"/>
      <c r="AB166" s="71"/>
    </row>
    <row r="167" spans="1:28" s="75" customFormat="1" ht="28" customHeight="1" x14ac:dyDescent="0.3">
      <c r="A167" s="66" t="str">
        <f>IF(IF(ISNUMBER(SEARCH("messy",Products!B174)),  "",Products!B174) &lt;&gt; "", Products!B174, "")</f>
        <v/>
      </c>
      <c r="B167" s="71"/>
      <c r="C167" s="71"/>
      <c r="D167" s="71"/>
      <c r="E167" s="71"/>
      <c r="F167" s="71"/>
      <c r="G167" s="71"/>
      <c r="H167" s="71" t="str">
        <f>IF(Products!D174  &lt;&gt;  "",  Products!D174, "")</f>
        <v/>
      </c>
      <c r="I167" s="72" t="str">
        <f>IF(Products!E174  &lt;&gt;  "",  Products!E174, "")</f>
        <v/>
      </c>
      <c r="J167" s="71"/>
      <c r="K167" s="71"/>
      <c r="L167" s="71"/>
      <c r="M167" s="71"/>
      <c r="N167" s="71"/>
      <c r="O167" s="71"/>
      <c r="P167" s="66" t="str">
        <f>IF(Products!C174  &lt;&gt;  "",  Products!C174, "")</f>
        <v/>
      </c>
      <c r="Q167" s="66"/>
      <c r="R167" s="71"/>
      <c r="S167" s="71"/>
      <c r="T167" s="73" t="str">
        <f>IF(Products!J174  &lt;&gt;  "",  Products!J174, "")</f>
        <v/>
      </c>
      <c r="U167" s="71"/>
      <c r="V167" s="74" t="str">
        <f>IF(Products!H174  &lt;&gt;  "",  Products!H174, "")</f>
        <v/>
      </c>
      <c r="W167" s="71" t="str">
        <f>IF(Products!N174  &lt;&gt;  "",  Products!N174, "")</f>
        <v/>
      </c>
      <c r="X167" s="71"/>
      <c r="Y167" s="71" t="str">
        <f>IF(Products!G174  &lt;&gt;  "",  Products!G174, "")</f>
        <v/>
      </c>
      <c r="Z167" s="71"/>
      <c r="AA167" s="71"/>
      <c r="AB167" s="71"/>
    </row>
    <row r="168" spans="1:28" s="75" customFormat="1" ht="28" customHeight="1" x14ac:dyDescent="0.3">
      <c r="A168" s="66" t="str">
        <f>IF(IF(ISNUMBER(SEARCH("messy",Products!B175)),  "",Products!B175) &lt;&gt; "", Products!B175, "")</f>
        <v/>
      </c>
      <c r="B168" s="71"/>
      <c r="C168" s="71"/>
      <c r="D168" s="71"/>
      <c r="E168" s="71"/>
      <c r="F168" s="71"/>
      <c r="G168" s="71"/>
      <c r="H168" s="71" t="str">
        <f>IF(Products!D175  &lt;&gt;  "",  Products!D175, "")</f>
        <v/>
      </c>
      <c r="I168" s="72" t="str">
        <f>IF(Products!E175  &lt;&gt;  "",  Products!E175, "")</f>
        <v/>
      </c>
      <c r="J168" s="71"/>
      <c r="K168" s="71"/>
      <c r="L168" s="71"/>
      <c r="M168" s="71"/>
      <c r="N168" s="71"/>
      <c r="O168" s="71"/>
      <c r="P168" s="66" t="str">
        <f>IF(Products!C175  &lt;&gt;  "",  Products!C175, "")</f>
        <v/>
      </c>
      <c r="Q168" s="66"/>
      <c r="R168" s="71"/>
      <c r="S168" s="71"/>
      <c r="T168" s="73" t="str">
        <f>IF(Products!J175  &lt;&gt;  "",  Products!J175, "")</f>
        <v/>
      </c>
      <c r="U168" s="71"/>
      <c r="V168" s="74" t="str">
        <f>IF(Products!H175  &lt;&gt;  "",  Products!H175, "")</f>
        <v/>
      </c>
      <c r="W168" s="71" t="str">
        <f>IF(Products!N175  &lt;&gt;  "",  Products!N175, "")</f>
        <v/>
      </c>
      <c r="X168" s="71"/>
      <c r="Y168" s="71" t="str">
        <f>IF(Products!G175  &lt;&gt;  "",  Products!G175, "")</f>
        <v/>
      </c>
      <c r="Z168" s="71"/>
      <c r="AA168" s="71"/>
      <c r="AB168" s="71"/>
    </row>
    <row r="169" spans="1:28" s="75" customFormat="1" ht="28" customHeight="1" x14ac:dyDescent="0.3">
      <c r="A169" s="66" t="str">
        <f>IF(IF(ISNUMBER(SEARCH("messy",Products!B176)),  "",Products!B176) &lt;&gt; "", Products!B176, "")</f>
        <v/>
      </c>
      <c r="B169" s="71"/>
      <c r="C169" s="71"/>
      <c r="D169" s="71"/>
      <c r="E169" s="71"/>
      <c r="F169" s="71"/>
      <c r="G169" s="71"/>
      <c r="H169" s="71" t="str">
        <f>IF(Products!D176  &lt;&gt;  "",  Products!D176, "")</f>
        <v/>
      </c>
      <c r="I169" s="72" t="str">
        <f>IF(Products!E176  &lt;&gt;  "",  Products!E176, "")</f>
        <v/>
      </c>
      <c r="J169" s="71"/>
      <c r="K169" s="71"/>
      <c r="L169" s="71"/>
      <c r="M169" s="71"/>
      <c r="N169" s="71"/>
      <c r="O169" s="71"/>
      <c r="P169" s="66" t="str">
        <f>IF(Products!C176  &lt;&gt;  "",  Products!C176, "")</f>
        <v/>
      </c>
      <c r="Q169" s="66"/>
      <c r="R169" s="71"/>
      <c r="S169" s="71"/>
      <c r="T169" s="73" t="str">
        <f>IF(Products!J176  &lt;&gt;  "",  Products!J176, "")</f>
        <v/>
      </c>
      <c r="U169" s="71"/>
      <c r="V169" s="74" t="str">
        <f>IF(Products!H176  &lt;&gt;  "",  Products!H176, "")</f>
        <v/>
      </c>
      <c r="W169" s="71" t="str">
        <f>IF(Products!N176  &lt;&gt;  "",  Products!N176, "")</f>
        <v/>
      </c>
      <c r="X169" s="71"/>
      <c r="Y169" s="71" t="str">
        <f>IF(Products!G176  &lt;&gt;  "",  Products!G176, "")</f>
        <v/>
      </c>
      <c r="Z169" s="71"/>
      <c r="AA169" s="71"/>
      <c r="AB169" s="71"/>
    </row>
    <row r="170" spans="1:28" s="75" customFormat="1" ht="28" customHeight="1" x14ac:dyDescent="0.3">
      <c r="A170" s="66" t="str">
        <f>IF(IF(ISNUMBER(SEARCH("messy",Products!B177)),  "",Products!B177) &lt;&gt; "", Products!B177, "")</f>
        <v/>
      </c>
      <c r="B170" s="71"/>
      <c r="C170" s="71"/>
      <c r="D170" s="71"/>
      <c r="E170" s="71"/>
      <c r="F170" s="71"/>
      <c r="G170" s="71"/>
      <c r="H170" s="71" t="str">
        <f>IF(Products!D177  &lt;&gt;  "",  Products!D177, "")</f>
        <v/>
      </c>
      <c r="I170" s="72" t="str">
        <f>IF(Products!E177  &lt;&gt;  "",  Products!E177, "")</f>
        <v/>
      </c>
      <c r="J170" s="71"/>
      <c r="K170" s="71"/>
      <c r="L170" s="71"/>
      <c r="M170" s="71"/>
      <c r="N170" s="71"/>
      <c r="O170" s="71"/>
      <c r="P170" s="66" t="str">
        <f>IF(Products!C177  &lt;&gt;  "",  Products!C177, "")</f>
        <v/>
      </c>
      <c r="Q170" s="66"/>
      <c r="R170" s="71"/>
      <c r="S170" s="71"/>
      <c r="T170" s="73" t="str">
        <f>IF(Products!J177  &lt;&gt;  "",  Products!J177, "")</f>
        <v/>
      </c>
      <c r="U170" s="71"/>
      <c r="V170" s="74" t="str">
        <f>IF(Products!H177  &lt;&gt;  "",  Products!H177, "")</f>
        <v/>
      </c>
      <c r="W170" s="71" t="str">
        <f>IF(Products!N177  &lt;&gt;  "",  Products!N177, "")</f>
        <v/>
      </c>
      <c r="X170" s="71"/>
      <c r="Y170" s="71" t="str">
        <f>IF(Products!G177  &lt;&gt;  "",  Products!G177, "")</f>
        <v/>
      </c>
      <c r="Z170" s="71"/>
      <c r="AA170" s="71"/>
      <c r="AB170" s="71"/>
    </row>
    <row r="171" spans="1:28" s="75" customFormat="1" ht="28" customHeight="1" x14ac:dyDescent="0.3">
      <c r="A171" s="66" t="str">
        <f>IF(IF(ISNUMBER(SEARCH("messy",Products!B178)),  "",Products!B178) &lt;&gt; "", Products!B178, "")</f>
        <v/>
      </c>
      <c r="B171" s="71"/>
      <c r="C171" s="71"/>
      <c r="D171" s="71"/>
      <c r="E171" s="71"/>
      <c r="F171" s="71"/>
      <c r="G171" s="71"/>
      <c r="H171" s="71" t="str">
        <f>IF(Products!D178  &lt;&gt;  "",  Products!D178, "")</f>
        <v/>
      </c>
      <c r="I171" s="72" t="str">
        <f>IF(Products!E178  &lt;&gt;  "",  Products!E178, "")</f>
        <v/>
      </c>
      <c r="J171" s="71"/>
      <c r="K171" s="71"/>
      <c r="L171" s="71"/>
      <c r="M171" s="71"/>
      <c r="N171" s="71"/>
      <c r="O171" s="71"/>
      <c r="P171" s="66" t="str">
        <f>IF(Products!C178  &lt;&gt;  "",  Products!C178, "")</f>
        <v/>
      </c>
      <c r="Q171" s="66"/>
      <c r="R171" s="71"/>
      <c r="S171" s="71"/>
      <c r="T171" s="73" t="str">
        <f>IF(Products!J178  &lt;&gt;  "",  Products!J178, "")</f>
        <v/>
      </c>
      <c r="U171" s="71"/>
      <c r="V171" s="74" t="str">
        <f>IF(Products!H178  &lt;&gt;  "",  Products!H178, "")</f>
        <v/>
      </c>
      <c r="W171" s="71" t="str">
        <f>IF(Products!N178  &lt;&gt;  "",  Products!N178, "")</f>
        <v/>
      </c>
      <c r="X171" s="71"/>
      <c r="Y171" s="71" t="str">
        <f>IF(Products!G178  &lt;&gt;  "",  Products!G178, "")</f>
        <v/>
      </c>
      <c r="Z171" s="71"/>
      <c r="AA171" s="71"/>
      <c r="AB171" s="71"/>
    </row>
    <row r="172" spans="1:28" s="75" customFormat="1" ht="28" customHeight="1" x14ac:dyDescent="0.3">
      <c r="A172" s="66" t="str">
        <f>IF(IF(ISNUMBER(SEARCH("messy",Products!B179)),  "",Products!B179) &lt;&gt; "", Products!B179, "")</f>
        <v/>
      </c>
      <c r="B172" s="71"/>
      <c r="C172" s="71"/>
      <c r="D172" s="71"/>
      <c r="E172" s="71"/>
      <c r="F172" s="71"/>
      <c r="G172" s="71"/>
      <c r="H172" s="71" t="str">
        <f>IF(Products!D179  &lt;&gt;  "",  Products!D179, "")</f>
        <v/>
      </c>
      <c r="I172" s="72" t="str">
        <f>IF(Products!E179  &lt;&gt;  "",  Products!E179, "")</f>
        <v/>
      </c>
      <c r="J172" s="71"/>
      <c r="K172" s="71"/>
      <c r="L172" s="71"/>
      <c r="M172" s="71"/>
      <c r="N172" s="71"/>
      <c r="O172" s="71"/>
      <c r="P172" s="66" t="str">
        <f>IF(Products!C179  &lt;&gt;  "",  Products!C179, "")</f>
        <v/>
      </c>
      <c r="Q172" s="66"/>
      <c r="R172" s="71"/>
      <c r="S172" s="71"/>
      <c r="T172" s="73" t="str">
        <f>IF(Products!J179  &lt;&gt;  "",  Products!J179, "")</f>
        <v/>
      </c>
      <c r="U172" s="71"/>
      <c r="V172" s="74" t="str">
        <f>IF(Products!H179  &lt;&gt;  "",  Products!H179, "")</f>
        <v/>
      </c>
      <c r="W172" s="71" t="str">
        <f>IF(Products!N179  &lt;&gt;  "",  Products!N179, "")</f>
        <v/>
      </c>
      <c r="X172" s="71"/>
      <c r="Y172" s="71" t="str">
        <f>IF(Products!G179  &lt;&gt;  "",  Products!G179, "")</f>
        <v/>
      </c>
      <c r="Z172" s="71"/>
      <c r="AA172" s="71"/>
      <c r="AB172" s="71"/>
    </row>
    <row r="173" spans="1:28" s="75" customFormat="1" ht="28" customHeight="1" x14ac:dyDescent="0.3">
      <c r="A173" s="66" t="str">
        <f>IF(IF(ISNUMBER(SEARCH("messy",Products!B180)),  "",Products!B180) &lt;&gt; "", Products!B180, "")</f>
        <v/>
      </c>
      <c r="B173" s="71"/>
      <c r="C173" s="71"/>
      <c r="D173" s="71"/>
      <c r="E173" s="71"/>
      <c r="F173" s="71"/>
      <c r="G173" s="71"/>
      <c r="H173" s="71" t="str">
        <f>IF(Products!D180  &lt;&gt;  "",  Products!D180, "")</f>
        <v/>
      </c>
      <c r="I173" s="72" t="str">
        <f>IF(Products!E180  &lt;&gt;  "",  Products!E180, "")</f>
        <v/>
      </c>
      <c r="J173" s="71"/>
      <c r="K173" s="71"/>
      <c r="L173" s="71"/>
      <c r="M173" s="71"/>
      <c r="N173" s="71"/>
      <c r="O173" s="71"/>
      <c r="P173" s="66" t="str">
        <f>IF(Products!C180  &lt;&gt;  "",  Products!C180, "")</f>
        <v/>
      </c>
      <c r="Q173" s="66"/>
      <c r="R173" s="71"/>
      <c r="S173" s="71"/>
      <c r="T173" s="73" t="str">
        <f>IF(Products!J180  &lt;&gt;  "",  Products!J180, "")</f>
        <v/>
      </c>
      <c r="U173" s="71"/>
      <c r="V173" s="74" t="str">
        <f>IF(Products!H180  &lt;&gt;  "",  Products!H180, "")</f>
        <v/>
      </c>
      <c r="W173" s="71" t="str">
        <f>IF(Products!N180  &lt;&gt;  "",  Products!N180, "")</f>
        <v/>
      </c>
      <c r="X173" s="71"/>
      <c r="Y173" s="71" t="str">
        <f>IF(Products!G180  &lt;&gt;  "",  Products!G180, "")</f>
        <v/>
      </c>
      <c r="Z173" s="71"/>
      <c r="AA173" s="71"/>
      <c r="AB173" s="71"/>
    </row>
    <row r="174" spans="1:28" s="75" customFormat="1" ht="28" customHeight="1" x14ac:dyDescent="0.3">
      <c r="A174" s="66" t="str">
        <f>IF(IF(ISNUMBER(SEARCH("messy",Products!B181)),  "",Products!B181) &lt;&gt; "", Products!B181, "")</f>
        <v/>
      </c>
      <c r="B174" s="71"/>
      <c r="C174" s="71"/>
      <c r="D174" s="71"/>
      <c r="E174" s="71"/>
      <c r="F174" s="71"/>
      <c r="G174" s="71"/>
      <c r="H174" s="71" t="str">
        <f>IF(Products!D181  &lt;&gt;  "",  Products!D181, "")</f>
        <v/>
      </c>
      <c r="I174" s="72" t="str">
        <f>IF(Products!E181  &lt;&gt;  "",  Products!E181, "")</f>
        <v/>
      </c>
      <c r="J174" s="71"/>
      <c r="K174" s="71"/>
      <c r="L174" s="71"/>
      <c r="M174" s="71"/>
      <c r="N174" s="71"/>
      <c r="O174" s="71"/>
      <c r="P174" s="66" t="str">
        <f>IF(Products!C181  &lt;&gt;  "",  Products!C181, "")</f>
        <v/>
      </c>
      <c r="Q174" s="66"/>
      <c r="R174" s="71"/>
      <c r="S174" s="71"/>
      <c r="T174" s="73" t="str">
        <f>IF(Products!J181  &lt;&gt;  "",  Products!J181, "")</f>
        <v/>
      </c>
      <c r="U174" s="71"/>
      <c r="V174" s="74" t="str">
        <f>IF(Products!H181  &lt;&gt;  "",  Products!H181, "")</f>
        <v/>
      </c>
      <c r="W174" s="71" t="str">
        <f>IF(Products!N181  &lt;&gt;  "",  Products!N181, "")</f>
        <v/>
      </c>
      <c r="X174" s="71"/>
      <c r="Y174" s="71" t="str">
        <f>IF(Products!G181  &lt;&gt;  "",  Products!G181, "")</f>
        <v/>
      </c>
      <c r="Z174" s="71"/>
      <c r="AA174" s="71"/>
      <c r="AB174" s="71"/>
    </row>
    <row r="175" spans="1:28" s="75" customFormat="1" ht="28" customHeight="1" x14ac:dyDescent="0.3">
      <c r="A175" s="66" t="str">
        <f>IF(IF(ISNUMBER(SEARCH("messy",Products!B182)),  "",Products!B182) &lt;&gt; "", Products!B182, "")</f>
        <v/>
      </c>
      <c r="B175" s="71"/>
      <c r="C175" s="71"/>
      <c r="D175" s="71"/>
      <c r="E175" s="71"/>
      <c r="F175" s="71"/>
      <c r="G175" s="71"/>
      <c r="H175" s="71" t="str">
        <f>IF(Products!D182  &lt;&gt;  "",  Products!D182, "")</f>
        <v/>
      </c>
      <c r="I175" s="72" t="str">
        <f>IF(Products!E182  &lt;&gt;  "",  Products!E182, "")</f>
        <v/>
      </c>
      <c r="J175" s="71"/>
      <c r="K175" s="71"/>
      <c r="L175" s="71"/>
      <c r="M175" s="71"/>
      <c r="N175" s="71"/>
      <c r="O175" s="71"/>
      <c r="P175" s="66" t="str">
        <f>IF(Products!C182  &lt;&gt;  "",  Products!C182, "")</f>
        <v/>
      </c>
      <c r="Q175" s="66"/>
      <c r="R175" s="71"/>
      <c r="S175" s="71"/>
      <c r="T175" s="73" t="str">
        <f>IF(Products!J182  &lt;&gt;  "",  Products!J182, "")</f>
        <v/>
      </c>
      <c r="U175" s="71"/>
      <c r="V175" s="74" t="str">
        <f>IF(Products!H182  &lt;&gt;  "",  Products!H182, "")</f>
        <v/>
      </c>
      <c r="W175" s="71" t="str">
        <f>IF(Products!N182  &lt;&gt;  "",  Products!N182, "")</f>
        <v/>
      </c>
      <c r="X175" s="71"/>
      <c r="Y175" s="71" t="str">
        <f>IF(Products!G182  &lt;&gt;  "",  Products!G182, "")</f>
        <v/>
      </c>
      <c r="Z175" s="71"/>
      <c r="AA175" s="71"/>
      <c r="AB175" s="71"/>
    </row>
    <row r="176" spans="1:28" s="75" customFormat="1" ht="28" customHeight="1" x14ac:dyDescent="0.3">
      <c r="A176" s="66" t="str">
        <f>IF(IF(ISNUMBER(SEARCH("messy",Products!B183)),  "",Products!B183) &lt;&gt; "", Products!B183, "")</f>
        <v/>
      </c>
      <c r="B176" s="71"/>
      <c r="C176" s="71"/>
      <c r="D176" s="71"/>
      <c r="E176" s="71"/>
      <c r="F176" s="71"/>
      <c r="G176" s="71"/>
      <c r="H176" s="71" t="str">
        <f>IF(Products!D183  &lt;&gt;  "",  Products!D183, "")</f>
        <v/>
      </c>
      <c r="I176" s="72" t="str">
        <f>IF(Products!E183  &lt;&gt;  "",  Products!E183, "")</f>
        <v/>
      </c>
      <c r="J176" s="71"/>
      <c r="K176" s="71"/>
      <c r="L176" s="71"/>
      <c r="M176" s="71"/>
      <c r="N176" s="71"/>
      <c r="O176" s="71"/>
      <c r="P176" s="66" t="str">
        <f>IF(Products!C183  &lt;&gt;  "",  Products!C183, "")</f>
        <v/>
      </c>
      <c r="Q176" s="66"/>
      <c r="R176" s="71"/>
      <c r="S176" s="71"/>
      <c r="T176" s="73" t="str">
        <f>IF(Products!J183  &lt;&gt;  "",  Products!J183, "")</f>
        <v/>
      </c>
      <c r="U176" s="71"/>
      <c r="V176" s="74" t="str">
        <f>IF(Products!H183  &lt;&gt;  "",  Products!H183, "")</f>
        <v/>
      </c>
      <c r="W176" s="71" t="str">
        <f>IF(Products!N183  &lt;&gt;  "",  Products!N183, "")</f>
        <v/>
      </c>
      <c r="X176" s="71"/>
      <c r="Y176" s="71" t="str">
        <f>IF(Products!G183  &lt;&gt;  "",  Products!G183, "")</f>
        <v/>
      </c>
      <c r="Z176" s="71"/>
      <c r="AA176" s="71"/>
      <c r="AB176" s="71"/>
    </row>
    <row r="177" spans="1:28" s="75" customFormat="1" ht="28" customHeight="1" x14ac:dyDescent="0.3">
      <c r="A177" s="66" t="str">
        <f>IF(IF(ISNUMBER(SEARCH("messy",Products!B184)),  "",Products!B184) &lt;&gt; "", Products!B184, "")</f>
        <v/>
      </c>
      <c r="B177" s="71"/>
      <c r="C177" s="71"/>
      <c r="D177" s="71"/>
      <c r="E177" s="71"/>
      <c r="F177" s="71"/>
      <c r="G177" s="71"/>
      <c r="H177" s="71" t="str">
        <f>IF(Products!D184  &lt;&gt;  "",  Products!D184, "")</f>
        <v/>
      </c>
      <c r="I177" s="72" t="str">
        <f>IF(Products!E184  &lt;&gt;  "",  Products!E184, "")</f>
        <v/>
      </c>
      <c r="J177" s="71"/>
      <c r="K177" s="71"/>
      <c r="L177" s="71"/>
      <c r="M177" s="71"/>
      <c r="N177" s="71"/>
      <c r="O177" s="71"/>
      <c r="P177" s="66" t="str">
        <f>IF(Products!C184  &lt;&gt;  "",  Products!C184, "")</f>
        <v/>
      </c>
      <c r="Q177" s="66"/>
      <c r="R177" s="71"/>
      <c r="S177" s="71"/>
      <c r="T177" s="73" t="str">
        <f>IF(Products!J184  &lt;&gt;  "",  Products!J184, "")</f>
        <v/>
      </c>
      <c r="U177" s="71"/>
      <c r="V177" s="74" t="str">
        <f>IF(Products!H184  &lt;&gt;  "",  Products!H184, "")</f>
        <v/>
      </c>
      <c r="W177" s="71" t="str">
        <f>IF(Products!N184  &lt;&gt;  "",  Products!N184, "")</f>
        <v/>
      </c>
      <c r="X177" s="71"/>
      <c r="Y177" s="71" t="str">
        <f>IF(Products!G184  &lt;&gt;  "",  Products!G184, "")</f>
        <v/>
      </c>
      <c r="Z177" s="71"/>
      <c r="AA177" s="71"/>
      <c r="AB177" s="71"/>
    </row>
    <row r="178" spans="1:28" s="75" customFormat="1" ht="28" customHeight="1" x14ac:dyDescent="0.3">
      <c r="A178" s="66" t="str">
        <f>IF(IF(ISNUMBER(SEARCH("messy",Products!B185)),  "",Products!B185) &lt;&gt; "", Products!B185, "")</f>
        <v/>
      </c>
      <c r="B178" s="71"/>
      <c r="C178" s="71"/>
      <c r="D178" s="71"/>
      <c r="E178" s="71"/>
      <c r="F178" s="71"/>
      <c r="G178" s="71"/>
      <c r="H178" s="71" t="str">
        <f>IF(Products!D185  &lt;&gt;  "",  Products!D185, "")</f>
        <v/>
      </c>
      <c r="I178" s="72" t="str">
        <f>IF(Products!E185  &lt;&gt;  "",  Products!E185, "")</f>
        <v/>
      </c>
      <c r="J178" s="71"/>
      <c r="K178" s="71"/>
      <c r="L178" s="71"/>
      <c r="M178" s="71"/>
      <c r="N178" s="71"/>
      <c r="O178" s="71"/>
      <c r="P178" s="66" t="str">
        <f>IF(Products!C185  &lt;&gt;  "",  Products!C185, "")</f>
        <v/>
      </c>
      <c r="Q178" s="66"/>
      <c r="R178" s="71"/>
      <c r="S178" s="71"/>
      <c r="T178" s="73" t="str">
        <f>IF(Products!J185  &lt;&gt;  "",  Products!J185, "")</f>
        <v/>
      </c>
      <c r="U178" s="71"/>
      <c r="V178" s="74" t="str">
        <f>IF(Products!H185  &lt;&gt;  "",  Products!H185, "")</f>
        <v/>
      </c>
      <c r="W178" s="71" t="str">
        <f>IF(Products!N185  &lt;&gt;  "",  Products!N185, "")</f>
        <v/>
      </c>
      <c r="X178" s="71"/>
      <c r="Y178" s="71" t="str">
        <f>IF(Products!G185  &lt;&gt;  "",  Products!G185, "")</f>
        <v/>
      </c>
      <c r="Z178" s="71"/>
      <c r="AA178" s="71"/>
      <c r="AB178" s="71"/>
    </row>
    <row r="179" spans="1:28" s="75" customFormat="1" ht="28" customHeight="1" x14ac:dyDescent="0.3">
      <c r="A179" s="66" t="str">
        <f>IF(IF(ISNUMBER(SEARCH("messy",Products!B186)),  "",Products!B186) &lt;&gt; "", Products!B186, "")</f>
        <v/>
      </c>
      <c r="B179" s="71"/>
      <c r="C179" s="71"/>
      <c r="D179" s="71"/>
      <c r="E179" s="71"/>
      <c r="F179" s="71"/>
      <c r="G179" s="71"/>
      <c r="H179" s="71" t="str">
        <f>IF(Products!D186  &lt;&gt;  "",  Products!D186, "")</f>
        <v/>
      </c>
      <c r="I179" s="72" t="str">
        <f>IF(Products!E186  &lt;&gt;  "",  Products!E186, "")</f>
        <v/>
      </c>
      <c r="J179" s="71"/>
      <c r="K179" s="71"/>
      <c r="L179" s="71"/>
      <c r="M179" s="71"/>
      <c r="N179" s="71"/>
      <c r="O179" s="71"/>
      <c r="P179" s="66" t="str">
        <f>IF(Products!C186  &lt;&gt;  "",  Products!C186, "")</f>
        <v/>
      </c>
      <c r="Q179" s="66"/>
      <c r="R179" s="71"/>
      <c r="S179" s="71"/>
      <c r="T179" s="73" t="str">
        <f>IF(Products!J186  &lt;&gt;  "",  Products!J186, "")</f>
        <v/>
      </c>
      <c r="U179" s="71"/>
      <c r="V179" s="74" t="str">
        <f>IF(Products!H186  &lt;&gt;  "",  Products!H186, "")</f>
        <v/>
      </c>
      <c r="W179" s="71" t="str">
        <f>IF(Products!N186  &lt;&gt;  "",  Products!N186, "")</f>
        <v/>
      </c>
      <c r="X179" s="71"/>
      <c r="Y179" s="71" t="str">
        <f>IF(Products!G186  &lt;&gt;  "",  Products!G186, "")</f>
        <v/>
      </c>
      <c r="Z179" s="71"/>
      <c r="AA179" s="71"/>
      <c r="AB179" s="71"/>
    </row>
    <row r="180" spans="1:28" s="75" customFormat="1" ht="28" customHeight="1" x14ac:dyDescent="0.3">
      <c r="A180" s="66" t="str">
        <f>IF(IF(ISNUMBER(SEARCH("messy",Products!B187)),  "",Products!B187) &lt;&gt; "", Products!B187, "")</f>
        <v/>
      </c>
      <c r="B180" s="71"/>
      <c r="C180" s="71"/>
      <c r="D180" s="71"/>
      <c r="E180" s="71"/>
      <c r="F180" s="71"/>
      <c r="G180" s="71"/>
      <c r="H180" s="71" t="str">
        <f>IF(Products!D187  &lt;&gt;  "",  Products!D187, "")</f>
        <v/>
      </c>
      <c r="I180" s="72" t="str">
        <f>IF(Products!E187  &lt;&gt;  "",  Products!E187, "")</f>
        <v/>
      </c>
      <c r="J180" s="71"/>
      <c r="K180" s="71"/>
      <c r="L180" s="71"/>
      <c r="M180" s="71"/>
      <c r="N180" s="71"/>
      <c r="O180" s="71"/>
      <c r="P180" s="66" t="str">
        <f>IF(Products!C187  &lt;&gt;  "",  Products!C187, "")</f>
        <v/>
      </c>
      <c r="Q180" s="66"/>
      <c r="R180" s="71"/>
      <c r="S180" s="71"/>
      <c r="T180" s="73" t="str">
        <f>IF(Products!J187  &lt;&gt;  "",  Products!J187, "")</f>
        <v/>
      </c>
      <c r="U180" s="71"/>
      <c r="V180" s="74" t="str">
        <f>IF(Products!H187  &lt;&gt;  "",  Products!H187, "")</f>
        <v/>
      </c>
      <c r="W180" s="71" t="str">
        <f>IF(Products!N187  &lt;&gt;  "",  Products!N187, "")</f>
        <v/>
      </c>
      <c r="X180" s="71"/>
      <c r="Y180" s="71" t="str">
        <f>IF(Products!G187  &lt;&gt;  "",  Products!G187, "")</f>
        <v/>
      </c>
      <c r="Z180" s="71"/>
      <c r="AA180" s="71"/>
      <c r="AB180" s="71"/>
    </row>
    <row r="181" spans="1:28" s="75" customFormat="1" ht="28" customHeight="1" x14ac:dyDescent="0.3">
      <c r="A181" s="66" t="str">
        <f>IF(IF(ISNUMBER(SEARCH("messy",Products!B188)),  "",Products!B188) &lt;&gt; "", Products!B188, "")</f>
        <v/>
      </c>
      <c r="B181" s="71"/>
      <c r="C181" s="71"/>
      <c r="D181" s="71"/>
      <c r="E181" s="71"/>
      <c r="F181" s="71"/>
      <c r="G181" s="71"/>
      <c r="H181" s="71" t="str">
        <f>IF(Products!D188  &lt;&gt;  "",  Products!D188, "")</f>
        <v/>
      </c>
      <c r="I181" s="72" t="str">
        <f>IF(Products!E188  &lt;&gt;  "",  Products!E188, "")</f>
        <v/>
      </c>
      <c r="J181" s="71"/>
      <c r="K181" s="71"/>
      <c r="L181" s="71"/>
      <c r="M181" s="71"/>
      <c r="N181" s="71"/>
      <c r="O181" s="71"/>
      <c r="P181" s="66" t="str">
        <f>IF(Products!C188  &lt;&gt;  "",  Products!C188, "")</f>
        <v/>
      </c>
      <c r="Q181" s="66"/>
      <c r="R181" s="71"/>
      <c r="S181" s="71"/>
      <c r="T181" s="73" t="str">
        <f>IF(Products!J188  &lt;&gt;  "",  Products!J188, "")</f>
        <v/>
      </c>
      <c r="U181" s="71"/>
      <c r="V181" s="74" t="str">
        <f>IF(Products!H188  &lt;&gt;  "",  Products!H188, "")</f>
        <v/>
      </c>
      <c r="W181" s="71" t="str">
        <f>IF(Products!N188  &lt;&gt;  "",  Products!N188, "")</f>
        <v/>
      </c>
      <c r="X181" s="71"/>
      <c r="Y181" s="71" t="str">
        <f>IF(Products!G188  &lt;&gt;  "",  Products!G188, "")</f>
        <v/>
      </c>
      <c r="Z181" s="71"/>
      <c r="AA181" s="71"/>
      <c r="AB181" s="71"/>
    </row>
    <row r="182" spans="1:28" s="75" customFormat="1" ht="28" customHeight="1" x14ac:dyDescent="0.3">
      <c r="A182" s="66" t="str">
        <f>IF(IF(ISNUMBER(SEARCH("messy",Products!B189)),  "",Products!B189) &lt;&gt; "", Products!B189, "")</f>
        <v/>
      </c>
      <c r="B182" s="71"/>
      <c r="C182" s="71"/>
      <c r="D182" s="71"/>
      <c r="E182" s="71"/>
      <c r="F182" s="71"/>
      <c r="G182" s="71"/>
      <c r="H182" s="71" t="str">
        <f>IF(Products!D189  &lt;&gt;  "",  Products!D189, "")</f>
        <v/>
      </c>
      <c r="I182" s="72" t="str">
        <f>IF(Products!E189  &lt;&gt;  "",  Products!E189, "")</f>
        <v/>
      </c>
      <c r="J182" s="71"/>
      <c r="K182" s="71"/>
      <c r="L182" s="71"/>
      <c r="M182" s="71"/>
      <c r="N182" s="71"/>
      <c r="O182" s="71"/>
      <c r="P182" s="66" t="str">
        <f>IF(Products!C189  &lt;&gt;  "",  Products!C189, "")</f>
        <v/>
      </c>
      <c r="Q182" s="66"/>
      <c r="R182" s="71"/>
      <c r="S182" s="71"/>
      <c r="T182" s="73" t="str">
        <f>IF(Products!J189  &lt;&gt;  "",  Products!J189, "")</f>
        <v/>
      </c>
      <c r="U182" s="71"/>
      <c r="V182" s="74" t="str">
        <f>IF(Products!H189  &lt;&gt;  "",  Products!H189, "")</f>
        <v/>
      </c>
      <c r="W182" s="71" t="str">
        <f>IF(Products!N189  &lt;&gt;  "",  Products!N189, "")</f>
        <v/>
      </c>
      <c r="X182" s="71"/>
      <c r="Y182" s="71" t="str">
        <f>IF(Products!G189  &lt;&gt;  "",  Products!G189, "")</f>
        <v/>
      </c>
      <c r="Z182" s="71"/>
      <c r="AA182" s="71"/>
      <c r="AB182" s="71"/>
    </row>
    <row r="183" spans="1:28" s="75" customFormat="1" ht="28" customHeight="1" x14ac:dyDescent="0.3">
      <c r="A183" s="66" t="str">
        <f>IF(IF(ISNUMBER(SEARCH("messy",Products!B190)),  "",Products!B190) &lt;&gt; "", Products!B190, "")</f>
        <v/>
      </c>
      <c r="B183" s="71"/>
      <c r="C183" s="71"/>
      <c r="D183" s="71"/>
      <c r="E183" s="71"/>
      <c r="F183" s="71"/>
      <c r="G183" s="71"/>
      <c r="H183" s="71" t="str">
        <f>IF(Products!D190  &lt;&gt;  "",  Products!D190, "")</f>
        <v/>
      </c>
      <c r="I183" s="72" t="str">
        <f>IF(Products!E190  &lt;&gt;  "",  Products!E190, "")</f>
        <v/>
      </c>
      <c r="J183" s="71"/>
      <c r="K183" s="71"/>
      <c r="L183" s="71"/>
      <c r="M183" s="71"/>
      <c r="N183" s="71"/>
      <c r="O183" s="71"/>
      <c r="P183" s="66" t="str">
        <f>IF(Products!C190  &lt;&gt;  "",  Products!C190, "")</f>
        <v/>
      </c>
      <c r="Q183" s="66"/>
      <c r="R183" s="71"/>
      <c r="S183" s="71"/>
      <c r="T183" s="73" t="str">
        <f>IF(Products!J190  &lt;&gt;  "",  Products!J190, "")</f>
        <v/>
      </c>
      <c r="U183" s="71"/>
      <c r="V183" s="74" t="str">
        <f>IF(Products!H190  &lt;&gt;  "",  Products!H190, "")</f>
        <v/>
      </c>
      <c r="W183" s="71" t="str">
        <f>IF(Products!N190  &lt;&gt;  "",  Products!N190, "")</f>
        <v/>
      </c>
      <c r="X183" s="71"/>
      <c r="Y183" s="71" t="str">
        <f>IF(Products!G190  &lt;&gt;  "",  Products!G190, "")</f>
        <v/>
      </c>
      <c r="Z183" s="71"/>
      <c r="AA183" s="71"/>
      <c r="AB183" s="71"/>
    </row>
    <row r="184" spans="1:28" s="75" customFormat="1" ht="28" customHeight="1" x14ac:dyDescent="0.3">
      <c r="A184" s="66" t="str">
        <f>IF(IF(ISNUMBER(SEARCH("messy",Products!B191)),  "",Products!B191) &lt;&gt; "", Products!B191, "")</f>
        <v/>
      </c>
      <c r="B184" s="71"/>
      <c r="C184" s="71"/>
      <c r="D184" s="71"/>
      <c r="E184" s="71"/>
      <c r="F184" s="71"/>
      <c r="G184" s="71"/>
      <c r="H184" s="71" t="str">
        <f>IF(Products!D191  &lt;&gt;  "",  Products!D191, "")</f>
        <v/>
      </c>
      <c r="I184" s="72" t="str">
        <f>IF(Products!E191  &lt;&gt;  "",  Products!E191, "")</f>
        <v/>
      </c>
      <c r="J184" s="71"/>
      <c r="K184" s="71"/>
      <c r="L184" s="71"/>
      <c r="M184" s="71"/>
      <c r="N184" s="71"/>
      <c r="O184" s="71"/>
      <c r="P184" s="66" t="str">
        <f>IF(Products!C191  &lt;&gt;  "",  Products!C191, "")</f>
        <v/>
      </c>
      <c r="Q184" s="66"/>
      <c r="R184" s="71"/>
      <c r="S184" s="71"/>
      <c r="T184" s="73" t="str">
        <f>IF(Products!J191  &lt;&gt;  "",  Products!J191, "")</f>
        <v/>
      </c>
      <c r="U184" s="71"/>
      <c r="V184" s="74" t="str">
        <f>IF(Products!H191  &lt;&gt;  "",  Products!H191, "")</f>
        <v/>
      </c>
      <c r="W184" s="71" t="str">
        <f>IF(Products!N191  &lt;&gt;  "",  Products!N191, "")</f>
        <v/>
      </c>
      <c r="X184" s="71"/>
      <c r="Y184" s="71" t="str">
        <f>IF(Products!G191  &lt;&gt;  "",  Products!G191, "")</f>
        <v/>
      </c>
      <c r="Z184" s="71"/>
      <c r="AA184" s="71"/>
      <c r="AB184" s="71"/>
    </row>
    <row r="185" spans="1:28" s="75" customFormat="1" ht="28" customHeight="1" x14ac:dyDescent="0.3">
      <c r="A185" s="66" t="str">
        <f>IF(IF(ISNUMBER(SEARCH("messy",Products!B192)),  "",Products!B192) &lt;&gt; "", Products!B192, "")</f>
        <v/>
      </c>
      <c r="B185" s="71"/>
      <c r="C185" s="71"/>
      <c r="D185" s="71"/>
      <c r="E185" s="71"/>
      <c r="F185" s="71"/>
      <c r="G185" s="71"/>
      <c r="H185" s="71" t="str">
        <f>IF(Products!D192  &lt;&gt;  "",  Products!D192, "")</f>
        <v/>
      </c>
      <c r="I185" s="72" t="str">
        <f>IF(Products!E192  &lt;&gt;  "",  Products!E192, "")</f>
        <v/>
      </c>
      <c r="J185" s="71"/>
      <c r="K185" s="71"/>
      <c r="L185" s="71"/>
      <c r="M185" s="71"/>
      <c r="N185" s="71"/>
      <c r="O185" s="71"/>
      <c r="P185" s="66" t="str">
        <f>IF(Products!C192  &lt;&gt;  "",  Products!C192, "")</f>
        <v/>
      </c>
      <c r="Q185" s="66"/>
      <c r="R185" s="71"/>
      <c r="S185" s="71"/>
      <c r="T185" s="73" t="str">
        <f>IF(Products!J192  &lt;&gt;  "",  Products!J192, "")</f>
        <v/>
      </c>
      <c r="U185" s="71"/>
      <c r="V185" s="74" t="str">
        <f>IF(Products!H192  &lt;&gt;  "",  Products!H192, "")</f>
        <v/>
      </c>
      <c r="W185" s="71" t="str">
        <f>IF(Products!N192  &lt;&gt;  "",  Products!N192, "")</f>
        <v/>
      </c>
      <c r="X185" s="71"/>
      <c r="Y185" s="71" t="str">
        <f>IF(Products!G192  &lt;&gt;  "",  Products!G192, "")</f>
        <v/>
      </c>
      <c r="Z185" s="71"/>
      <c r="AA185" s="71"/>
      <c r="AB185" s="71"/>
    </row>
    <row r="186" spans="1:28" s="75" customFormat="1" ht="28" customHeight="1" x14ac:dyDescent="0.3">
      <c r="A186" s="66" t="str">
        <f>IF(IF(ISNUMBER(SEARCH("messy",Products!B193)),  "",Products!B193) &lt;&gt; "", Products!B193, "")</f>
        <v/>
      </c>
      <c r="B186" s="71"/>
      <c r="C186" s="71"/>
      <c r="D186" s="71"/>
      <c r="E186" s="71"/>
      <c r="F186" s="71"/>
      <c r="G186" s="71"/>
      <c r="H186" s="71" t="str">
        <f>IF(Products!D193  &lt;&gt;  "",  Products!D193, "")</f>
        <v/>
      </c>
      <c r="I186" s="72" t="str">
        <f>IF(Products!E193  &lt;&gt;  "",  Products!E193, "")</f>
        <v/>
      </c>
      <c r="J186" s="71"/>
      <c r="K186" s="71"/>
      <c r="L186" s="71"/>
      <c r="M186" s="71"/>
      <c r="N186" s="71"/>
      <c r="O186" s="71"/>
      <c r="P186" s="66" t="str">
        <f>IF(Products!C193  &lt;&gt;  "",  Products!C193, "")</f>
        <v/>
      </c>
      <c r="Q186" s="66"/>
      <c r="R186" s="71"/>
      <c r="S186" s="71"/>
      <c r="T186" s="73" t="str">
        <f>IF(Products!J193  &lt;&gt;  "",  Products!J193, "")</f>
        <v/>
      </c>
      <c r="U186" s="71"/>
      <c r="V186" s="74" t="str">
        <f>IF(Products!H193  &lt;&gt;  "",  Products!H193, "")</f>
        <v/>
      </c>
      <c r="W186" s="71" t="str">
        <f>IF(Products!N193  &lt;&gt;  "",  Products!N193, "")</f>
        <v/>
      </c>
      <c r="X186" s="71"/>
      <c r="Y186" s="71" t="str">
        <f>IF(Products!G193  &lt;&gt;  "",  Products!G193, "")</f>
        <v/>
      </c>
      <c r="Z186" s="71"/>
      <c r="AA186" s="71"/>
      <c r="AB186" s="71"/>
    </row>
    <row r="187" spans="1:28" s="75" customFormat="1" ht="28" customHeight="1" x14ac:dyDescent="0.3">
      <c r="A187" s="66" t="str">
        <f>IF(IF(ISNUMBER(SEARCH("messy",Products!B194)),  "",Products!B194) &lt;&gt; "", Products!B194, "")</f>
        <v/>
      </c>
      <c r="B187" s="71"/>
      <c r="C187" s="71"/>
      <c r="D187" s="71"/>
      <c r="E187" s="71"/>
      <c r="F187" s="71"/>
      <c r="G187" s="71"/>
      <c r="H187" s="71" t="str">
        <f>IF(Products!D194  &lt;&gt;  "",  Products!D194, "")</f>
        <v/>
      </c>
      <c r="I187" s="72" t="str">
        <f>IF(Products!E194  &lt;&gt;  "",  Products!E194, "")</f>
        <v/>
      </c>
      <c r="J187" s="71"/>
      <c r="K187" s="71"/>
      <c r="L187" s="71"/>
      <c r="M187" s="71"/>
      <c r="N187" s="71"/>
      <c r="O187" s="71"/>
      <c r="P187" s="66" t="str">
        <f>IF(Products!C194  &lt;&gt;  "",  Products!C194, "")</f>
        <v/>
      </c>
      <c r="Q187" s="66"/>
      <c r="R187" s="71"/>
      <c r="S187" s="71"/>
      <c r="T187" s="73" t="str">
        <f>IF(Products!J194  &lt;&gt;  "",  Products!J194, "")</f>
        <v/>
      </c>
      <c r="U187" s="71"/>
      <c r="V187" s="74" t="str">
        <f>IF(Products!H194  &lt;&gt;  "",  Products!H194, "")</f>
        <v/>
      </c>
      <c r="W187" s="71" t="str">
        <f>IF(Products!N194  &lt;&gt;  "",  Products!N194, "")</f>
        <v/>
      </c>
      <c r="X187" s="71"/>
      <c r="Y187" s="71" t="str">
        <f>IF(Products!G194  &lt;&gt;  "",  Products!G194, "")</f>
        <v/>
      </c>
      <c r="Z187" s="71"/>
      <c r="AA187" s="71"/>
      <c r="AB187" s="71"/>
    </row>
    <row r="188" spans="1:28" s="75" customFormat="1" ht="28" customHeight="1" x14ac:dyDescent="0.3">
      <c r="A188" s="66" t="str">
        <f>IF(IF(ISNUMBER(SEARCH("messy",Products!B195)),  "",Products!B195) &lt;&gt; "", Products!B195, "")</f>
        <v/>
      </c>
      <c r="B188" s="71"/>
      <c r="C188" s="71"/>
      <c r="D188" s="71"/>
      <c r="E188" s="71"/>
      <c r="F188" s="71"/>
      <c r="G188" s="71"/>
      <c r="H188" s="71" t="str">
        <f>IF(Products!D195  &lt;&gt;  "",  Products!D195, "")</f>
        <v/>
      </c>
      <c r="I188" s="72" t="str">
        <f>IF(Products!E195  &lt;&gt;  "",  Products!E195, "")</f>
        <v/>
      </c>
      <c r="J188" s="71"/>
      <c r="K188" s="71"/>
      <c r="L188" s="71"/>
      <c r="M188" s="71"/>
      <c r="N188" s="71"/>
      <c r="O188" s="71"/>
      <c r="P188" s="66" t="str">
        <f>IF(Products!C195  &lt;&gt;  "",  Products!C195, "")</f>
        <v/>
      </c>
      <c r="Q188" s="66"/>
      <c r="R188" s="71"/>
      <c r="S188" s="71"/>
      <c r="T188" s="73" t="str">
        <f>IF(Products!J195  &lt;&gt;  "",  Products!J195, "")</f>
        <v/>
      </c>
      <c r="U188" s="71"/>
      <c r="V188" s="74" t="str">
        <f>IF(Products!H195  &lt;&gt;  "",  Products!H195, "")</f>
        <v/>
      </c>
      <c r="W188" s="71" t="str">
        <f>IF(Products!N195  &lt;&gt;  "",  Products!N195, "")</f>
        <v/>
      </c>
      <c r="X188" s="71"/>
      <c r="Y188" s="71" t="str">
        <f>IF(Products!G195  &lt;&gt;  "",  Products!G195, "")</f>
        <v/>
      </c>
      <c r="Z188" s="71"/>
      <c r="AA188" s="71"/>
      <c r="AB188" s="71"/>
    </row>
    <row r="189" spans="1:28" s="75" customFormat="1" ht="28" customHeight="1" x14ac:dyDescent="0.3">
      <c r="A189" s="66" t="str">
        <f>IF(IF(ISNUMBER(SEARCH("messy",Products!B196)),  "",Products!B196) &lt;&gt; "", Products!B196, "")</f>
        <v/>
      </c>
      <c r="B189" s="71"/>
      <c r="C189" s="71"/>
      <c r="D189" s="71"/>
      <c r="E189" s="71"/>
      <c r="F189" s="71"/>
      <c r="G189" s="71"/>
      <c r="H189" s="71" t="str">
        <f>IF(Products!D196  &lt;&gt;  "",  Products!D196, "")</f>
        <v/>
      </c>
      <c r="I189" s="72" t="str">
        <f>IF(Products!E196  &lt;&gt;  "",  Products!E196, "")</f>
        <v/>
      </c>
      <c r="J189" s="71"/>
      <c r="K189" s="71"/>
      <c r="L189" s="71"/>
      <c r="M189" s="71"/>
      <c r="N189" s="71"/>
      <c r="O189" s="71"/>
      <c r="P189" s="66" t="str">
        <f>IF(Products!C196  &lt;&gt;  "",  Products!C196, "")</f>
        <v/>
      </c>
      <c r="Q189" s="66"/>
      <c r="R189" s="71"/>
      <c r="S189" s="71"/>
      <c r="T189" s="73" t="str">
        <f>IF(Products!J196  &lt;&gt;  "",  Products!J196, "")</f>
        <v/>
      </c>
      <c r="U189" s="71"/>
      <c r="V189" s="74" t="str">
        <f>IF(Products!H196  &lt;&gt;  "",  Products!H196, "")</f>
        <v/>
      </c>
      <c r="W189" s="71" t="str">
        <f>IF(Products!N196  &lt;&gt;  "",  Products!N196, "")</f>
        <v/>
      </c>
      <c r="X189" s="71"/>
      <c r="Y189" s="71" t="str">
        <f>IF(Products!G196  &lt;&gt;  "",  Products!G196, "")</f>
        <v/>
      </c>
      <c r="Z189" s="71"/>
      <c r="AA189" s="71"/>
      <c r="AB189" s="71"/>
    </row>
    <row r="190" spans="1:28" s="75" customFormat="1" ht="28" customHeight="1" x14ac:dyDescent="0.3">
      <c r="A190" s="66" t="str">
        <f>IF(IF(ISNUMBER(SEARCH("messy",Products!B197)),  "",Products!B197) &lt;&gt; "", Products!B197, "")</f>
        <v/>
      </c>
      <c r="B190" s="71"/>
      <c r="C190" s="71"/>
      <c r="D190" s="71"/>
      <c r="E190" s="71"/>
      <c r="F190" s="71"/>
      <c r="G190" s="71"/>
      <c r="H190" s="71" t="str">
        <f>IF(Products!D197  &lt;&gt;  "",  Products!D197, "")</f>
        <v/>
      </c>
      <c r="I190" s="72" t="str">
        <f>IF(Products!E197  &lt;&gt;  "",  Products!E197, "")</f>
        <v/>
      </c>
      <c r="J190" s="71"/>
      <c r="K190" s="71"/>
      <c r="L190" s="71"/>
      <c r="M190" s="71"/>
      <c r="N190" s="71"/>
      <c r="O190" s="71"/>
      <c r="P190" s="66" t="str">
        <f>IF(Products!C197  &lt;&gt;  "",  Products!C197, "")</f>
        <v/>
      </c>
      <c r="Q190" s="66"/>
      <c r="R190" s="71"/>
      <c r="S190" s="71"/>
      <c r="T190" s="73" t="str">
        <f>IF(Products!J197  &lt;&gt;  "",  Products!J197, "")</f>
        <v/>
      </c>
      <c r="U190" s="71"/>
      <c r="V190" s="74" t="str">
        <f>IF(Products!H197  &lt;&gt;  "",  Products!H197, "")</f>
        <v/>
      </c>
      <c r="W190" s="71" t="str">
        <f>IF(Products!N197  &lt;&gt;  "",  Products!N197, "")</f>
        <v/>
      </c>
      <c r="X190" s="71"/>
      <c r="Y190" s="71" t="str">
        <f>IF(Products!G197  &lt;&gt;  "",  Products!G197, "")</f>
        <v/>
      </c>
      <c r="Z190" s="71"/>
      <c r="AA190" s="71"/>
      <c r="AB190" s="71"/>
    </row>
    <row r="191" spans="1:28" s="75" customFormat="1" ht="28" customHeight="1" x14ac:dyDescent="0.3">
      <c r="A191" s="66" t="str">
        <f>IF(IF(ISNUMBER(SEARCH("messy",Products!B198)),  "",Products!B198) &lt;&gt; "", Products!B198, "")</f>
        <v/>
      </c>
      <c r="B191" s="71"/>
      <c r="C191" s="71"/>
      <c r="D191" s="71"/>
      <c r="E191" s="71"/>
      <c r="F191" s="71"/>
      <c r="G191" s="71"/>
      <c r="H191" s="71" t="str">
        <f>IF(Products!D198  &lt;&gt;  "",  Products!D198, "")</f>
        <v/>
      </c>
      <c r="I191" s="72" t="str">
        <f>IF(Products!E198  &lt;&gt;  "",  Products!E198, "")</f>
        <v/>
      </c>
      <c r="J191" s="71"/>
      <c r="K191" s="71"/>
      <c r="L191" s="71"/>
      <c r="M191" s="71"/>
      <c r="N191" s="71"/>
      <c r="O191" s="71"/>
      <c r="P191" s="66" t="str">
        <f>IF(Products!C198  &lt;&gt;  "",  Products!C198, "")</f>
        <v/>
      </c>
      <c r="Q191" s="66"/>
      <c r="R191" s="71"/>
      <c r="S191" s="71"/>
      <c r="T191" s="73" t="str">
        <f>IF(Products!J198  &lt;&gt;  "",  Products!J198, "")</f>
        <v/>
      </c>
      <c r="U191" s="71"/>
      <c r="V191" s="74" t="str">
        <f>IF(Products!H198  &lt;&gt;  "",  Products!H198, "")</f>
        <v/>
      </c>
      <c r="W191" s="71" t="str">
        <f>IF(Products!N198  &lt;&gt;  "",  Products!N198, "")</f>
        <v/>
      </c>
      <c r="X191" s="71"/>
      <c r="Y191" s="71" t="str">
        <f>IF(Products!G198  &lt;&gt;  "",  Products!G198, "")</f>
        <v/>
      </c>
      <c r="Z191" s="71"/>
      <c r="AA191" s="71"/>
      <c r="AB191" s="71"/>
    </row>
    <row r="192" spans="1:28" s="75" customFormat="1" ht="28" customHeight="1" x14ac:dyDescent="0.3">
      <c r="A192" s="66" t="str">
        <f>IF(IF(ISNUMBER(SEARCH("messy",Products!B199)),  "",Products!B199) &lt;&gt; "", Products!B199, "")</f>
        <v/>
      </c>
      <c r="B192" s="71"/>
      <c r="C192" s="71"/>
      <c r="D192" s="71"/>
      <c r="E192" s="71"/>
      <c r="F192" s="71"/>
      <c r="G192" s="71"/>
      <c r="H192" s="71" t="str">
        <f>IF(Products!D199  &lt;&gt;  "",  Products!D199, "")</f>
        <v/>
      </c>
      <c r="I192" s="72" t="str">
        <f>IF(Products!E199  &lt;&gt;  "",  Products!E199, "")</f>
        <v/>
      </c>
      <c r="J192" s="71"/>
      <c r="K192" s="71"/>
      <c r="L192" s="71"/>
      <c r="M192" s="71"/>
      <c r="N192" s="71"/>
      <c r="O192" s="71"/>
      <c r="P192" s="66" t="str">
        <f>IF(Products!C199  &lt;&gt;  "",  Products!C199, "")</f>
        <v/>
      </c>
      <c r="Q192" s="66"/>
      <c r="R192" s="71"/>
      <c r="S192" s="71"/>
      <c r="T192" s="73" t="str">
        <f>IF(Products!J199  &lt;&gt;  "",  Products!J199, "")</f>
        <v/>
      </c>
      <c r="U192" s="71"/>
      <c r="V192" s="74" t="str">
        <f>IF(Products!H199  &lt;&gt;  "",  Products!H199, "")</f>
        <v/>
      </c>
      <c r="W192" s="71" t="str">
        <f>IF(Products!N199  &lt;&gt;  "",  Products!N199, "")</f>
        <v/>
      </c>
      <c r="X192" s="71"/>
      <c r="Y192" s="71" t="str">
        <f>IF(Products!G199  &lt;&gt;  "",  Products!G199, "")</f>
        <v/>
      </c>
      <c r="Z192" s="71"/>
      <c r="AA192" s="71"/>
      <c r="AB192" s="71"/>
    </row>
    <row r="193" spans="1:28" s="75" customFormat="1" ht="28" customHeight="1" x14ac:dyDescent="0.3">
      <c r="A193" s="66" t="str">
        <f>IF(IF(ISNUMBER(SEARCH("messy",Products!B200)),  "",Products!B200) &lt;&gt; "", Products!B200, "")</f>
        <v/>
      </c>
      <c r="B193" s="71"/>
      <c r="C193" s="71"/>
      <c r="D193" s="71"/>
      <c r="E193" s="71"/>
      <c r="F193" s="71"/>
      <c r="G193" s="71"/>
      <c r="H193" s="71" t="str">
        <f>IF(Products!D200  &lt;&gt;  "",  Products!D200, "")</f>
        <v/>
      </c>
      <c r="I193" s="72" t="str">
        <f>IF(Products!E200  &lt;&gt;  "",  Products!E200, "")</f>
        <v/>
      </c>
      <c r="J193" s="71"/>
      <c r="K193" s="71"/>
      <c r="L193" s="71"/>
      <c r="M193" s="71"/>
      <c r="N193" s="71"/>
      <c r="O193" s="71"/>
      <c r="P193" s="66" t="str">
        <f>IF(Products!C200  &lt;&gt;  "",  Products!C200, "")</f>
        <v/>
      </c>
      <c r="Q193" s="66"/>
      <c r="R193" s="71"/>
      <c r="S193" s="71"/>
      <c r="T193" s="73" t="str">
        <f>IF(Products!J200  &lt;&gt;  "",  Products!J200, "")</f>
        <v/>
      </c>
      <c r="U193" s="71"/>
      <c r="V193" s="74" t="str">
        <f>IF(Products!H200  &lt;&gt;  "",  Products!H200, "")</f>
        <v/>
      </c>
      <c r="W193" s="71" t="str">
        <f>IF(Products!N200  &lt;&gt;  "",  Products!N200, "")</f>
        <v/>
      </c>
      <c r="X193" s="71"/>
      <c r="Y193" s="71" t="str">
        <f>IF(Products!G200  &lt;&gt;  "",  Products!G200, "")</f>
        <v/>
      </c>
      <c r="Z193" s="71"/>
      <c r="AA193" s="71"/>
      <c r="AB193" s="71"/>
    </row>
    <row r="194" spans="1:28" s="75" customFormat="1" ht="28" customHeight="1" x14ac:dyDescent="0.3">
      <c r="A194" s="66" t="str">
        <f>IF(IF(ISNUMBER(SEARCH("messy",Products!B201)),  "",Products!B201) &lt;&gt; "", Products!B201, "")</f>
        <v/>
      </c>
      <c r="B194" s="71"/>
      <c r="C194" s="71"/>
      <c r="D194" s="71"/>
      <c r="E194" s="71"/>
      <c r="F194" s="71"/>
      <c r="G194" s="71"/>
      <c r="H194" s="71" t="str">
        <f>IF(Products!D201  &lt;&gt;  "",  Products!D201, "")</f>
        <v/>
      </c>
      <c r="I194" s="72" t="str">
        <f>IF(Products!E201  &lt;&gt;  "",  Products!E201, "")</f>
        <v/>
      </c>
      <c r="J194" s="71"/>
      <c r="K194" s="71"/>
      <c r="L194" s="71"/>
      <c r="M194" s="71"/>
      <c r="N194" s="71"/>
      <c r="O194" s="71"/>
      <c r="P194" s="66" t="str">
        <f>IF(Products!C201  &lt;&gt;  "",  Products!C201, "")</f>
        <v/>
      </c>
      <c r="Q194" s="66"/>
      <c r="R194" s="71"/>
      <c r="S194" s="71"/>
      <c r="T194" s="73" t="str">
        <f>IF(Products!J201  &lt;&gt;  "",  Products!J201, "")</f>
        <v/>
      </c>
      <c r="U194" s="71"/>
      <c r="V194" s="74" t="str">
        <f>IF(Products!H201  &lt;&gt;  "",  Products!H201, "")</f>
        <v/>
      </c>
      <c r="W194" s="71" t="str">
        <f>IF(Products!N201  &lt;&gt;  "",  Products!N201, "")</f>
        <v/>
      </c>
      <c r="X194" s="71"/>
      <c r="Y194" s="71" t="str">
        <f>IF(Products!G201  &lt;&gt;  "",  Products!G201, "")</f>
        <v/>
      </c>
      <c r="Z194" s="71"/>
      <c r="AA194" s="71"/>
      <c r="AB194" s="71"/>
    </row>
    <row r="195" spans="1:28" s="75" customFormat="1" ht="28" customHeight="1" x14ac:dyDescent="0.3">
      <c r="A195" s="66" t="str">
        <f>IF(IF(ISNUMBER(SEARCH("messy",Products!B202)),  "",Products!B202) &lt;&gt; "", Products!B202, "")</f>
        <v/>
      </c>
      <c r="B195" s="71"/>
      <c r="C195" s="71"/>
      <c r="D195" s="71"/>
      <c r="E195" s="71"/>
      <c r="F195" s="71"/>
      <c r="G195" s="71"/>
      <c r="H195" s="71" t="str">
        <f>IF(Products!D202  &lt;&gt;  "",  Products!D202, "")</f>
        <v/>
      </c>
      <c r="I195" s="72" t="str">
        <f>IF(Products!E202  &lt;&gt;  "",  Products!E202, "")</f>
        <v/>
      </c>
      <c r="J195" s="71"/>
      <c r="K195" s="71"/>
      <c r="L195" s="71"/>
      <c r="M195" s="71"/>
      <c r="N195" s="71"/>
      <c r="O195" s="71"/>
      <c r="P195" s="66" t="str">
        <f>IF(Products!C202  &lt;&gt;  "",  Products!C202, "")</f>
        <v/>
      </c>
      <c r="Q195" s="66"/>
      <c r="R195" s="71"/>
      <c r="S195" s="71"/>
      <c r="T195" s="73" t="str">
        <f>IF(Products!J202  &lt;&gt;  "",  Products!J202, "")</f>
        <v/>
      </c>
      <c r="U195" s="71"/>
      <c r="V195" s="74" t="str">
        <f>IF(Products!H202  &lt;&gt;  "",  Products!H202, "")</f>
        <v/>
      </c>
      <c r="W195" s="71" t="str">
        <f>IF(Products!N202  &lt;&gt;  "",  Products!N202, "")</f>
        <v/>
      </c>
      <c r="X195" s="71"/>
      <c r="Y195" s="71" t="str">
        <f>IF(Products!G202  &lt;&gt;  "",  Products!G202, "")</f>
        <v/>
      </c>
      <c r="Z195" s="71"/>
      <c r="AA195" s="71"/>
      <c r="AB195" s="71"/>
    </row>
    <row r="196" spans="1:28" s="75" customFormat="1" ht="28" customHeight="1" x14ac:dyDescent="0.3">
      <c r="A196" s="66" t="str">
        <f>IF(IF(ISNUMBER(SEARCH("messy",Products!B203)),  "",Products!B203) &lt;&gt; "", Products!B203, "")</f>
        <v/>
      </c>
      <c r="B196" s="71"/>
      <c r="C196" s="71"/>
      <c r="D196" s="71"/>
      <c r="E196" s="71"/>
      <c r="F196" s="71"/>
      <c r="G196" s="71"/>
      <c r="H196" s="71" t="str">
        <f>IF(Products!D203  &lt;&gt;  "",  Products!D203, "")</f>
        <v/>
      </c>
      <c r="I196" s="72" t="str">
        <f>IF(Products!E203  &lt;&gt;  "",  Products!E203, "")</f>
        <v/>
      </c>
      <c r="J196" s="71"/>
      <c r="K196" s="71"/>
      <c r="L196" s="71"/>
      <c r="M196" s="71"/>
      <c r="N196" s="71"/>
      <c r="O196" s="71"/>
      <c r="P196" s="66" t="str">
        <f>IF(Products!C203  &lt;&gt;  "",  Products!C203, "")</f>
        <v/>
      </c>
      <c r="Q196" s="66"/>
      <c r="R196" s="71"/>
      <c r="S196" s="71"/>
      <c r="T196" s="73" t="str">
        <f>IF(Products!J203  &lt;&gt;  "",  Products!J203, "")</f>
        <v/>
      </c>
      <c r="U196" s="71"/>
      <c r="V196" s="74" t="str">
        <f>IF(Products!H203  &lt;&gt;  "",  Products!H203, "")</f>
        <v/>
      </c>
      <c r="W196" s="71" t="str">
        <f>IF(Products!N203  &lt;&gt;  "",  Products!N203, "")</f>
        <v/>
      </c>
      <c r="X196" s="71"/>
      <c r="Y196" s="71" t="str">
        <f>IF(Products!G203  &lt;&gt;  "",  Products!G203, "")</f>
        <v/>
      </c>
      <c r="Z196" s="71"/>
      <c r="AA196" s="71"/>
      <c r="AB196" s="71"/>
    </row>
    <row r="197" spans="1:28" s="75" customFormat="1" ht="28" customHeight="1" x14ac:dyDescent="0.3">
      <c r="A197" s="66" t="str">
        <f>IF(IF(ISNUMBER(SEARCH("messy",Products!B204)),  "",Products!B204) &lt;&gt; "", Products!B204, "")</f>
        <v/>
      </c>
      <c r="B197" s="71"/>
      <c r="C197" s="71"/>
      <c r="D197" s="71"/>
      <c r="E197" s="71"/>
      <c r="F197" s="71"/>
      <c r="G197" s="71"/>
      <c r="H197" s="71" t="str">
        <f>IF(Products!D204  &lt;&gt;  "",  Products!D204, "")</f>
        <v/>
      </c>
      <c r="I197" s="72" t="str">
        <f>IF(Products!E204  &lt;&gt;  "",  Products!E204, "")</f>
        <v/>
      </c>
      <c r="J197" s="71"/>
      <c r="K197" s="71"/>
      <c r="L197" s="71"/>
      <c r="M197" s="71"/>
      <c r="N197" s="71"/>
      <c r="O197" s="71"/>
      <c r="P197" s="66" t="str">
        <f>IF(Products!C204  &lt;&gt;  "",  Products!C204, "")</f>
        <v/>
      </c>
      <c r="Q197" s="66"/>
      <c r="R197" s="71"/>
      <c r="S197" s="71"/>
      <c r="T197" s="73" t="str">
        <f>IF(Products!J204  &lt;&gt;  "",  Products!J204, "")</f>
        <v/>
      </c>
      <c r="U197" s="71"/>
      <c r="V197" s="74" t="str">
        <f>IF(Products!H204  &lt;&gt;  "",  Products!H204, "")</f>
        <v/>
      </c>
      <c r="W197" s="71" t="str">
        <f>IF(Products!N204  &lt;&gt;  "",  Products!N204, "")</f>
        <v/>
      </c>
      <c r="X197" s="71"/>
      <c r="Y197" s="71" t="str">
        <f>IF(Products!G204  &lt;&gt;  "",  Products!G204, "")</f>
        <v/>
      </c>
      <c r="Z197" s="71"/>
      <c r="AA197" s="71"/>
      <c r="AB197" s="71"/>
    </row>
    <row r="198" spans="1:28" s="75" customFormat="1" ht="28" customHeight="1" x14ac:dyDescent="0.3">
      <c r="A198" s="66" t="str">
        <f>IF(IF(ISNUMBER(SEARCH("messy",Products!B205)),  "",Products!B205) &lt;&gt; "", Products!B205, "")</f>
        <v/>
      </c>
      <c r="B198" s="71"/>
      <c r="C198" s="71"/>
      <c r="D198" s="71"/>
      <c r="E198" s="71"/>
      <c r="F198" s="71"/>
      <c r="G198" s="71"/>
      <c r="H198" s="71" t="str">
        <f>IF(Products!D205  &lt;&gt;  "",  Products!D205, "")</f>
        <v/>
      </c>
      <c r="I198" s="72" t="str">
        <f>IF(Products!E205  &lt;&gt;  "",  Products!E205, "")</f>
        <v/>
      </c>
      <c r="J198" s="71"/>
      <c r="K198" s="71"/>
      <c r="L198" s="71"/>
      <c r="M198" s="71"/>
      <c r="N198" s="71"/>
      <c r="O198" s="71"/>
      <c r="P198" s="66" t="str">
        <f>IF(Products!C205  &lt;&gt;  "",  Products!C205, "")</f>
        <v/>
      </c>
      <c r="Q198" s="66"/>
      <c r="R198" s="71"/>
      <c r="S198" s="71"/>
      <c r="T198" s="73" t="str">
        <f>IF(Products!J205  &lt;&gt;  "",  Products!J205, "")</f>
        <v/>
      </c>
      <c r="U198" s="71"/>
      <c r="V198" s="74" t="str">
        <f>IF(Products!H205  &lt;&gt;  "",  Products!H205, "")</f>
        <v/>
      </c>
      <c r="W198" s="71" t="str">
        <f>IF(Products!N205  &lt;&gt;  "",  Products!N205, "")</f>
        <v/>
      </c>
      <c r="X198" s="71"/>
      <c r="Y198" s="71" t="str">
        <f>IF(Products!G205  &lt;&gt;  "",  Products!G205, "")</f>
        <v/>
      </c>
      <c r="Z198" s="71"/>
      <c r="AA198" s="71"/>
      <c r="AB198" s="71"/>
    </row>
    <row r="199" spans="1:28" s="75" customFormat="1" ht="28" customHeight="1" x14ac:dyDescent="0.3">
      <c r="A199" s="66" t="str">
        <f>IF(IF(ISNUMBER(SEARCH("messy",Products!B206)),  "",Products!B206) &lt;&gt; "", Products!B206, "")</f>
        <v/>
      </c>
      <c r="B199" s="71"/>
      <c r="C199" s="71"/>
      <c r="D199" s="71"/>
      <c r="E199" s="71"/>
      <c r="F199" s="71"/>
      <c r="G199" s="71"/>
      <c r="H199" s="71" t="str">
        <f>IF(Products!D206  &lt;&gt;  "",  Products!D206, "")</f>
        <v/>
      </c>
      <c r="I199" s="72" t="str">
        <f>IF(Products!E206  &lt;&gt;  "",  Products!E206, "")</f>
        <v/>
      </c>
      <c r="J199" s="71"/>
      <c r="K199" s="71"/>
      <c r="L199" s="71"/>
      <c r="M199" s="71"/>
      <c r="N199" s="71"/>
      <c r="O199" s="71"/>
      <c r="P199" s="66" t="str">
        <f>IF(Products!C206  &lt;&gt;  "",  Products!C206, "")</f>
        <v/>
      </c>
      <c r="Q199" s="66"/>
      <c r="R199" s="71"/>
      <c r="S199" s="71"/>
      <c r="T199" s="73" t="str">
        <f>IF(Products!J206  &lt;&gt;  "",  Products!J206, "")</f>
        <v/>
      </c>
      <c r="U199" s="71"/>
      <c r="V199" s="74" t="str">
        <f>IF(Products!H206  &lt;&gt;  "",  Products!H206, "")</f>
        <v/>
      </c>
      <c r="W199" s="71" t="str">
        <f>IF(Products!N206  &lt;&gt;  "",  Products!N206, "")</f>
        <v/>
      </c>
      <c r="X199" s="71"/>
      <c r="Y199" s="71" t="str">
        <f>IF(Products!G206  &lt;&gt;  "",  Products!G206, "")</f>
        <v/>
      </c>
      <c r="Z199" s="71"/>
      <c r="AA199" s="71"/>
      <c r="AB199" s="71"/>
    </row>
    <row r="200" spans="1:28" s="75" customFormat="1" ht="28" customHeight="1" x14ac:dyDescent="0.3">
      <c r="A200" s="66" t="str">
        <f>IF(IF(ISNUMBER(SEARCH("messy",Products!B207)),  "",Products!B207) &lt;&gt; "", Products!B207, "")</f>
        <v/>
      </c>
      <c r="B200" s="71"/>
      <c r="C200" s="71"/>
      <c r="D200" s="71"/>
      <c r="E200" s="71"/>
      <c r="F200" s="71"/>
      <c r="G200" s="71"/>
      <c r="H200" s="71" t="str">
        <f>IF(Products!D207  &lt;&gt;  "",  Products!D207, "")</f>
        <v/>
      </c>
      <c r="I200" s="72" t="str">
        <f>IF(Products!E207  &lt;&gt;  "",  Products!E207, "")</f>
        <v/>
      </c>
      <c r="J200" s="71"/>
      <c r="K200" s="71"/>
      <c r="L200" s="71"/>
      <c r="M200" s="71"/>
      <c r="N200" s="71"/>
      <c r="O200" s="71"/>
      <c r="P200" s="66" t="str">
        <f>IF(Products!C207  &lt;&gt;  "",  Products!C207, "")</f>
        <v/>
      </c>
      <c r="Q200" s="66"/>
      <c r="R200" s="71"/>
      <c r="S200" s="71"/>
      <c r="T200" s="73" t="str">
        <f>IF(Products!J207  &lt;&gt;  "",  Products!J207, "")</f>
        <v/>
      </c>
      <c r="U200" s="71"/>
      <c r="V200" s="74" t="str">
        <f>IF(Products!H207  &lt;&gt;  "",  Products!H207, "")</f>
        <v/>
      </c>
      <c r="W200" s="71" t="str">
        <f>IF(Products!N207  &lt;&gt;  "",  Products!N207, "")</f>
        <v/>
      </c>
      <c r="X200" s="71"/>
      <c r="Y200" s="71" t="str">
        <f>IF(Products!G207  &lt;&gt;  "",  Products!G207, "")</f>
        <v/>
      </c>
      <c r="Z200" s="71"/>
      <c r="AA200" s="71"/>
      <c r="AB200" s="71"/>
    </row>
    <row r="201" spans="1:28" s="75" customFormat="1" ht="28" customHeight="1" x14ac:dyDescent="0.3">
      <c r="A201" s="66" t="str">
        <f>IF(IF(ISNUMBER(SEARCH("messy",Products!B208)),  "",Products!B208) &lt;&gt; "", Products!B208, "")</f>
        <v/>
      </c>
      <c r="B201" s="71"/>
      <c r="C201" s="71"/>
      <c r="D201" s="71"/>
      <c r="E201" s="71"/>
      <c r="F201" s="71"/>
      <c r="G201" s="71"/>
      <c r="H201" s="71" t="str">
        <f>IF(Products!D208  &lt;&gt;  "",  Products!D208, "")</f>
        <v/>
      </c>
      <c r="I201" s="72" t="str">
        <f>IF(Products!E208  &lt;&gt;  "",  Products!E208, "")</f>
        <v/>
      </c>
      <c r="J201" s="71"/>
      <c r="K201" s="71"/>
      <c r="L201" s="71"/>
      <c r="M201" s="71"/>
      <c r="N201" s="71"/>
      <c r="O201" s="71"/>
      <c r="P201" s="66" t="str">
        <f>IF(Products!C208  &lt;&gt;  "",  Products!C208, "")</f>
        <v/>
      </c>
      <c r="Q201" s="66"/>
      <c r="R201" s="71"/>
      <c r="S201" s="71"/>
      <c r="T201" s="73" t="str">
        <f>IF(Products!J208  &lt;&gt;  "",  Products!J208, "")</f>
        <v/>
      </c>
      <c r="U201" s="71"/>
      <c r="V201" s="74" t="str">
        <f>IF(Products!H208  &lt;&gt;  "",  Products!H208, "")</f>
        <v/>
      </c>
      <c r="W201" s="71" t="str">
        <f>IF(Products!N208  &lt;&gt;  "",  Products!N208, "")</f>
        <v/>
      </c>
      <c r="X201" s="71"/>
      <c r="Y201" s="71" t="str">
        <f>IF(Products!G208  &lt;&gt;  "",  Products!G208, "")</f>
        <v/>
      </c>
      <c r="Z201" s="71"/>
      <c r="AA201" s="71"/>
      <c r="AB201" s="71"/>
    </row>
    <row r="202" spans="1:28" s="75" customFormat="1" ht="28" customHeight="1" x14ac:dyDescent="0.3">
      <c r="A202" s="66" t="str">
        <f>IF(IF(ISNUMBER(SEARCH("messy",Products!B209)),  "",Products!B209) &lt;&gt; "", Products!B209, "")</f>
        <v/>
      </c>
      <c r="B202" s="71"/>
      <c r="C202" s="71"/>
      <c r="D202" s="71"/>
      <c r="E202" s="71"/>
      <c r="F202" s="71"/>
      <c r="G202" s="71"/>
      <c r="H202" s="71" t="str">
        <f>IF(Products!D209  &lt;&gt;  "",  Products!D209, "")</f>
        <v/>
      </c>
      <c r="I202" s="72" t="str">
        <f>IF(Products!E209  &lt;&gt;  "",  Products!E209, "")</f>
        <v/>
      </c>
      <c r="J202" s="71"/>
      <c r="K202" s="71"/>
      <c r="L202" s="71"/>
      <c r="M202" s="71"/>
      <c r="N202" s="71"/>
      <c r="O202" s="71"/>
      <c r="P202" s="66" t="str">
        <f>IF(Products!C209  &lt;&gt;  "",  Products!C209, "")</f>
        <v/>
      </c>
      <c r="Q202" s="66"/>
      <c r="R202" s="71"/>
      <c r="S202" s="71"/>
      <c r="T202" s="73" t="str">
        <f>IF(Products!J209  &lt;&gt;  "",  Products!J209, "")</f>
        <v/>
      </c>
      <c r="U202" s="71"/>
      <c r="V202" s="74" t="str">
        <f>IF(Products!H209  &lt;&gt;  "",  Products!H209, "")</f>
        <v/>
      </c>
      <c r="W202" s="71" t="str">
        <f>IF(Products!N209  &lt;&gt;  "",  Products!N209, "")</f>
        <v/>
      </c>
      <c r="X202" s="71"/>
      <c r="Y202" s="71" t="str">
        <f>IF(Products!G209  &lt;&gt;  "",  Products!G209, "")</f>
        <v/>
      </c>
      <c r="Z202" s="71"/>
      <c r="AA202" s="71"/>
      <c r="AB202" s="71"/>
    </row>
    <row r="203" spans="1:28" s="75" customFormat="1" ht="28" customHeight="1" x14ac:dyDescent="0.3">
      <c r="A203" s="66" t="str">
        <f>IF(IF(ISNUMBER(SEARCH("messy",Products!B210)),  "",Products!B210) &lt;&gt; "", Products!B210, "")</f>
        <v/>
      </c>
      <c r="B203" s="71"/>
      <c r="C203" s="71"/>
      <c r="D203" s="71"/>
      <c r="E203" s="71"/>
      <c r="F203" s="71"/>
      <c r="G203" s="71"/>
      <c r="H203" s="71" t="str">
        <f>IF(Products!D210  &lt;&gt;  "",  Products!D210, "")</f>
        <v/>
      </c>
      <c r="I203" s="72" t="str">
        <f>IF(Products!E210  &lt;&gt;  "",  Products!E210, "")</f>
        <v/>
      </c>
      <c r="J203" s="71"/>
      <c r="K203" s="71"/>
      <c r="L203" s="71"/>
      <c r="M203" s="71"/>
      <c r="N203" s="71"/>
      <c r="O203" s="71"/>
      <c r="P203" s="66" t="str">
        <f>IF(Products!C210  &lt;&gt;  "",  Products!C210, "")</f>
        <v/>
      </c>
      <c r="Q203" s="66"/>
      <c r="R203" s="71"/>
      <c r="S203" s="71"/>
      <c r="T203" s="73" t="str">
        <f>IF(Products!J210  &lt;&gt;  "",  Products!J210, "")</f>
        <v/>
      </c>
      <c r="U203" s="71"/>
      <c r="V203" s="74" t="str">
        <f>IF(Products!H210  &lt;&gt;  "",  Products!H210, "")</f>
        <v/>
      </c>
      <c r="W203" s="71" t="str">
        <f>IF(Products!N210  &lt;&gt;  "",  Products!N210, "")</f>
        <v/>
      </c>
      <c r="X203" s="71"/>
      <c r="Y203" s="71" t="str">
        <f>IF(Products!G210  &lt;&gt;  "",  Products!G210, "")</f>
        <v/>
      </c>
      <c r="Z203" s="71"/>
      <c r="AA203" s="71"/>
      <c r="AB203" s="71"/>
    </row>
    <row r="204" spans="1:28" s="75" customFormat="1" ht="28" customHeight="1" x14ac:dyDescent="0.3">
      <c r="A204" s="66" t="str">
        <f>IF(IF(ISNUMBER(SEARCH("messy",Products!B211)),  "",Products!B211) &lt;&gt; "", Products!B211, "")</f>
        <v/>
      </c>
      <c r="B204" s="71"/>
      <c r="C204" s="71"/>
      <c r="D204" s="71"/>
      <c r="E204" s="71"/>
      <c r="F204" s="71"/>
      <c r="G204" s="71"/>
      <c r="H204" s="71" t="str">
        <f>IF(Products!D211  &lt;&gt;  "",  Products!D211, "")</f>
        <v/>
      </c>
      <c r="I204" s="72" t="str">
        <f>IF(Products!E211  &lt;&gt;  "",  Products!E211, "")</f>
        <v/>
      </c>
      <c r="J204" s="71"/>
      <c r="K204" s="71"/>
      <c r="L204" s="71"/>
      <c r="M204" s="71"/>
      <c r="N204" s="71"/>
      <c r="O204" s="71"/>
      <c r="P204" s="66" t="str">
        <f>IF(Products!C211  &lt;&gt;  "",  Products!C211, "")</f>
        <v/>
      </c>
      <c r="Q204" s="66"/>
      <c r="R204" s="71"/>
      <c r="S204" s="71"/>
      <c r="T204" s="73" t="str">
        <f>IF(Products!J211  &lt;&gt;  "",  Products!J211, "")</f>
        <v/>
      </c>
      <c r="U204" s="71"/>
      <c r="V204" s="74" t="str">
        <f>IF(Products!H211  &lt;&gt;  "",  Products!H211, "")</f>
        <v/>
      </c>
      <c r="W204" s="71" t="str">
        <f>IF(Products!N211  &lt;&gt;  "",  Products!N211, "")</f>
        <v/>
      </c>
      <c r="X204" s="71"/>
      <c r="Y204" s="71" t="str">
        <f>IF(Products!G211  &lt;&gt;  "",  Products!G211, "")</f>
        <v/>
      </c>
      <c r="Z204" s="71"/>
      <c r="AA204" s="71"/>
      <c r="AB204" s="71"/>
    </row>
    <row r="205" spans="1:28" s="75" customFormat="1" ht="28" customHeight="1" x14ac:dyDescent="0.3">
      <c r="A205" s="66" t="str">
        <f>IF(IF(ISNUMBER(SEARCH("messy",Products!B212)),  "",Products!B212) &lt;&gt; "", Products!B212, "")</f>
        <v/>
      </c>
      <c r="B205" s="71"/>
      <c r="C205" s="71"/>
      <c r="D205" s="71"/>
      <c r="E205" s="71"/>
      <c r="F205" s="71"/>
      <c r="G205" s="71"/>
      <c r="H205" s="71" t="str">
        <f>IF(Products!D212  &lt;&gt;  "",  Products!D212, "")</f>
        <v/>
      </c>
      <c r="I205" s="72" t="str">
        <f>IF(Products!E212  &lt;&gt;  "",  Products!E212, "")</f>
        <v/>
      </c>
      <c r="J205" s="71"/>
      <c r="K205" s="71"/>
      <c r="L205" s="71"/>
      <c r="M205" s="71"/>
      <c r="N205" s="71"/>
      <c r="O205" s="71"/>
      <c r="P205" s="66" t="str">
        <f>IF(Products!C212  &lt;&gt;  "",  Products!C212, "")</f>
        <v/>
      </c>
      <c r="Q205" s="66"/>
      <c r="R205" s="71"/>
      <c r="S205" s="71"/>
      <c r="T205" s="73" t="str">
        <f>IF(Products!J212  &lt;&gt;  "",  Products!J212, "")</f>
        <v/>
      </c>
      <c r="U205" s="71"/>
      <c r="V205" s="74" t="str">
        <f>IF(Products!H212  &lt;&gt;  "",  Products!H212, "")</f>
        <v/>
      </c>
      <c r="W205" s="71" t="str">
        <f>IF(Products!N212  &lt;&gt;  "",  Products!N212, "")</f>
        <v/>
      </c>
      <c r="X205" s="71"/>
      <c r="Y205" s="71" t="str">
        <f>IF(Products!G212  &lt;&gt;  "",  Products!G212, "")</f>
        <v/>
      </c>
      <c r="Z205" s="71"/>
      <c r="AA205" s="71"/>
      <c r="AB205" s="71"/>
    </row>
    <row r="206" spans="1:28" s="75" customFormat="1" ht="28" customHeight="1" x14ac:dyDescent="0.3">
      <c r="A206" s="66" t="str">
        <f>IF(IF(ISNUMBER(SEARCH("messy",Products!B213)),  "",Products!B213) &lt;&gt; "", Products!B213, "")</f>
        <v/>
      </c>
      <c r="B206" s="71"/>
      <c r="C206" s="71"/>
      <c r="D206" s="71"/>
      <c r="E206" s="71"/>
      <c r="F206" s="71"/>
      <c r="G206" s="71"/>
      <c r="H206" s="71" t="str">
        <f>IF(Products!D213  &lt;&gt;  "",  Products!D213, "")</f>
        <v/>
      </c>
      <c r="I206" s="72" t="str">
        <f>IF(Products!E213  &lt;&gt;  "",  Products!E213, "")</f>
        <v/>
      </c>
      <c r="J206" s="71"/>
      <c r="K206" s="71"/>
      <c r="L206" s="71"/>
      <c r="M206" s="71"/>
      <c r="N206" s="71"/>
      <c r="O206" s="71"/>
      <c r="P206" s="66" t="str">
        <f>IF(Products!C213  &lt;&gt;  "",  Products!C213, "")</f>
        <v/>
      </c>
      <c r="Q206" s="66"/>
      <c r="R206" s="71"/>
      <c r="S206" s="71"/>
      <c r="T206" s="73" t="str">
        <f>IF(Products!J213  &lt;&gt;  "",  Products!J213, "")</f>
        <v/>
      </c>
      <c r="U206" s="71"/>
      <c r="V206" s="74" t="str">
        <f>IF(Products!H213  &lt;&gt;  "",  Products!H213, "")</f>
        <v/>
      </c>
      <c r="W206" s="71" t="str">
        <f>IF(Products!N213  &lt;&gt;  "",  Products!N213, "")</f>
        <v/>
      </c>
      <c r="X206" s="71"/>
      <c r="Y206" s="71" t="str">
        <f>IF(Products!G213  &lt;&gt;  "",  Products!G213, "")</f>
        <v/>
      </c>
      <c r="Z206" s="71"/>
      <c r="AA206" s="71"/>
      <c r="AB206" s="71"/>
    </row>
    <row r="207" spans="1:28" s="75" customFormat="1" ht="28" customHeight="1" x14ac:dyDescent="0.3">
      <c r="A207" s="66" t="str">
        <f>IF(IF(ISNUMBER(SEARCH("messy",Products!B214)),  "",Products!B214) &lt;&gt; "", Products!B214, "")</f>
        <v/>
      </c>
      <c r="B207" s="71"/>
      <c r="C207" s="71"/>
      <c r="D207" s="71"/>
      <c r="E207" s="71"/>
      <c r="F207" s="71"/>
      <c r="G207" s="71"/>
      <c r="H207" s="71" t="str">
        <f>IF(Products!D214  &lt;&gt;  "",  Products!D214, "")</f>
        <v/>
      </c>
      <c r="I207" s="72" t="str">
        <f>IF(Products!E214  &lt;&gt;  "",  Products!E214, "")</f>
        <v/>
      </c>
      <c r="J207" s="71"/>
      <c r="K207" s="71"/>
      <c r="L207" s="71"/>
      <c r="M207" s="71"/>
      <c r="N207" s="71"/>
      <c r="O207" s="71"/>
      <c r="P207" s="66" t="str">
        <f>IF(Products!C214  &lt;&gt;  "",  Products!C214, "")</f>
        <v/>
      </c>
      <c r="Q207" s="66"/>
      <c r="R207" s="71"/>
      <c r="S207" s="71"/>
      <c r="T207" s="73" t="str">
        <f>IF(Products!J214  &lt;&gt;  "",  Products!J214, "")</f>
        <v/>
      </c>
      <c r="U207" s="71"/>
      <c r="V207" s="74" t="str">
        <f>IF(Products!H214  &lt;&gt;  "",  Products!H214, "")</f>
        <v/>
      </c>
      <c r="W207" s="71" t="str">
        <f>IF(Products!N214  &lt;&gt;  "",  Products!N214, "")</f>
        <v/>
      </c>
      <c r="X207" s="71"/>
      <c r="Y207" s="71" t="str">
        <f>IF(Products!G214  &lt;&gt;  "",  Products!G214, "")</f>
        <v/>
      </c>
      <c r="Z207" s="71"/>
      <c r="AA207" s="71"/>
      <c r="AB207" s="71"/>
    </row>
    <row r="208" spans="1:28" s="75" customFormat="1" ht="28" customHeight="1" x14ac:dyDescent="0.3">
      <c r="A208" s="66" t="str">
        <f>IF(IF(ISNUMBER(SEARCH("messy",Products!B215)),  "",Products!B215) &lt;&gt; "", Products!B215, "")</f>
        <v/>
      </c>
      <c r="B208" s="71"/>
      <c r="C208" s="71"/>
      <c r="D208" s="71"/>
      <c r="E208" s="71"/>
      <c r="F208" s="71"/>
      <c r="G208" s="71"/>
      <c r="H208" s="71" t="str">
        <f>IF(Products!D215  &lt;&gt;  "",  Products!D215, "")</f>
        <v/>
      </c>
      <c r="I208" s="72" t="str">
        <f>IF(Products!E215  &lt;&gt;  "",  Products!E215, "")</f>
        <v/>
      </c>
      <c r="J208" s="71"/>
      <c r="K208" s="71"/>
      <c r="L208" s="71"/>
      <c r="M208" s="71"/>
      <c r="N208" s="71"/>
      <c r="O208" s="71"/>
      <c r="P208" s="66" t="str">
        <f>IF(Products!C215  &lt;&gt;  "",  Products!C215, "")</f>
        <v/>
      </c>
      <c r="Q208" s="66"/>
      <c r="R208" s="71"/>
      <c r="S208" s="71"/>
      <c r="T208" s="73" t="str">
        <f>IF(Products!J215  &lt;&gt;  "",  Products!J215, "")</f>
        <v/>
      </c>
      <c r="U208" s="71"/>
      <c r="V208" s="74" t="str">
        <f>IF(Products!H215  &lt;&gt;  "",  Products!H215, "")</f>
        <v/>
      </c>
      <c r="W208" s="71" t="str">
        <f>IF(Products!N215  &lt;&gt;  "",  Products!N215, "")</f>
        <v/>
      </c>
      <c r="X208" s="71"/>
      <c r="Y208" s="71" t="str">
        <f>IF(Products!G215  &lt;&gt;  "",  Products!G215, "")</f>
        <v/>
      </c>
      <c r="Z208" s="71"/>
      <c r="AA208" s="71"/>
      <c r="AB208" s="71"/>
    </row>
    <row r="209" spans="1:28" s="75" customFormat="1" ht="28" customHeight="1" x14ac:dyDescent="0.3">
      <c r="A209" s="66" t="str">
        <f>IF(IF(ISNUMBER(SEARCH("messy",Products!B216)),  "",Products!B216) &lt;&gt; "", Products!B216, "")</f>
        <v/>
      </c>
      <c r="B209" s="71"/>
      <c r="C209" s="71"/>
      <c r="D209" s="71"/>
      <c r="E209" s="71"/>
      <c r="F209" s="71"/>
      <c r="G209" s="71"/>
      <c r="H209" s="71" t="str">
        <f>IF(Products!D216  &lt;&gt;  "",  Products!D216, "")</f>
        <v/>
      </c>
      <c r="I209" s="72" t="str">
        <f>IF(Products!E216  &lt;&gt;  "",  Products!E216, "")</f>
        <v/>
      </c>
      <c r="J209" s="71"/>
      <c r="K209" s="71"/>
      <c r="L209" s="71"/>
      <c r="M209" s="71"/>
      <c r="N209" s="71"/>
      <c r="O209" s="71"/>
      <c r="P209" s="66" t="str">
        <f>IF(Products!C216  &lt;&gt;  "",  Products!C216, "")</f>
        <v/>
      </c>
      <c r="Q209" s="66"/>
      <c r="R209" s="71"/>
      <c r="S209" s="71"/>
      <c r="T209" s="73" t="str">
        <f>IF(Products!J216  &lt;&gt;  "",  Products!J216, "")</f>
        <v/>
      </c>
      <c r="U209" s="71"/>
      <c r="V209" s="74" t="str">
        <f>IF(Products!H216  &lt;&gt;  "",  Products!H216, "")</f>
        <v/>
      </c>
      <c r="W209" s="71" t="str">
        <f>IF(Products!N216  &lt;&gt;  "",  Products!N216, "")</f>
        <v/>
      </c>
      <c r="X209" s="71"/>
      <c r="Y209" s="71" t="str">
        <f>IF(Products!G216  &lt;&gt;  "",  Products!G216, "")</f>
        <v/>
      </c>
      <c r="Z209" s="71"/>
      <c r="AA209" s="71"/>
      <c r="AB209" s="71"/>
    </row>
    <row r="210" spans="1:28" s="75" customFormat="1" ht="28" customHeight="1" x14ac:dyDescent="0.3">
      <c r="A210" s="66" t="str">
        <f>IF(IF(ISNUMBER(SEARCH("messy",Products!B217)),  "",Products!B217) &lt;&gt; "", Products!B217, "")</f>
        <v/>
      </c>
      <c r="B210" s="71"/>
      <c r="C210" s="71"/>
      <c r="D210" s="71"/>
      <c r="E210" s="71"/>
      <c r="F210" s="71"/>
      <c r="G210" s="71"/>
      <c r="H210" s="71" t="str">
        <f>IF(Products!D217  &lt;&gt;  "",  Products!D217, "")</f>
        <v/>
      </c>
      <c r="I210" s="72" t="str">
        <f>IF(Products!E217  &lt;&gt;  "",  Products!E217, "")</f>
        <v/>
      </c>
      <c r="J210" s="71"/>
      <c r="K210" s="71"/>
      <c r="L210" s="71"/>
      <c r="M210" s="71"/>
      <c r="N210" s="71"/>
      <c r="O210" s="71"/>
      <c r="P210" s="66" t="str">
        <f>IF(Products!C217  &lt;&gt;  "",  Products!C217, "")</f>
        <v/>
      </c>
      <c r="Q210" s="66"/>
      <c r="R210" s="71"/>
      <c r="S210" s="71"/>
      <c r="T210" s="73" t="str">
        <f>IF(Products!J217  &lt;&gt;  "",  Products!J217, "")</f>
        <v/>
      </c>
      <c r="U210" s="71"/>
      <c r="V210" s="74" t="str">
        <f>IF(Products!H217  &lt;&gt;  "",  Products!H217, "")</f>
        <v/>
      </c>
      <c r="W210" s="71" t="str">
        <f>IF(Products!N217  &lt;&gt;  "",  Products!N217, "")</f>
        <v/>
      </c>
      <c r="X210" s="71"/>
      <c r="Y210" s="71" t="str">
        <f>IF(Products!G217  &lt;&gt;  "",  Products!G217, "")</f>
        <v/>
      </c>
      <c r="Z210" s="71"/>
      <c r="AA210" s="71"/>
      <c r="AB210" s="71"/>
    </row>
    <row r="211" spans="1:28" s="75" customFormat="1" ht="28" customHeight="1" x14ac:dyDescent="0.3">
      <c r="A211" s="66" t="str">
        <f>IF(IF(ISNUMBER(SEARCH("messy",Products!B218)),  "",Products!B218) &lt;&gt; "", Products!B218, "")</f>
        <v/>
      </c>
      <c r="B211" s="71"/>
      <c r="C211" s="71"/>
      <c r="D211" s="71"/>
      <c r="E211" s="71"/>
      <c r="F211" s="71"/>
      <c r="G211" s="71"/>
      <c r="H211" s="71" t="str">
        <f>IF(Products!D218  &lt;&gt;  "",  Products!D218, "")</f>
        <v/>
      </c>
      <c r="I211" s="72" t="str">
        <f>IF(Products!E218  &lt;&gt;  "",  Products!E218, "")</f>
        <v/>
      </c>
      <c r="J211" s="71"/>
      <c r="K211" s="71"/>
      <c r="L211" s="71"/>
      <c r="M211" s="71"/>
      <c r="N211" s="71"/>
      <c r="O211" s="71"/>
      <c r="P211" s="66" t="str">
        <f>IF(Products!C218  &lt;&gt;  "",  Products!C218, "")</f>
        <v/>
      </c>
      <c r="Q211" s="66"/>
      <c r="R211" s="71"/>
      <c r="S211" s="71"/>
      <c r="T211" s="73" t="str">
        <f>IF(Products!J218  &lt;&gt;  "",  Products!J218, "")</f>
        <v/>
      </c>
      <c r="U211" s="71"/>
      <c r="V211" s="74" t="str">
        <f>IF(Products!H218  &lt;&gt;  "",  Products!H218, "")</f>
        <v/>
      </c>
      <c r="W211" s="71" t="str">
        <f>IF(Products!N218  &lt;&gt;  "",  Products!N218, "")</f>
        <v/>
      </c>
      <c r="X211" s="71"/>
      <c r="Y211" s="71" t="str">
        <f>IF(Products!G218  &lt;&gt;  "",  Products!G218, "")</f>
        <v/>
      </c>
      <c r="Z211" s="71"/>
      <c r="AA211" s="71"/>
      <c r="AB211" s="71"/>
    </row>
    <row r="212" spans="1:28" s="75" customFormat="1" ht="28" customHeight="1" x14ac:dyDescent="0.3">
      <c r="A212" s="66" t="str">
        <f>IF(IF(ISNUMBER(SEARCH("messy",Products!B219)),  "",Products!B219) &lt;&gt; "", Products!B219, "")</f>
        <v/>
      </c>
      <c r="B212" s="71"/>
      <c r="C212" s="71"/>
      <c r="D212" s="71"/>
      <c r="E212" s="71"/>
      <c r="F212" s="71"/>
      <c r="G212" s="71"/>
      <c r="H212" s="71" t="str">
        <f>IF(Products!D219  &lt;&gt;  "",  Products!D219, "")</f>
        <v/>
      </c>
      <c r="I212" s="72" t="str">
        <f>IF(Products!E219  &lt;&gt;  "",  Products!E219, "")</f>
        <v/>
      </c>
      <c r="J212" s="71"/>
      <c r="K212" s="71"/>
      <c r="L212" s="71"/>
      <c r="M212" s="71"/>
      <c r="N212" s="71"/>
      <c r="O212" s="71"/>
      <c r="P212" s="66" t="str">
        <f>IF(Products!C219  &lt;&gt;  "",  Products!C219, "")</f>
        <v/>
      </c>
      <c r="Q212" s="66"/>
      <c r="R212" s="71"/>
      <c r="S212" s="71"/>
      <c r="T212" s="73" t="str">
        <f>IF(Products!J219  &lt;&gt;  "",  Products!J219, "")</f>
        <v/>
      </c>
      <c r="U212" s="71"/>
      <c r="V212" s="74" t="str">
        <f>IF(Products!H219  &lt;&gt;  "",  Products!H219, "")</f>
        <v/>
      </c>
      <c r="W212" s="71" t="str">
        <f>IF(Products!N219  &lt;&gt;  "",  Products!N219, "")</f>
        <v/>
      </c>
      <c r="X212" s="71"/>
      <c r="Y212" s="71" t="str">
        <f>IF(Products!G219  &lt;&gt;  "",  Products!G219, "")</f>
        <v/>
      </c>
      <c r="Z212" s="71"/>
      <c r="AA212" s="71"/>
      <c r="AB212" s="71"/>
    </row>
    <row r="213" spans="1:28" s="75" customFormat="1" ht="28" customHeight="1" x14ac:dyDescent="0.3">
      <c r="A213" s="66" t="str">
        <f>IF(IF(ISNUMBER(SEARCH("messy",Products!B220)),  "",Products!B220) &lt;&gt; "", Products!B220, "")</f>
        <v/>
      </c>
      <c r="B213" s="71"/>
      <c r="C213" s="71"/>
      <c r="D213" s="71"/>
      <c r="E213" s="71"/>
      <c r="F213" s="71"/>
      <c r="G213" s="71"/>
      <c r="H213" s="71" t="str">
        <f>IF(Products!D220  &lt;&gt;  "",  Products!D220, "")</f>
        <v/>
      </c>
      <c r="I213" s="72" t="str">
        <f>IF(Products!E220  &lt;&gt;  "",  Products!E220, "")</f>
        <v/>
      </c>
      <c r="J213" s="71"/>
      <c r="K213" s="71"/>
      <c r="L213" s="71"/>
      <c r="M213" s="71"/>
      <c r="N213" s="71"/>
      <c r="O213" s="71"/>
      <c r="P213" s="66" t="str">
        <f>IF(Products!C220  &lt;&gt;  "",  Products!C220, "")</f>
        <v/>
      </c>
      <c r="Q213" s="66"/>
      <c r="R213" s="71"/>
      <c r="S213" s="71"/>
      <c r="T213" s="73" t="str">
        <f>IF(Products!J220  &lt;&gt;  "",  Products!J220, "")</f>
        <v/>
      </c>
      <c r="U213" s="71"/>
      <c r="V213" s="74" t="str">
        <f>IF(Products!H220  &lt;&gt;  "",  Products!H220, "")</f>
        <v/>
      </c>
      <c r="W213" s="71" t="str">
        <f>IF(Products!N220  &lt;&gt;  "",  Products!N220, "")</f>
        <v/>
      </c>
      <c r="X213" s="71"/>
      <c r="Y213" s="71" t="str">
        <f>IF(Products!G220  &lt;&gt;  "",  Products!G220, "")</f>
        <v/>
      </c>
      <c r="Z213" s="71"/>
      <c r="AA213" s="71"/>
      <c r="AB213" s="71"/>
    </row>
    <row r="214" spans="1:28" s="75" customFormat="1" ht="28" customHeight="1" x14ac:dyDescent="0.3">
      <c r="A214" s="66" t="str">
        <f>IF(IF(ISNUMBER(SEARCH("messy",Products!B221)),  "",Products!B221) &lt;&gt; "", Products!B221, "")</f>
        <v/>
      </c>
      <c r="B214" s="71"/>
      <c r="C214" s="71"/>
      <c r="D214" s="71"/>
      <c r="E214" s="71"/>
      <c r="F214" s="71"/>
      <c r="G214" s="71"/>
      <c r="H214" s="71" t="str">
        <f>IF(Products!D221  &lt;&gt;  "",  Products!D221, "")</f>
        <v/>
      </c>
      <c r="I214" s="72" t="str">
        <f>IF(Products!E221  &lt;&gt;  "",  Products!E221, "")</f>
        <v/>
      </c>
      <c r="J214" s="71"/>
      <c r="K214" s="71"/>
      <c r="L214" s="71"/>
      <c r="M214" s="71"/>
      <c r="N214" s="71"/>
      <c r="O214" s="71"/>
      <c r="P214" s="66" t="str">
        <f>IF(Products!C221  &lt;&gt;  "",  Products!C221, "")</f>
        <v/>
      </c>
      <c r="Q214" s="66"/>
      <c r="R214" s="71"/>
      <c r="S214" s="71"/>
      <c r="T214" s="73" t="str">
        <f>IF(Products!J221  &lt;&gt;  "",  Products!J221, "")</f>
        <v/>
      </c>
      <c r="U214" s="71"/>
      <c r="V214" s="74" t="str">
        <f>IF(Products!H221  &lt;&gt;  "",  Products!H221, "")</f>
        <v/>
      </c>
      <c r="W214" s="71" t="str">
        <f>IF(Products!N221  &lt;&gt;  "",  Products!N221, "")</f>
        <v/>
      </c>
      <c r="X214" s="71"/>
      <c r="Y214" s="71" t="str">
        <f>IF(Products!G221  &lt;&gt;  "",  Products!G221, "")</f>
        <v/>
      </c>
      <c r="Z214" s="71"/>
      <c r="AA214" s="71"/>
      <c r="AB214" s="71"/>
    </row>
    <row r="215" spans="1:28" s="75" customFormat="1" ht="28" customHeight="1" x14ac:dyDescent="0.3">
      <c r="A215" s="66" t="str">
        <f>IF(IF(ISNUMBER(SEARCH("messy",Products!B222)),  "",Products!B222) &lt;&gt; "", Products!B222, "")</f>
        <v/>
      </c>
      <c r="B215" s="71"/>
      <c r="C215" s="71"/>
      <c r="D215" s="71"/>
      <c r="E215" s="71"/>
      <c r="F215" s="71"/>
      <c r="G215" s="71"/>
      <c r="H215" s="71" t="str">
        <f>IF(Products!D222  &lt;&gt;  "",  Products!D222, "")</f>
        <v/>
      </c>
      <c r="I215" s="72" t="str">
        <f>IF(Products!E222  &lt;&gt;  "",  Products!E222, "")</f>
        <v/>
      </c>
      <c r="J215" s="71"/>
      <c r="K215" s="71"/>
      <c r="L215" s="71"/>
      <c r="M215" s="71"/>
      <c r="N215" s="71"/>
      <c r="O215" s="71"/>
      <c r="P215" s="66" t="str">
        <f>IF(Products!C222  &lt;&gt;  "",  Products!C222, "")</f>
        <v/>
      </c>
      <c r="Q215" s="66"/>
      <c r="R215" s="71"/>
      <c r="S215" s="71"/>
      <c r="T215" s="73" t="str">
        <f>IF(Products!J222  &lt;&gt;  "",  Products!J222, "")</f>
        <v/>
      </c>
      <c r="U215" s="71"/>
      <c r="V215" s="74" t="str">
        <f>IF(Products!H222  &lt;&gt;  "",  Products!H222, "")</f>
        <v/>
      </c>
      <c r="W215" s="71" t="str">
        <f>IF(Products!N222  &lt;&gt;  "",  Products!N222, "")</f>
        <v/>
      </c>
      <c r="X215" s="71"/>
      <c r="Y215" s="71" t="str">
        <f>IF(Products!G222  &lt;&gt;  "",  Products!G222, "")</f>
        <v/>
      </c>
      <c r="Z215" s="71"/>
      <c r="AA215" s="71"/>
      <c r="AB215" s="71"/>
    </row>
    <row r="216" spans="1:28" s="75" customFormat="1" ht="28" customHeight="1" x14ac:dyDescent="0.3">
      <c r="A216" s="66" t="str">
        <f>IF(IF(ISNUMBER(SEARCH("messy",Products!B223)),  "",Products!B223) &lt;&gt; "", Products!B223, "")</f>
        <v/>
      </c>
      <c r="B216" s="71"/>
      <c r="C216" s="71"/>
      <c r="D216" s="71"/>
      <c r="E216" s="71"/>
      <c r="F216" s="71"/>
      <c r="G216" s="71"/>
      <c r="H216" s="71" t="str">
        <f>IF(Products!D223  &lt;&gt;  "",  Products!D223, "")</f>
        <v/>
      </c>
      <c r="I216" s="72" t="str">
        <f>IF(Products!E223  &lt;&gt;  "",  Products!E223, "")</f>
        <v/>
      </c>
      <c r="J216" s="71"/>
      <c r="K216" s="71"/>
      <c r="L216" s="71"/>
      <c r="M216" s="71"/>
      <c r="N216" s="71"/>
      <c r="O216" s="71"/>
      <c r="P216" s="66" t="str">
        <f>IF(Products!C223  &lt;&gt;  "",  Products!C223, "")</f>
        <v/>
      </c>
      <c r="Q216" s="66"/>
      <c r="R216" s="71"/>
      <c r="S216" s="71"/>
      <c r="T216" s="73" t="str">
        <f>IF(Products!J223  &lt;&gt;  "",  Products!J223, "")</f>
        <v/>
      </c>
      <c r="U216" s="71"/>
      <c r="V216" s="74" t="str">
        <f>IF(Products!H223  &lt;&gt;  "",  Products!H223, "")</f>
        <v/>
      </c>
      <c r="W216" s="71" t="str">
        <f>IF(Products!N223  &lt;&gt;  "",  Products!N223, "")</f>
        <v/>
      </c>
      <c r="X216" s="71"/>
      <c r="Y216" s="71" t="str">
        <f>IF(Products!G223  &lt;&gt;  "",  Products!G223, "")</f>
        <v/>
      </c>
      <c r="Z216" s="71"/>
      <c r="AA216" s="71"/>
      <c r="AB216" s="71"/>
    </row>
    <row r="217" spans="1:28" s="75" customFormat="1" ht="28" customHeight="1" x14ac:dyDescent="0.3">
      <c r="A217" s="66" t="str">
        <f>IF(IF(ISNUMBER(SEARCH("messy",Products!B224)),  "",Products!B224) &lt;&gt; "", Products!B224, "")</f>
        <v/>
      </c>
      <c r="B217" s="71"/>
      <c r="C217" s="71"/>
      <c r="D217" s="71"/>
      <c r="E217" s="71"/>
      <c r="F217" s="71"/>
      <c r="G217" s="71"/>
      <c r="H217" s="71" t="str">
        <f>IF(Products!D224  &lt;&gt;  "",  Products!D224, "")</f>
        <v/>
      </c>
      <c r="I217" s="72" t="str">
        <f>IF(Products!E224  &lt;&gt;  "",  Products!E224, "")</f>
        <v/>
      </c>
      <c r="J217" s="71"/>
      <c r="K217" s="71"/>
      <c r="L217" s="71"/>
      <c r="M217" s="71"/>
      <c r="N217" s="71"/>
      <c r="O217" s="71"/>
      <c r="P217" s="66" t="str">
        <f>IF(Products!C224  &lt;&gt;  "",  Products!C224, "")</f>
        <v/>
      </c>
      <c r="Q217" s="66"/>
      <c r="R217" s="71"/>
      <c r="S217" s="71"/>
      <c r="T217" s="73" t="str">
        <f>IF(Products!J224  &lt;&gt;  "",  Products!J224, "")</f>
        <v/>
      </c>
      <c r="U217" s="71"/>
      <c r="V217" s="74" t="str">
        <f>IF(Products!H224  &lt;&gt;  "",  Products!H224, "")</f>
        <v/>
      </c>
      <c r="W217" s="71" t="str">
        <f>IF(Products!N224  &lt;&gt;  "",  Products!N224, "")</f>
        <v/>
      </c>
      <c r="X217" s="71"/>
      <c r="Y217" s="71" t="str">
        <f>IF(Products!G224  &lt;&gt;  "",  Products!G224, "")</f>
        <v/>
      </c>
      <c r="Z217" s="71"/>
      <c r="AA217" s="71"/>
      <c r="AB217" s="71"/>
    </row>
    <row r="218" spans="1:28" s="75" customFormat="1" ht="28" customHeight="1" x14ac:dyDescent="0.3">
      <c r="A218" s="66" t="str">
        <f>IF(IF(ISNUMBER(SEARCH("messy",Products!B225)),  "",Products!B225) &lt;&gt; "", Products!B225, "")</f>
        <v/>
      </c>
      <c r="B218" s="71"/>
      <c r="C218" s="71"/>
      <c r="D218" s="71"/>
      <c r="E218" s="71"/>
      <c r="F218" s="71"/>
      <c r="G218" s="71"/>
      <c r="H218" s="71" t="str">
        <f>IF(Products!D225  &lt;&gt;  "",  Products!D225, "")</f>
        <v/>
      </c>
      <c r="I218" s="72" t="str">
        <f>IF(Products!E225  &lt;&gt;  "",  Products!E225, "")</f>
        <v/>
      </c>
      <c r="J218" s="71"/>
      <c r="K218" s="71"/>
      <c r="L218" s="71"/>
      <c r="M218" s="71"/>
      <c r="N218" s="71"/>
      <c r="O218" s="71"/>
      <c r="P218" s="66" t="str">
        <f>IF(Products!C225  &lt;&gt;  "",  Products!C225, "")</f>
        <v/>
      </c>
      <c r="Q218" s="66"/>
      <c r="R218" s="71"/>
      <c r="S218" s="71"/>
      <c r="T218" s="73" t="str">
        <f>IF(Products!J225  &lt;&gt;  "",  Products!J225, "")</f>
        <v/>
      </c>
      <c r="U218" s="71"/>
      <c r="V218" s="74" t="str">
        <f>IF(Products!H225  &lt;&gt;  "",  Products!H225, "")</f>
        <v/>
      </c>
      <c r="W218" s="71" t="str">
        <f>IF(Products!N225  &lt;&gt;  "",  Products!N225, "")</f>
        <v/>
      </c>
      <c r="X218" s="71"/>
      <c r="Y218" s="71" t="str">
        <f>IF(Products!G225  &lt;&gt;  "",  Products!G225, "")</f>
        <v/>
      </c>
      <c r="Z218" s="71"/>
      <c r="AA218" s="71"/>
      <c r="AB218" s="71"/>
    </row>
    <row r="219" spans="1:28" s="75" customFormat="1" ht="28" customHeight="1" x14ac:dyDescent="0.3">
      <c r="A219" s="66" t="str">
        <f>IF(IF(ISNUMBER(SEARCH("messy",Products!B226)),  "",Products!B226) &lt;&gt; "", Products!B226, "")</f>
        <v/>
      </c>
      <c r="B219" s="71"/>
      <c r="C219" s="71"/>
      <c r="D219" s="71"/>
      <c r="E219" s="71"/>
      <c r="F219" s="71"/>
      <c r="G219" s="71"/>
      <c r="H219" s="71" t="str">
        <f>IF(Products!D226  &lt;&gt;  "",  Products!D226, "")</f>
        <v/>
      </c>
      <c r="I219" s="72" t="str">
        <f>IF(Products!E226  &lt;&gt;  "",  Products!E226, "")</f>
        <v/>
      </c>
      <c r="J219" s="71"/>
      <c r="K219" s="71"/>
      <c r="L219" s="71"/>
      <c r="M219" s="71"/>
      <c r="N219" s="71"/>
      <c r="O219" s="71"/>
      <c r="P219" s="66" t="str">
        <f>IF(Products!C226  &lt;&gt;  "",  Products!C226, "")</f>
        <v/>
      </c>
      <c r="Q219" s="66"/>
      <c r="R219" s="71"/>
      <c r="S219" s="71"/>
      <c r="T219" s="73" t="str">
        <f>IF(Products!J226  &lt;&gt;  "",  Products!J226, "")</f>
        <v/>
      </c>
      <c r="U219" s="71"/>
      <c r="V219" s="74" t="str">
        <f>IF(Products!H226  &lt;&gt;  "",  Products!H226, "")</f>
        <v/>
      </c>
      <c r="W219" s="71" t="str">
        <f>IF(Products!N226  &lt;&gt;  "",  Products!N226, "")</f>
        <v/>
      </c>
      <c r="X219" s="71"/>
      <c r="Y219" s="71" t="str">
        <f>IF(Products!G226  &lt;&gt;  "",  Products!G226, "")</f>
        <v/>
      </c>
      <c r="Z219" s="71"/>
      <c r="AA219" s="71"/>
      <c r="AB219" s="71"/>
    </row>
    <row r="220" spans="1:28" s="75" customFormat="1" ht="28" customHeight="1" x14ac:dyDescent="0.3">
      <c r="A220" s="66" t="str">
        <f>IF(IF(ISNUMBER(SEARCH("messy",Products!B227)),  "",Products!B227) &lt;&gt; "", Products!B227, "")</f>
        <v/>
      </c>
      <c r="B220" s="71"/>
      <c r="C220" s="71"/>
      <c r="D220" s="71"/>
      <c r="E220" s="71"/>
      <c r="F220" s="71"/>
      <c r="G220" s="71"/>
      <c r="H220" s="71" t="str">
        <f>IF(Products!D227  &lt;&gt;  "",  Products!D227, "")</f>
        <v/>
      </c>
      <c r="I220" s="72" t="str">
        <f>IF(Products!E227  &lt;&gt;  "",  Products!E227, "")</f>
        <v/>
      </c>
      <c r="J220" s="71"/>
      <c r="K220" s="71"/>
      <c r="L220" s="71"/>
      <c r="M220" s="71"/>
      <c r="N220" s="71"/>
      <c r="O220" s="71"/>
      <c r="P220" s="66" t="str">
        <f>IF(Products!C227  &lt;&gt;  "",  Products!C227, "")</f>
        <v/>
      </c>
      <c r="Q220" s="66"/>
      <c r="R220" s="71"/>
      <c r="S220" s="71"/>
      <c r="T220" s="73" t="str">
        <f>IF(Products!J227  &lt;&gt;  "",  Products!J227, "")</f>
        <v/>
      </c>
      <c r="U220" s="71"/>
      <c r="V220" s="74" t="str">
        <f>IF(Products!H227  &lt;&gt;  "",  Products!H227, "")</f>
        <v/>
      </c>
      <c r="W220" s="71" t="str">
        <f>IF(Products!N227  &lt;&gt;  "",  Products!N227, "")</f>
        <v/>
      </c>
      <c r="X220" s="71"/>
      <c r="Y220" s="71" t="str">
        <f>IF(Products!G227  &lt;&gt;  "",  Products!G227, "")</f>
        <v/>
      </c>
      <c r="Z220" s="71"/>
      <c r="AA220" s="71"/>
      <c r="AB220" s="71"/>
    </row>
    <row r="221" spans="1:28" s="75" customFormat="1" ht="28" customHeight="1" x14ac:dyDescent="0.3">
      <c r="A221" s="66" t="str">
        <f>IF(IF(ISNUMBER(SEARCH("messy",Products!B228)),  "",Products!B228) &lt;&gt; "", Products!B228, "")</f>
        <v/>
      </c>
      <c r="B221" s="71"/>
      <c r="C221" s="71"/>
      <c r="D221" s="71"/>
      <c r="E221" s="71"/>
      <c r="F221" s="71"/>
      <c r="G221" s="71"/>
      <c r="H221" s="71" t="str">
        <f>IF(Products!D228  &lt;&gt;  "",  Products!D228, "")</f>
        <v/>
      </c>
      <c r="I221" s="72" t="str">
        <f>IF(Products!E228  &lt;&gt;  "",  Products!E228, "")</f>
        <v/>
      </c>
      <c r="J221" s="71"/>
      <c r="K221" s="71"/>
      <c r="L221" s="71"/>
      <c r="M221" s="71"/>
      <c r="N221" s="71"/>
      <c r="O221" s="71"/>
      <c r="P221" s="66" t="str">
        <f>IF(Products!C228  &lt;&gt;  "",  Products!C228, "")</f>
        <v/>
      </c>
      <c r="Q221" s="66"/>
      <c r="R221" s="71"/>
      <c r="S221" s="71"/>
      <c r="T221" s="73" t="str">
        <f>IF(Products!J228  &lt;&gt;  "",  Products!J228, "")</f>
        <v/>
      </c>
      <c r="U221" s="71"/>
      <c r="V221" s="74" t="str">
        <f>IF(Products!H228  &lt;&gt;  "",  Products!H228, "")</f>
        <v/>
      </c>
      <c r="W221" s="71" t="str">
        <f>IF(Products!N228  &lt;&gt;  "",  Products!N228, "")</f>
        <v/>
      </c>
      <c r="X221" s="71"/>
      <c r="Y221" s="71" t="str">
        <f>IF(Products!G228  &lt;&gt;  "",  Products!G228, "")</f>
        <v/>
      </c>
      <c r="Z221" s="71"/>
      <c r="AA221" s="71"/>
      <c r="AB221" s="71"/>
    </row>
    <row r="222" spans="1:28" s="75" customFormat="1" ht="28" customHeight="1" x14ac:dyDescent="0.3">
      <c r="A222" s="66" t="str">
        <f>IF(IF(ISNUMBER(SEARCH("messy",Products!B229)),  "",Products!B229) &lt;&gt; "", Products!B229, "")</f>
        <v/>
      </c>
      <c r="B222" s="71"/>
      <c r="C222" s="71"/>
      <c r="D222" s="71"/>
      <c r="E222" s="71"/>
      <c r="F222" s="71"/>
      <c r="G222" s="71"/>
      <c r="H222" s="71" t="str">
        <f>IF(Products!D229  &lt;&gt;  "",  Products!D229, "")</f>
        <v/>
      </c>
      <c r="I222" s="72" t="str">
        <f>IF(Products!E229  &lt;&gt;  "",  Products!E229, "")</f>
        <v/>
      </c>
      <c r="J222" s="71"/>
      <c r="K222" s="71"/>
      <c r="L222" s="71"/>
      <c r="M222" s="71"/>
      <c r="N222" s="71"/>
      <c r="O222" s="71"/>
      <c r="P222" s="66" t="str">
        <f>IF(Products!C229  &lt;&gt;  "",  Products!C229, "")</f>
        <v/>
      </c>
      <c r="Q222" s="66"/>
      <c r="R222" s="71"/>
      <c r="S222" s="71"/>
      <c r="T222" s="73" t="str">
        <f>IF(Products!J229  &lt;&gt;  "",  Products!J229, "")</f>
        <v/>
      </c>
      <c r="U222" s="71"/>
      <c r="V222" s="74" t="str">
        <f>IF(Products!H229  &lt;&gt;  "",  Products!H229, "")</f>
        <v/>
      </c>
      <c r="W222" s="71" t="str">
        <f>IF(Products!N229  &lt;&gt;  "",  Products!N229, "")</f>
        <v/>
      </c>
      <c r="X222" s="71"/>
      <c r="Y222" s="71" t="str">
        <f>IF(Products!G229  &lt;&gt;  "",  Products!G229, "")</f>
        <v/>
      </c>
      <c r="Z222" s="71"/>
      <c r="AA222" s="71"/>
      <c r="AB222" s="71"/>
    </row>
    <row r="223" spans="1:28" s="75" customFormat="1" ht="28" customHeight="1" x14ac:dyDescent="0.3">
      <c r="A223" s="66" t="str">
        <f>IF(IF(ISNUMBER(SEARCH("messy",Products!B230)),  "",Products!B230) &lt;&gt; "", Products!B230, "")</f>
        <v/>
      </c>
      <c r="B223" s="71"/>
      <c r="C223" s="71"/>
      <c r="D223" s="71"/>
      <c r="E223" s="71"/>
      <c r="F223" s="71"/>
      <c r="G223" s="71"/>
      <c r="H223" s="71" t="str">
        <f>IF(Products!D230  &lt;&gt;  "",  Products!D230, "")</f>
        <v/>
      </c>
      <c r="I223" s="72" t="str">
        <f>IF(Products!E230  &lt;&gt;  "",  Products!E230, "")</f>
        <v/>
      </c>
      <c r="J223" s="71"/>
      <c r="K223" s="71"/>
      <c r="L223" s="71"/>
      <c r="M223" s="71"/>
      <c r="N223" s="71"/>
      <c r="O223" s="71"/>
      <c r="P223" s="66" t="str">
        <f>IF(Products!C230  &lt;&gt;  "",  Products!C230, "")</f>
        <v/>
      </c>
      <c r="Q223" s="66"/>
      <c r="R223" s="71"/>
      <c r="S223" s="71"/>
      <c r="T223" s="73" t="str">
        <f>IF(Products!J230  &lt;&gt;  "",  Products!J230, "")</f>
        <v/>
      </c>
      <c r="U223" s="71"/>
      <c r="V223" s="74" t="str">
        <f>IF(Products!H230  &lt;&gt;  "",  Products!H230, "")</f>
        <v/>
      </c>
      <c r="W223" s="71" t="str">
        <f>IF(Products!N230  &lt;&gt;  "",  Products!N230, "")</f>
        <v/>
      </c>
      <c r="X223" s="71"/>
      <c r="Y223" s="71" t="str">
        <f>IF(Products!G230  &lt;&gt;  "",  Products!G230, "")</f>
        <v/>
      </c>
      <c r="Z223" s="71"/>
      <c r="AA223" s="71"/>
      <c r="AB223" s="71"/>
    </row>
    <row r="224" spans="1:28" s="75" customFormat="1" ht="28" customHeight="1" x14ac:dyDescent="0.3">
      <c r="A224" s="66" t="str">
        <f>IF(IF(ISNUMBER(SEARCH("messy",Products!B231)),  "",Products!B231) &lt;&gt; "", Products!B231, "")</f>
        <v/>
      </c>
      <c r="B224" s="71"/>
      <c r="C224" s="71"/>
      <c r="D224" s="71"/>
      <c r="E224" s="71"/>
      <c r="F224" s="71"/>
      <c r="G224" s="71"/>
      <c r="H224" s="71" t="str">
        <f>IF(Products!D231  &lt;&gt;  "",  Products!D231, "")</f>
        <v/>
      </c>
      <c r="I224" s="72" t="str">
        <f>IF(Products!E231  &lt;&gt;  "",  Products!E231, "")</f>
        <v/>
      </c>
      <c r="J224" s="71"/>
      <c r="K224" s="71"/>
      <c r="L224" s="71"/>
      <c r="M224" s="71"/>
      <c r="N224" s="71"/>
      <c r="O224" s="71"/>
      <c r="P224" s="66" t="str">
        <f>IF(Products!C231  &lt;&gt;  "",  Products!C231, "")</f>
        <v/>
      </c>
      <c r="Q224" s="66"/>
      <c r="R224" s="71"/>
      <c r="S224" s="71"/>
      <c r="T224" s="73" t="str">
        <f>IF(Products!J231  &lt;&gt;  "",  Products!J231, "")</f>
        <v/>
      </c>
      <c r="U224" s="71"/>
      <c r="V224" s="74" t="str">
        <f>IF(Products!H231  &lt;&gt;  "",  Products!H231, "")</f>
        <v/>
      </c>
      <c r="W224" s="71" t="str">
        <f>IF(Products!N231  &lt;&gt;  "",  Products!N231, "")</f>
        <v/>
      </c>
      <c r="X224" s="71"/>
      <c r="Y224" s="71" t="str">
        <f>IF(Products!G231  &lt;&gt;  "",  Products!G231, "")</f>
        <v/>
      </c>
      <c r="Z224" s="71"/>
      <c r="AA224" s="71"/>
      <c r="AB224" s="71"/>
    </row>
    <row r="225" spans="1:28" s="75" customFormat="1" ht="28" customHeight="1" x14ac:dyDescent="0.3">
      <c r="A225" s="66" t="str">
        <f>IF(IF(ISNUMBER(SEARCH("messy",Products!B232)),  "",Products!B232) &lt;&gt; "", Products!B232, "")</f>
        <v/>
      </c>
      <c r="B225" s="71"/>
      <c r="C225" s="71"/>
      <c r="D225" s="71"/>
      <c r="E225" s="71"/>
      <c r="F225" s="71"/>
      <c r="G225" s="71"/>
      <c r="H225" s="71" t="str">
        <f>IF(Products!D232  &lt;&gt;  "",  Products!D232, "")</f>
        <v/>
      </c>
      <c r="I225" s="72" t="str">
        <f>IF(Products!E232  &lt;&gt;  "",  Products!E232, "")</f>
        <v/>
      </c>
      <c r="J225" s="71"/>
      <c r="K225" s="71"/>
      <c r="L225" s="71"/>
      <c r="M225" s="71"/>
      <c r="N225" s="71"/>
      <c r="O225" s="71"/>
      <c r="P225" s="66" t="str">
        <f>IF(Products!C232  &lt;&gt;  "",  Products!C232, "")</f>
        <v/>
      </c>
      <c r="Q225" s="66"/>
      <c r="R225" s="71"/>
      <c r="S225" s="71"/>
      <c r="T225" s="73" t="str">
        <f>IF(Products!J232  &lt;&gt;  "",  Products!J232, "")</f>
        <v/>
      </c>
      <c r="U225" s="71"/>
      <c r="V225" s="74" t="str">
        <f>IF(Products!H232  &lt;&gt;  "",  Products!H232, "")</f>
        <v/>
      </c>
      <c r="W225" s="71" t="str">
        <f>IF(Products!N232  &lt;&gt;  "",  Products!N232, "")</f>
        <v/>
      </c>
      <c r="X225" s="71"/>
      <c r="Y225" s="71" t="str">
        <f>IF(Products!G232  &lt;&gt;  "",  Products!G232, "")</f>
        <v/>
      </c>
      <c r="Z225" s="71"/>
      <c r="AA225" s="71"/>
      <c r="AB225" s="71"/>
    </row>
    <row r="226" spans="1:28" s="75" customFormat="1" ht="28" customHeight="1" x14ac:dyDescent="0.3">
      <c r="A226" s="66" t="str">
        <f>IF(IF(ISNUMBER(SEARCH("messy",Products!B233)),  "",Products!B233) &lt;&gt; "", Products!B233, "")</f>
        <v/>
      </c>
      <c r="B226" s="71"/>
      <c r="C226" s="71"/>
      <c r="D226" s="71"/>
      <c r="E226" s="71"/>
      <c r="F226" s="71"/>
      <c r="G226" s="71"/>
      <c r="H226" s="71" t="str">
        <f>IF(Products!D233  &lt;&gt;  "",  Products!D233, "")</f>
        <v/>
      </c>
      <c r="I226" s="72" t="str">
        <f>IF(Products!E233  &lt;&gt;  "",  Products!E233, "")</f>
        <v/>
      </c>
      <c r="J226" s="71"/>
      <c r="K226" s="71"/>
      <c r="L226" s="71"/>
      <c r="M226" s="71"/>
      <c r="N226" s="71"/>
      <c r="O226" s="71"/>
      <c r="P226" s="66" t="str">
        <f>IF(Products!C233  &lt;&gt;  "",  Products!C233, "")</f>
        <v/>
      </c>
      <c r="Q226" s="66"/>
      <c r="R226" s="71"/>
      <c r="S226" s="71"/>
      <c r="T226" s="73" t="str">
        <f>IF(Products!J233  &lt;&gt;  "",  Products!J233, "")</f>
        <v/>
      </c>
      <c r="U226" s="71"/>
      <c r="V226" s="74" t="str">
        <f>IF(Products!H233  &lt;&gt;  "",  Products!H233, "")</f>
        <v/>
      </c>
      <c r="W226" s="71" t="str">
        <f>IF(Products!N233  &lt;&gt;  "",  Products!N233, "")</f>
        <v/>
      </c>
      <c r="X226" s="71"/>
      <c r="Y226" s="71" t="str">
        <f>IF(Products!G233  &lt;&gt;  "",  Products!G233, "")</f>
        <v/>
      </c>
      <c r="Z226" s="71"/>
      <c r="AA226" s="71"/>
      <c r="AB226" s="71"/>
    </row>
    <row r="227" spans="1:28" s="75" customFormat="1" ht="28" customHeight="1" x14ac:dyDescent="0.3">
      <c r="A227" s="66" t="str">
        <f>IF(IF(ISNUMBER(SEARCH("messy",Products!B234)),  "",Products!B234) &lt;&gt; "", Products!B234, "")</f>
        <v/>
      </c>
      <c r="B227" s="71"/>
      <c r="C227" s="71"/>
      <c r="D227" s="71"/>
      <c r="E227" s="71"/>
      <c r="F227" s="71"/>
      <c r="G227" s="71"/>
      <c r="H227" s="71" t="str">
        <f>IF(Products!D234  &lt;&gt;  "",  Products!D234, "")</f>
        <v/>
      </c>
      <c r="I227" s="72" t="str">
        <f>IF(Products!E234  &lt;&gt;  "",  Products!E234, "")</f>
        <v/>
      </c>
      <c r="J227" s="71"/>
      <c r="K227" s="71"/>
      <c r="L227" s="71"/>
      <c r="M227" s="71"/>
      <c r="N227" s="71"/>
      <c r="O227" s="71"/>
      <c r="P227" s="66" t="str">
        <f>IF(Products!C234  &lt;&gt;  "",  Products!C234, "")</f>
        <v/>
      </c>
      <c r="Q227" s="66"/>
      <c r="R227" s="71"/>
      <c r="S227" s="71"/>
      <c r="T227" s="73" t="str">
        <f>IF(Products!J234  &lt;&gt;  "",  Products!J234, "")</f>
        <v/>
      </c>
      <c r="U227" s="71"/>
      <c r="V227" s="74" t="str">
        <f>IF(Products!H234  &lt;&gt;  "",  Products!H234, "")</f>
        <v/>
      </c>
      <c r="W227" s="71" t="str">
        <f>IF(Products!N234  &lt;&gt;  "",  Products!N234, "")</f>
        <v/>
      </c>
      <c r="X227" s="71"/>
      <c r="Y227" s="71" t="str">
        <f>IF(Products!G234  &lt;&gt;  "",  Products!G234, "")</f>
        <v/>
      </c>
      <c r="Z227" s="71"/>
      <c r="AA227" s="71"/>
      <c r="AB227" s="71"/>
    </row>
    <row r="228" spans="1:28" s="75" customFormat="1" ht="28" customHeight="1" x14ac:dyDescent="0.3">
      <c r="A228" s="66" t="str">
        <f>IF(IF(ISNUMBER(SEARCH("messy",Products!B235)),  "",Products!B235) &lt;&gt; "", Products!B235, "")</f>
        <v/>
      </c>
      <c r="B228" s="71"/>
      <c r="C228" s="71"/>
      <c r="D228" s="71"/>
      <c r="E228" s="71"/>
      <c r="F228" s="71"/>
      <c r="G228" s="71"/>
      <c r="H228" s="71" t="str">
        <f>IF(Products!D235  &lt;&gt;  "",  Products!D235, "")</f>
        <v/>
      </c>
      <c r="I228" s="72" t="str">
        <f>IF(Products!E235  &lt;&gt;  "",  Products!E235, "")</f>
        <v/>
      </c>
      <c r="J228" s="71"/>
      <c r="K228" s="71"/>
      <c r="L228" s="71"/>
      <c r="M228" s="71"/>
      <c r="N228" s="71"/>
      <c r="O228" s="71"/>
      <c r="P228" s="66" t="str">
        <f>IF(Products!C235  &lt;&gt;  "",  Products!C235, "")</f>
        <v/>
      </c>
      <c r="Q228" s="66"/>
      <c r="R228" s="71"/>
      <c r="S228" s="71"/>
      <c r="T228" s="73" t="str">
        <f>IF(Products!J235  &lt;&gt;  "",  Products!J235, "")</f>
        <v/>
      </c>
      <c r="U228" s="71"/>
      <c r="V228" s="74" t="str">
        <f>IF(Products!H235  &lt;&gt;  "",  Products!H235, "")</f>
        <v/>
      </c>
      <c r="W228" s="71" t="str">
        <f>IF(Products!N235  &lt;&gt;  "",  Products!N235, "")</f>
        <v/>
      </c>
      <c r="X228" s="71"/>
      <c r="Y228" s="71" t="str">
        <f>IF(Products!G235  &lt;&gt;  "",  Products!G235, "")</f>
        <v/>
      </c>
      <c r="Z228" s="71"/>
      <c r="AA228" s="71"/>
      <c r="AB228" s="71"/>
    </row>
    <row r="229" spans="1:28" s="75" customFormat="1" ht="28" customHeight="1" x14ac:dyDescent="0.3">
      <c r="A229" s="66" t="str">
        <f>IF(IF(ISNUMBER(SEARCH("messy",Products!B236)),  "",Products!B236) &lt;&gt; "", Products!B236, "")</f>
        <v/>
      </c>
      <c r="B229" s="71"/>
      <c r="C229" s="71"/>
      <c r="D229" s="71"/>
      <c r="E229" s="71"/>
      <c r="F229" s="71"/>
      <c r="G229" s="71"/>
      <c r="H229" s="71" t="str">
        <f>IF(Products!D236  &lt;&gt;  "",  Products!D236, "")</f>
        <v/>
      </c>
      <c r="I229" s="72" t="str">
        <f>IF(Products!E236  &lt;&gt;  "",  Products!E236, "")</f>
        <v/>
      </c>
      <c r="J229" s="71"/>
      <c r="K229" s="71"/>
      <c r="L229" s="71"/>
      <c r="M229" s="71"/>
      <c r="N229" s="71"/>
      <c r="O229" s="71"/>
      <c r="P229" s="66" t="str">
        <f>IF(Products!C236  &lt;&gt;  "",  Products!C236, "")</f>
        <v/>
      </c>
      <c r="Q229" s="66"/>
      <c r="R229" s="71"/>
      <c r="S229" s="71"/>
      <c r="T229" s="73" t="str">
        <f>IF(Products!J236  &lt;&gt;  "",  Products!J236, "")</f>
        <v/>
      </c>
      <c r="U229" s="71"/>
      <c r="V229" s="74" t="str">
        <f>IF(Products!H236  &lt;&gt;  "",  Products!H236, "")</f>
        <v/>
      </c>
      <c r="W229" s="71" t="str">
        <f>IF(Products!N236  &lt;&gt;  "",  Products!N236, "")</f>
        <v/>
      </c>
      <c r="X229" s="71"/>
      <c r="Y229" s="71" t="str">
        <f>IF(Products!G236  &lt;&gt;  "",  Products!G236, "")</f>
        <v/>
      </c>
      <c r="Z229" s="71"/>
      <c r="AA229" s="71"/>
      <c r="AB229" s="71"/>
    </row>
    <row r="230" spans="1:28" s="75" customFormat="1" ht="28" customHeight="1" x14ac:dyDescent="0.3">
      <c r="A230" s="66" t="str">
        <f>IF(IF(ISNUMBER(SEARCH("messy",Products!B237)),  "",Products!B237) &lt;&gt; "", Products!B237, "")</f>
        <v/>
      </c>
      <c r="B230" s="71"/>
      <c r="C230" s="71"/>
      <c r="D230" s="71"/>
      <c r="E230" s="71"/>
      <c r="F230" s="71"/>
      <c r="G230" s="71"/>
      <c r="H230" s="71" t="str">
        <f>IF(Products!D237  &lt;&gt;  "",  Products!D237, "")</f>
        <v/>
      </c>
      <c r="I230" s="72" t="str">
        <f>IF(Products!E237  &lt;&gt;  "",  Products!E237, "")</f>
        <v/>
      </c>
      <c r="J230" s="71"/>
      <c r="K230" s="71"/>
      <c r="L230" s="71"/>
      <c r="M230" s="71"/>
      <c r="N230" s="71"/>
      <c r="O230" s="71"/>
      <c r="P230" s="66" t="str">
        <f>IF(Products!C237  &lt;&gt;  "",  Products!C237, "")</f>
        <v/>
      </c>
      <c r="Q230" s="66"/>
      <c r="R230" s="71"/>
      <c r="S230" s="71"/>
      <c r="T230" s="73" t="str">
        <f>IF(Products!J237  &lt;&gt;  "",  Products!J237, "")</f>
        <v/>
      </c>
      <c r="U230" s="71"/>
      <c r="V230" s="74" t="str">
        <f>IF(Products!H237  &lt;&gt;  "",  Products!H237, "")</f>
        <v/>
      </c>
      <c r="W230" s="71" t="str">
        <f>IF(Products!N237  &lt;&gt;  "",  Products!N237, "")</f>
        <v/>
      </c>
      <c r="X230" s="71"/>
      <c r="Y230" s="71" t="str">
        <f>IF(Products!G237  &lt;&gt;  "",  Products!G237, "")</f>
        <v/>
      </c>
      <c r="Z230" s="71"/>
      <c r="AA230" s="71"/>
      <c r="AB230" s="71"/>
    </row>
    <row r="231" spans="1:28" s="75" customFormat="1" ht="28" customHeight="1" x14ac:dyDescent="0.3">
      <c r="A231" s="66" t="str">
        <f>IF(IF(ISNUMBER(SEARCH("messy",Products!B238)),  "",Products!B238) &lt;&gt; "", Products!B238, "")</f>
        <v/>
      </c>
      <c r="B231" s="71"/>
      <c r="C231" s="71"/>
      <c r="D231" s="71"/>
      <c r="E231" s="71"/>
      <c r="F231" s="71"/>
      <c r="G231" s="71"/>
      <c r="H231" s="71" t="str">
        <f>IF(Products!D238  &lt;&gt;  "",  Products!D238, "")</f>
        <v/>
      </c>
      <c r="I231" s="72" t="str">
        <f>IF(Products!E238  &lt;&gt;  "",  Products!E238, "")</f>
        <v/>
      </c>
      <c r="J231" s="71"/>
      <c r="K231" s="71"/>
      <c r="L231" s="71"/>
      <c r="M231" s="71"/>
      <c r="N231" s="71"/>
      <c r="O231" s="71"/>
      <c r="P231" s="66" t="str">
        <f>IF(Products!C238  &lt;&gt;  "",  Products!C238, "")</f>
        <v/>
      </c>
      <c r="Q231" s="66"/>
      <c r="R231" s="71"/>
      <c r="S231" s="71"/>
      <c r="T231" s="73" t="str">
        <f>IF(Products!J238  &lt;&gt;  "",  Products!J238, "")</f>
        <v/>
      </c>
      <c r="U231" s="71"/>
      <c r="V231" s="74" t="str">
        <f>IF(Products!H238  &lt;&gt;  "",  Products!H238, "")</f>
        <v/>
      </c>
      <c r="W231" s="71" t="str">
        <f>IF(Products!N238  &lt;&gt;  "",  Products!N238, "")</f>
        <v/>
      </c>
      <c r="X231" s="71"/>
      <c r="Y231" s="71" t="str">
        <f>IF(Products!G238  &lt;&gt;  "",  Products!G238, "")</f>
        <v/>
      </c>
      <c r="Z231" s="71"/>
      <c r="AA231" s="71"/>
      <c r="AB231" s="71"/>
    </row>
    <row r="232" spans="1:28" s="75" customFormat="1" ht="28" customHeight="1" x14ac:dyDescent="0.3">
      <c r="A232" s="66" t="str">
        <f>IF(IF(ISNUMBER(SEARCH("messy",Products!B239)),  "",Products!B239) &lt;&gt; "", Products!B239, "")</f>
        <v/>
      </c>
      <c r="B232" s="71"/>
      <c r="C232" s="71"/>
      <c r="D232" s="71"/>
      <c r="E232" s="71"/>
      <c r="F232" s="71"/>
      <c r="G232" s="71"/>
      <c r="H232" s="71" t="str">
        <f>IF(Products!D239  &lt;&gt;  "",  Products!D239, "")</f>
        <v/>
      </c>
      <c r="I232" s="72" t="str">
        <f>IF(Products!E239  &lt;&gt;  "",  Products!E239, "")</f>
        <v/>
      </c>
      <c r="J232" s="71"/>
      <c r="K232" s="71"/>
      <c r="L232" s="71"/>
      <c r="M232" s="71"/>
      <c r="N232" s="71"/>
      <c r="O232" s="71"/>
      <c r="P232" s="66" t="str">
        <f>IF(Products!C239  &lt;&gt;  "",  Products!C239, "")</f>
        <v/>
      </c>
      <c r="Q232" s="66"/>
      <c r="R232" s="71"/>
      <c r="S232" s="71"/>
      <c r="T232" s="73" t="str">
        <f>IF(Products!J239  &lt;&gt;  "",  Products!J239, "")</f>
        <v/>
      </c>
      <c r="U232" s="71"/>
      <c r="V232" s="74" t="str">
        <f>IF(Products!H239  &lt;&gt;  "",  Products!H239, "")</f>
        <v/>
      </c>
      <c r="W232" s="71" t="str">
        <f>IF(Products!N239  &lt;&gt;  "",  Products!N239, "")</f>
        <v/>
      </c>
      <c r="X232" s="71"/>
      <c r="Y232" s="71" t="str">
        <f>IF(Products!G239  &lt;&gt;  "",  Products!G239, "")</f>
        <v/>
      </c>
      <c r="Z232" s="71"/>
      <c r="AA232" s="71"/>
      <c r="AB232" s="71"/>
    </row>
    <row r="233" spans="1:28" s="75" customFormat="1" ht="28" customHeight="1" x14ac:dyDescent="0.3">
      <c r="A233" s="66" t="str">
        <f>IF(IF(ISNUMBER(SEARCH("messy",Products!B240)),  "",Products!B240) &lt;&gt; "", Products!B240, "")</f>
        <v/>
      </c>
      <c r="B233" s="71"/>
      <c r="C233" s="71"/>
      <c r="D233" s="71"/>
      <c r="E233" s="71"/>
      <c r="F233" s="71"/>
      <c r="G233" s="71"/>
      <c r="H233" s="71" t="str">
        <f>IF(Products!D240  &lt;&gt;  "",  Products!D240, "")</f>
        <v/>
      </c>
      <c r="I233" s="72" t="str">
        <f>IF(Products!E240  &lt;&gt;  "",  Products!E240, "")</f>
        <v/>
      </c>
      <c r="J233" s="71"/>
      <c r="K233" s="71"/>
      <c r="L233" s="71"/>
      <c r="M233" s="71"/>
      <c r="N233" s="71"/>
      <c r="O233" s="71"/>
      <c r="P233" s="66" t="str">
        <f>IF(Products!C240  &lt;&gt;  "",  Products!C240, "")</f>
        <v/>
      </c>
      <c r="Q233" s="66"/>
      <c r="R233" s="71"/>
      <c r="S233" s="71"/>
      <c r="T233" s="73" t="str">
        <f>IF(Products!J240  &lt;&gt;  "",  Products!J240, "")</f>
        <v/>
      </c>
      <c r="U233" s="71"/>
      <c r="V233" s="74" t="str">
        <f>IF(Products!H240  &lt;&gt;  "",  Products!H240, "")</f>
        <v/>
      </c>
      <c r="W233" s="71" t="str">
        <f>IF(Products!N240  &lt;&gt;  "",  Products!N240, "")</f>
        <v/>
      </c>
      <c r="X233" s="71"/>
      <c r="Y233" s="71" t="str">
        <f>IF(Products!G240  &lt;&gt;  "",  Products!G240, "")</f>
        <v/>
      </c>
      <c r="Z233" s="71"/>
      <c r="AA233" s="71"/>
      <c r="AB233" s="71"/>
    </row>
    <row r="234" spans="1:28" s="75" customFormat="1" ht="28" customHeight="1" x14ac:dyDescent="0.3">
      <c r="A234" s="66" t="str">
        <f>IF(IF(ISNUMBER(SEARCH("messy",Products!B241)),  "",Products!B241) &lt;&gt; "", Products!B241, "")</f>
        <v/>
      </c>
      <c r="B234" s="71"/>
      <c r="C234" s="71"/>
      <c r="D234" s="71"/>
      <c r="E234" s="71"/>
      <c r="F234" s="71"/>
      <c r="G234" s="71"/>
      <c r="H234" s="71" t="str">
        <f>IF(Products!D241  &lt;&gt;  "",  Products!D241, "")</f>
        <v/>
      </c>
      <c r="I234" s="72" t="str">
        <f>IF(Products!E241  &lt;&gt;  "",  Products!E241, "")</f>
        <v/>
      </c>
      <c r="J234" s="71"/>
      <c r="K234" s="71"/>
      <c r="L234" s="71"/>
      <c r="M234" s="71"/>
      <c r="N234" s="71"/>
      <c r="O234" s="71"/>
      <c r="P234" s="66" t="str">
        <f>IF(Products!C241  &lt;&gt;  "",  Products!C241, "")</f>
        <v/>
      </c>
      <c r="Q234" s="66"/>
      <c r="R234" s="71"/>
      <c r="S234" s="71"/>
      <c r="T234" s="73" t="str">
        <f>IF(Products!J241  &lt;&gt;  "",  Products!J241, "")</f>
        <v/>
      </c>
      <c r="U234" s="71"/>
      <c r="V234" s="74" t="str">
        <f>IF(Products!H241  &lt;&gt;  "",  Products!H241, "")</f>
        <v/>
      </c>
      <c r="W234" s="71" t="str">
        <f>IF(Products!N241  &lt;&gt;  "",  Products!N241, "")</f>
        <v/>
      </c>
      <c r="X234" s="71"/>
      <c r="Y234" s="71" t="str">
        <f>IF(Products!G241  &lt;&gt;  "",  Products!G241, "")</f>
        <v/>
      </c>
      <c r="Z234" s="71"/>
      <c r="AA234" s="71"/>
      <c r="AB234" s="71"/>
    </row>
    <row r="235" spans="1:28" s="75" customFormat="1" ht="28" customHeight="1" x14ac:dyDescent="0.3">
      <c r="A235" s="66" t="str">
        <f>IF(IF(ISNUMBER(SEARCH("messy",Products!B242)),  "",Products!B242) &lt;&gt; "", Products!B242, "")</f>
        <v/>
      </c>
      <c r="B235" s="71"/>
      <c r="C235" s="71"/>
      <c r="D235" s="71"/>
      <c r="E235" s="71"/>
      <c r="F235" s="71"/>
      <c r="G235" s="71"/>
      <c r="H235" s="71" t="str">
        <f>IF(Products!D242  &lt;&gt;  "",  Products!D242, "")</f>
        <v/>
      </c>
      <c r="I235" s="72" t="str">
        <f>IF(Products!E242  &lt;&gt;  "",  Products!E242, "")</f>
        <v/>
      </c>
      <c r="J235" s="71"/>
      <c r="K235" s="71"/>
      <c r="L235" s="71"/>
      <c r="M235" s="71"/>
      <c r="N235" s="71"/>
      <c r="O235" s="71"/>
      <c r="P235" s="66" t="str">
        <f>IF(Products!C242  &lt;&gt;  "",  Products!C242, "")</f>
        <v/>
      </c>
      <c r="Q235" s="66"/>
      <c r="R235" s="71"/>
      <c r="S235" s="71"/>
      <c r="T235" s="73" t="str">
        <f>IF(Products!J242  &lt;&gt;  "",  Products!J242, "")</f>
        <v/>
      </c>
      <c r="U235" s="71"/>
      <c r="V235" s="74" t="str">
        <f>IF(Products!H242  &lt;&gt;  "",  Products!H242, "")</f>
        <v/>
      </c>
      <c r="W235" s="71" t="str">
        <f>IF(Products!N242  &lt;&gt;  "",  Products!N242, "")</f>
        <v/>
      </c>
      <c r="X235" s="71"/>
      <c r="Y235" s="71" t="str">
        <f>IF(Products!G242  &lt;&gt;  "",  Products!G242, "")</f>
        <v/>
      </c>
      <c r="Z235" s="71"/>
      <c r="AA235" s="71"/>
      <c r="AB235" s="71"/>
    </row>
    <row r="236" spans="1:28" s="75" customFormat="1" ht="28" customHeight="1" x14ac:dyDescent="0.3">
      <c r="A236" s="66" t="str">
        <f>IF(IF(ISNUMBER(SEARCH("messy",Products!B243)),  "",Products!B243) &lt;&gt; "", Products!B243, "")</f>
        <v/>
      </c>
      <c r="B236" s="71"/>
      <c r="C236" s="71"/>
      <c r="D236" s="71"/>
      <c r="E236" s="71"/>
      <c r="F236" s="71"/>
      <c r="G236" s="71"/>
      <c r="H236" s="71" t="str">
        <f>IF(Products!D243  &lt;&gt;  "",  Products!D243, "")</f>
        <v/>
      </c>
      <c r="I236" s="72" t="str">
        <f>IF(Products!E243  &lt;&gt;  "",  Products!E243, "")</f>
        <v/>
      </c>
      <c r="J236" s="71"/>
      <c r="K236" s="71"/>
      <c r="L236" s="71"/>
      <c r="M236" s="71"/>
      <c r="N236" s="71"/>
      <c r="O236" s="71"/>
      <c r="P236" s="66" t="str">
        <f>IF(Products!C243  &lt;&gt;  "",  Products!C243, "")</f>
        <v/>
      </c>
      <c r="Q236" s="66"/>
      <c r="R236" s="71"/>
      <c r="S236" s="71"/>
      <c r="T236" s="73" t="str">
        <f>IF(Products!J243  &lt;&gt;  "",  Products!J243, "")</f>
        <v/>
      </c>
      <c r="U236" s="71"/>
      <c r="V236" s="74" t="str">
        <f>IF(Products!H243  &lt;&gt;  "",  Products!H243, "")</f>
        <v/>
      </c>
      <c r="W236" s="71" t="str">
        <f>IF(Products!N243  &lt;&gt;  "",  Products!N243, "")</f>
        <v/>
      </c>
      <c r="X236" s="71"/>
      <c r="Y236" s="71" t="str">
        <f>IF(Products!G243  &lt;&gt;  "",  Products!G243, "")</f>
        <v/>
      </c>
      <c r="Z236" s="71"/>
      <c r="AA236" s="71"/>
      <c r="AB236" s="71"/>
    </row>
    <row r="237" spans="1:28" s="75" customFormat="1" ht="28" customHeight="1" x14ac:dyDescent="0.3">
      <c r="A237" s="66" t="str">
        <f>IF(IF(ISNUMBER(SEARCH("messy",Products!B244)),  "",Products!B244) &lt;&gt; "", Products!B244, "")</f>
        <v/>
      </c>
      <c r="B237" s="71"/>
      <c r="C237" s="71"/>
      <c r="D237" s="71"/>
      <c r="E237" s="71"/>
      <c r="F237" s="71"/>
      <c r="G237" s="71"/>
      <c r="H237" s="71" t="str">
        <f>IF(Products!D244  &lt;&gt;  "",  Products!D244, "")</f>
        <v/>
      </c>
      <c r="I237" s="72" t="str">
        <f>IF(Products!E244  &lt;&gt;  "",  Products!E244, "")</f>
        <v/>
      </c>
      <c r="J237" s="71"/>
      <c r="K237" s="71"/>
      <c r="L237" s="71"/>
      <c r="M237" s="71"/>
      <c r="N237" s="71"/>
      <c r="O237" s="71"/>
      <c r="P237" s="66" t="str">
        <f>IF(Products!C244  &lt;&gt;  "",  Products!C244, "")</f>
        <v/>
      </c>
      <c r="Q237" s="66"/>
      <c r="R237" s="71"/>
      <c r="S237" s="71"/>
      <c r="T237" s="73" t="str">
        <f>IF(Products!J244  &lt;&gt;  "",  Products!J244, "")</f>
        <v/>
      </c>
      <c r="U237" s="71"/>
      <c r="V237" s="74" t="str">
        <f>IF(Products!H244  &lt;&gt;  "",  Products!H244, "")</f>
        <v/>
      </c>
      <c r="W237" s="71" t="str">
        <f>IF(Products!N244  &lt;&gt;  "",  Products!N244, "")</f>
        <v/>
      </c>
      <c r="X237" s="71"/>
      <c r="Y237" s="71" t="str">
        <f>IF(Products!G244  &lt;&gt;  "",  Products!G244, "")</f>
        <v/>
      </c>
      <c r="Z237" s="71"/>
      <c r="AA237" s="71"/>
      <c r="AB237" s="71"/>
    </row>
    <row r="238" spans="1:28" s="75" customFormat="1" ht="28" customHeight="1" x14ac:dyDescent="0.3">
      <c r="A238" s="66" t="str">
        <f>IF(IF(ISNUMBER(SEARCH("messy",Products!B245)),  "",Products!B245) &lt;&gt; "", Products!B245, "")</f>
        <v/>
      </c>
      <c r="B238" s="71"/>
      <c r="C238" s="71"/>
      <c r="D238" s="71"/>
      <c r="E238" s="71"/>
      <c r="F238" s="71"/>
      <c r="G238" s="71"/>
      <c r="H238" s="71" t="str">
        <f>IF(Products!D245  &lt;&gt;  "",  Products!D245, "")</f>
        <v/>
      </c>
      <c r="I238" s="72" t="str">
        <f>IF(Products!E245  &lt;&gt;  "",  Products!E245, "")</f>
        <v/>
      </c>
      <c r="J238" s="71"/>
      <c r="K238" s="71"/>
      <c r="L238" s="71"/>
      <c r="M238" s="71"/>
      <c r="N238" s="71"/>
      <c r="O238" s="71"/>
      <c r="P238" s="66" t="str">
        <f>IF(Products!C245  &lt;&gt;  "",  Products!C245, "")</f>
        <v/>
      </c>
      <c r="Q238" s="66"/>
      <c r="R238" s="71"/>
      <c r="S238" s="71"/>
      <c r="T238" s="73" t="str">
        <f>IF(Products!J245  &lt;&gt;  "",  Products!J245, "")</f>
        <v/>
      </c>
      <c r="U238" s="71"/>
      <c r="V238" s="74" t="str">
        <f>IF(Products!H245  &lt;&gt;  "",  Products!H245, "")</f>
        <v/>
      </c>
      <c r="W238" s="71" t="str">
        <f>IF(Products!N245  &lt;&gt;  "",  Products!N245, "")</f>
        <v/>
      </c>
      <c r="X238" s="71"/>
      <c r="Y238" s="71" t="str">
        <f>IF(Products!G245  &lt;&gt;  "",  Products!G245, "")</f>
        <v/>
      </c>
      <c r="Z238" s="71"/>
      <c r="AA238" s="71"/>
      <c r="AB238" s="71"/>
    </row>
    <row r="239" spans="1:28" s="75" customFormat="1" ht="28" customHeight="1" x14ac:dyDescent="0.3">
      <c r="A239" s="66" t="str">
        <f>IF(IF(ISNUMBER(SEARCH("messy",Products!B246)),  "",Products!B246) &lt;&gt; "", Products!B246, "")</f>
        <v/>
      </c>
      <c r="B239" s="71"/>
      <c r="C239" s="71"/>
      <c r="D239" s="71"/>
      <c r="E239" s="71"/>
      <c r="F239" s="71"/>
      <c r="G239" s="71"/>
      <c r="H239" s="71" t="str">
        <f>IF(Products!D246  &lt;&gt;  "",  Products!D246, "")</f>
        <v/>
      </c>
      <c r="I239" s="72" t="str">
        <f>IF(Products!E246  &lt;&gt;  "",  Products!E246, "")</f>
        <v/>
      </c>
      <c r="J239" s="71"/>
      <c r="K239" s="71"/>
      <c r="L239" s="71"/>
      <c r="M239" s="71"/>
      <c r="N239" s="71"/>
      <c r="O239" s="71"/>
      <c r="P239" s="66" t="str">
        <f>IF(Products!C246  &lt;&gt;  "",  Products!C246, "")</f>
        <v/>
      </c>
      <c r="Q239" s="66"/>
      <c r="R239" s="71"/>
      <c r="S239" s="71"/>
      <c r="T239" s="73" t="str">
        <f>IF(Products!J246  &lt;&gt;  "",  Products!J246, "")</f>
        <v/>
      </c>
      <c r="U239" s="71"/>
      <c r="V239" s="74" t="str">
        <f>IF(Products!H246  &lt;&gt;  "",  Products!H246, "")</f>
        <v/>
      </c>
      <c r="W239" s="71" t="str">
        <f>IF(Products!N246  &lt;&gt;  "",  Products!N246, "")</f>
        <v/>
      </c>
      <c r="X239" s="71"/>
      <c r="Y239" s="71" t="str">
        <f>IF(Products!G246  &lt;&gt;  "",  Products!G246, "")</f>
        <v/>
      </c>
      <c r="Z239" s="71"/>
      <c r="AA239" s="71"/>
      <c r="AB239" s="71"/>
    </row>
    <row r="240" spans="1:28" s="75" customFormat="1" ht="28" customHeight="1" x14ac:dyDescent="0.3">
      <c r="A240" s="66" t="str">
        <f>IF(IF(ISNUMBER(SEARCH("messy",Products!B247)),  "",Products!B247) &lt;&gt; "", Products!B247, "")</f>
        <v/>
      </c>
      <c r="B240" s="71"/>
      <c r="C240" s="71"/>
      <c r="D240" s="71"/>
      <c r="E240" s="71"/>
      <c r="F240" s="71"/>
      <c r="G240" s="71"/>
      <c r="H240" s="71" t="str">
        <f>IF(Products!D247  &lt;&gt;  "",  Products!D247, "")</f>
        <v/>
      </c>
      <c r="I240" s="72" t="str">
        <f>IF(Products!E247  &lt;&gt;  "",  Products!E247, "")</f>
        <v/>
      </c>
      <c r="J240" s="71"/>
      <c r="K240" s="71"/>
      <c r="L240" s="71"/>
      <c r="M240" s="71"/>
      <c r="N240" s="71"/>
      <c r="O240" s="71"/>
      <c r="P240" s="66" t="str">
        <f>IF(Products!C247  &lt;&gt;  "",  Products!C247, "")</f>
        <v/>
      </c>
      <c r="Q240" s="66"/>
      <c r="R240" s="71"/>
      <c r="S240" s="71"/>
      <c r="T240" s="73" t="str">
        <f>IF(Products!J247  &lt;&gt;  "",  Products!J247, "")</f>
        <v/>
      </c>
      <c r="U240" s="71"/>
      <c r="V240" s="74" t="str">
        <f>IF(Products!H247  &lt;&gt;  "",  Products!H247, "")</f>
        <v/>
      </c>
      <c r="W240" s="71" t="str">
        <f>IF(Products!N247  &lt;&gt;  "",  Products!N247, "")</f>
        <v/>
      </c>
      <c r="X240" s="71"/>
      <c r="Y240" s="71" t="str">
        <f>IF(Products!G247  &lt;&gt;  "",  Products!G247, "")</f>
        <v/>
      </c>
      <c r="Z240" s="71"/>
      <c r="AA240" s="71"/>
      <c r="AB240" s="71"/>
    </row>
    <row r="241" spans="1:28" s="75" customFormat="1" ht="28" customHeight="1" x14ac:dyDescent="0.3">
      <c r="A241" s="66" t="str">
        <f>IF(IF(ISNUMBER(SEARCH("messy",Products!B248)),  "",Products!B248) &lt;&gt; "", Products!B248, "")</f>
        <v/>
      </c>
      <c r="B241" s="71"/>
      <c r="C241" s="71"/>
      <c r="D241" s="71"/>
      <c r="E241" s="71"/>
      <c r="F241" s="71"/>
      <c r="G241" s="71"/>
      <c r="H241" s="71" t="str">
        <f>IF(Products!D248  &lt;&gt;  "",  Products!D248, "")</f>
        <v/>
      </c>
      <c r="I241" s="72" t="str">
        <f>IF(Products!E248  &lt;&gt;  "",  Products!E248, "")</f>
        <v/>
      </c>
      <c r="J241" s="71"/>
      <c r="K241" s="71"/>
      <c r="L241" s="71"/>
      <c r="M241" s="71"/>
      <c r="N241" s="71"/>
      <c r="O241" s="71"/>
      <c r="P241" s="66" t="str">
        <f>IF(Products!C248  &lt;&gt;  "",  Products!C248, "")</f>
        <v/>
      </c>
      <c r="Q241" s="66"/>
      <c r="R241" s="71"/>
      <c r="S241" s="71"/>
      <c r="T241" s="73" t="str">
        <f>IF(Products!J248  &lt;&gt;  "",  Products!J248, "")</f>
        <v/>
      </c>
      <c r="U241" s="71"/>
      <c r="V241" s="74" t="str">
        <f>IF(Products!H248  &lt;&gt;  "",  Products!H248, "")</f>
        <v/>
      </c>
      <c r="W241" s="71" t="str">
        <f>IF(Products!N248  &lt;&gt;  "",  Products!N248, "")</f>
        <v/>
      </c>
      <c r="X241" s="71"/>
      <c r="Y241" s="71" t="str">
        <f>IF(Products!G248  &lt;&gt;  "",  Products!G248, "")</f>
        <v/>
      </c>
      <c r="Z241" s="71"/>
      <c r="AA241" s="71"/>
      <c r="AB241" s="71"/>
    </row>
    <row r="242" spans="1:28" s="75" customFormat="1" ht="28" customHeight="1" x14ac:dyDescent="0.3">
      <c r="A242" s="66" t="str">
        <f>IF(IF(ISNUMBER(SEARCH("messy",Products!B249)),  "",Products!B249) &lt;&gt; "", Products!B249, "")</f>
        <v/>
      </c>
      <c r="B242" s="71"/>
      <c r="C242" s="71"/>
      <c r="D242" s="71"/>
      <c r="E242" s="71"/>
      <c r="F242" s="71"/>
      <c r="G242" s="71"/>
      <c r="H242" s="71" t="str">
        <f>IF(Products!D249  &lt;&gt;  "",  Products!D249, "")</f>
        <v/>
      </c>
      <c r="I242" s="72" t="str">
        <f>IF(Products!E249  &lt;&gt;  "",  Products!E249, "")</f>
        <v/>
      </c>
      <c r="J242" s="71"/>
      <c r="K242" s="71"/>
      <c r="L242" s="71"/>
      <c r="M242" s="71"/>
      <c r="N242" s="71"/>
      <c r="O242" s="71"/>
      <c r="P242" s="66" t="str">
        <f>IF(Products!C249  &lt;&gt;  "",  Products!C249, "")</f>
        <v/>
      </c>
      <c r="Q242" s="66"/>
      <c r="R242" s="71"/>
      <c r="S242" s="71"/>
      <c r="T242" s="73" t="str">
        <f>IF(Products!J249  &lt;&gt;  "",  Products!J249, "")</f>
        <v/>
      </c>
      <c r="U242" s="71"/>
      <c r="V242" s="74" t="str">
        <f>IF(Products!H249  &lt;&gt;  "",  Products!H249, "")</f>
        <v/>
      </c>
      <c r="W242" s="71" t="str">
        <f>IF(Products!N249  &lt;&gt;  "",  Products!N249, "")</f>
        <v/>
      </c>
      <c r="X242" s="71"/>
      <c r="Y242" s="71" t="str">
        <f>IF(Products!G249  &lt;&gt;  "",  Products!G249, "")</f>
        <v/>
      </c>
      <c r="Z242" s="71"/>
      <c r="AA242" s="71"/>
      <c r="AB242" s="71"/>
    </row>
    <row r="243" spans="1:28" s="75" customFormat="1" ht="28" customHeight="1" x14ac:dyDescent="0.3">
      <c r="A243" s="66" t="str">
        <f>IF(IF(ISNUMBER(SEARCH("messy",Products!B250)),  "",Products!B250) &lt;&gt; "", Products!B250, "")</f>
        <v/>
      </c>
      <c r="B243" s="71"/>
      <c r="C243" s="71"/>
      <c r="D243" s="71"/>
      <c r="E243" s="71"/>
      <c r="F243" s="71"/>
      <c r="G243" s="71"/>
      <c r="H243" s="71" t="str">
        <f>IF(Products!D250  &lt;&gt;  "",  Products!D250, "")</f>
        <v/>
      </c>
      <c r="I243" s="72" t="str">
        <f>IF(Products!E250  &lt;&gt;  "",  Products!E250, "")</f>
        <v/>
      </c>
      <c r="J243" s="71"/>
      <c r="K243" s="71"/>
      <c r="L243" s="71"/>
      <c r="M243" s="71"/>
      <c r="N243" s="71"/>
      <c r="O243" s="71"/>
      <c r="P243" s="66" t="str">
        <f>IF(Products!C250  &lt;&gt;  "",  Products!C250, "")</f>
        <v/>
      </c>
      <c r="Q243" s="66"/>
      <c r="R243" s="71"/>
      <c r="S243" s="71"/>
      <c r="T243" s="73" t="str">
        <f>IF(Products!J250  &lt;&gt;  "",  Products!J250, "")</f>
        <v/>
      </c>
      <c r="U243" s="71"/>
      <c r="V243" s="74" t="str">
        <f>IF(Products!H250  &lt;&gt;  "",  Products!H250, "")</f>
        <v/>
      </c>
      <c r="W243" s="71" t="str">
        <f>IF(Products!N250  &lt;&gt;  "",  Products!N250, "")</f>
        <v/>
      </c>
      <c r="X243" s="71"/>
      <c r="Y243" s="71" t="str">
        <f>IF(Products!G250  &lt;&gt;  "",  Products!G250, "")</f>
        <v/>
      </c>
      <c r="Z243" s="71"/>
      <c r="AA243" s="71"/>
      <c r="AB243" s="71"/>
    </row>
    <row r="244" spans="1:28" s="75" customFormat="1" ht="28" customHeight="1" x14ac:dyDescent="0.3">
      <c r="A244" s="66" t="str">
        <f>IF(IF(ISNUMBER(SEARCH("messy",Products!B251)),  "",Products!B251) &lt;&gt; "", Products!B251, "")</f>
        <v/>
      </c>
      <c r="B244" s="71"/>
      <c r="C244" s="71"/>
      <c r="D244" s="71"/>
      <c r="E244" s="71"/>
      <c r="F244" s="71"/>
      <c r="G244" s="71"/>
      <c r="H244" s="71" t="str">
        <f>IF(Products!D251  &lt;&gt;  "",  Products!D251, "")</f>
        <v/>
      </c>
      <c r="I244" s="72" t="str">
        <f>IF(Products!E251  &lt;&gt;  "",  Products!E251, "")</f>
        <v/>
      </c>
      <c r="J244" s="71"/>
      <c r="K244" s="71"/>
      <c r="L244" s="71"/>
      <c r="M244" s="71"/>
      <c r="N244" s="71"/>
      <c r="O244" s="71"/>
      <c r="P244" s="66" t="str">
        <f>IF(Products!C251  &lt;&gt;  "",  Products!C251, "")</f>
        <v/>
      </c>
      <c r="Q244" s="66"/>
      <c r="R244" s="71"/>
      <c r="S244" s="71"/>
      <c r="T244" s="73" t="str">
        <f>IF(Products!J251  &lt;&gt;  "",  Products!J251, "")</f>
        <v/>
      </c>
      <c r="U244" s="71"/>
      <c r="V244" s="74" t="str">
        <f>IF(Products!H251  &lt;&gt;  "",  Products!H251, "")</f>
        <v/>
      </c>
      <c r="W244" s="71" t="str">
        <f>IF(Products!N251  &lt;&gt;  "",  Products!N251, "")</f>
        <v/>
      </c>
      <c r="X244" s="71"/>
      <c r="Y244" s="71" t="str">
        <f>IF(Products!G251  &lt;&gt;  "",  Products!G251, "")</f>
        <v/>
      </c>
      <c r="Z244" s="71"/>
      <c r="AA244" s="71"/>
      <c r="AB244" s="71"/>
    </row>
    <row r="245" spans="1:28" s="75" customFormat="1" ht="28" customHeight="1" x14ac:dyDescent="0.3">
      <c r="A245" s="66" t="str">
        <f>IF(IF(ISNUMBER(SEARCH("messy",Products!B252)),  "",Products!B252) &lt;&gt; "", Products!B252, "")</f>
        <v/>
      </c>
      <c r="B245" s="71"/>
      <c r="C245" s="71"/>
      <c r="D245" s="71"/>
      <c r="E245" s="71"/>
      <c r="F245" s="71"/>
      <c r="G245" s="71"/>
      <c r="H245" s="71" t="str">
        <f>IF(Products!D252  &lt;&gt;  "",  Products!D252, "")</f>
        <v/>
      </c>
      <c r="I245" s="72" t="str">
        <f>IF(Products!E252  &lt;&gt;  "",  Products!E252, "")</f>
        <v/>
      </c>
      <c r="J245" s="71"/>
      <c r="K245" s="71"/>
      <c r="L245" s="71"/>
      <c r="M245" s="71"/>
      <c r="N245" s="71"/>
      <c r="O245" s="71"/>
      <c r="P245" s="66" t="str">
        <f>IF(Products!C252  &lt;&gt;  "",  Products!C252, "")</f>
        <v/>
      </c>
      <c r="Q245" s="66"/>
      <c r="R245" s="71"/>
      <c r="S245" s="71"/>
      <c r="T245" s="73" t="str">
        <f>IF(Products!J252  &lt;&gt;  "",  Products!J252, "")</f>
        <v/>
      </c>
      <c r="U245" s="71"/>
      <c r="V245" s="74" t="str">
        <f>IF(Products!H252  &lt;&gt;  "",  Products!H252, "")</f>
        <v/>
      </c>
      <c r="W245" s="71" t="str">
        <f>IF(Products!N252  &lt;&gt;  "",  Products!N252, "")</f>
        <v/>
      </c>
      <c r="X245" s="71"/>
      <c r="Y245" s="71" t="str">
        <f>IF(Products!G252  &lt;&gt;  "",  Products!G252, "")</f>
        <v/>
      </c>
      <c r="Z245" s="71"/>
      <c r="AA245" s="71"/>
      <c r="AB245" s="71"/>
    </row>
    <row r="246" spans="1:28" s="75" customFormat="1" ht="28" customHeight="1" x14ac:dyDescent="0.3">
      <c r="A246" s="66" t="str">
        <f>IF(IF(ISNUMBER(SEARCH("messy",Products!B253)),  "",Products!B253) &lt;&gt; "", Products!B253, "")</f>
        <v/>
      </c>
      <c r="B246" s="71"/>
      <c r="C246" s="71"/>
      <c r="D246" s="71"/>
      <c r="E246" s="71"/>
      <c r="F246" s="71"/>
      <c r="G246" s="71"/>
      <c r="H246" s="71" t="str">
        <f>IF(Products!D253  &lt;&gt;  "",  Products!D253, "")</f>
        <v/>
      </c>
      <c r="I246" s="72" t="str">
        <f>IF(Products!E253  &lt;&gt;  "",  Products!E253, "")</f>
        <v/>
      </c>
      <c r="J246" s="71"/>
      <c r="K246" s="71"/>
      <c r="L246" s="71"/>
      <c r="M246" s="71"/>
      <c r="N246" s="71"/>
      <c r="O246" s="71"/>
      <c r="P246" s="66" t="str">
        <f>IF(Products!C253  &lt;&gt;  "",  Products!C253, "")</f>
        <v/>
      </c>
      <c r="Q246" s="66"/>
      <c r="R246" s="71"/>
      <c r="S246" s="71"/>
      <c r="T246" s="73" t="str">
        <f>IF(Products!J253  &lt;&gt;  "",  Products!J253, "")</f>
        <v/>
      </c>
      <c r="U246" s="71"/>
      <c r="V246" s="74" t="str">
        <f>IF(Products!H253  &lt;&gt;  "",  Products!H253, "")</f>
        <v/>
      </c>
      <c r="W246" s="71" t="str">
        <f>IF(Products!N253  &lt;&gt;  "",  Products!N253, "")</f>
        <v/>
      </c>
      <c r="X246" s="71"/>
      <c r="Y246" s="71" t="str">
        <f>IF(Products!G253  &lt;&gt;  "",  Products!G253, "")</f>
        <v/>
      </c>
      <c r="Z246" s="71"/>
      <c r="AA246" s="71"/>
      <c r="AB246" s="71"/>
    </row>
    <row r="247" spans="1:28" s="75" customFormat="1" ht="28" customHeight="1" x14ac:dyDescent="0.3">
      <c r="A247" s="66" t="str">
        <f>IF(IF(ISNUMBER(SEARCH("messy",Products!B254)),  "",Products!B254) &lt;&gt; "", Products!B254, "")</f>
        <v/>
      </c>
      <c r="B247" s="71"/>
      <c r="C247" s="71"/>
      <c r="D247" s="71"/>
      <c r="E247" s="71"/>
      <c r="F247" s="71"/>
      <c r="G247" s="71"/>
      <c r="H247" s="71" t="str">
        <f>IF(Products!D254  &lt;&gt;  "",  Products!D254, "")</f>
        <v/>
      </c>
      <c r="I247" s="72" t="str">
        <f>IF(Products!E254  &lt;&gt;  "",  Products!E254, "")</f>
        <v/>
      </c>
      <c r="J247" s="71"/>
      <c r="K247" s="71"/>
      <c r="L247" s="71"/>
      <c r="M247" s="71"/>
      <c r="N247" s="71"/>
      <c r="O247" s="71"/>
      <c r="P247" s="66" t="str">
        <f>IF(Products!C254  &lt;&gt;  "",  Products!C254, "")</f>
        <v/>
      </c>
      <c r="Q247" s="66"/>
      <c r="R247" s="71"/>
      <c r="S247" s="71"/>
      <c r="T247" s="73" t="str">
        <f>IF(Products!J254  &lt;&gt;  "",  Products!J254, "")</f>
        <v/>
      </c>
      <c r="U247" s="71"/>
      <c r="V247" s="74" t="str">
        <f>IF(Products!H254  &lt;&gt;  "",  Products!H254, "")</f>
        <v/>
      </c>
      <c r="W247" s="71" t="str">
        <f>IF(Products!N254  &lt;&gt;  "",  Products!N254, "")</f>
        <v/>
      </c>
      <c r="X247" s="71"/>
      <c r="Y247" s="71" t="str">
        <f>IF(Products!G254  &lt;&gt;  "",  Products!G254, "")</f>
        <v/>
      </c>
      <c r="Z247" s="71"/>
      <c r="AA247" s="71"/>
      <c r="AB247" s="71"/>
    </row>
    <row r="248" spans="1:28" s="75" customFormat="1" ht="28" customHeight="1" x14ac:dyDescent="0.3">
      <c r="A248" s="66" t="str">
        <f>IF(IF(ISNUMBER(SEARCH("messy",Products!B255)),  "",Products!B255) &lt;&gt; "", Products!B255, "")</f>
        <v/>
      </c>
      <c r="B248" s="71"/>
      <c r="C248" s="71"/>
      <c r="D248" s="71"/>
      <c r="E248" s="71"/>
      <c r="F248" s="71"/>
      <c r="G248" s="71"/>
      <c r="H248" s="71" t="str">
        <f>IF(Products!D255  &lt;&gt;  "",  Products!D255, "")</f>
        <v/>
      </c>
      <c r="I248" s="72" t="str">
        <f>IF(Products!E255  &lt;&gt;  "",  Products!E255, "")</f>
        <v/>
      </c>
      <c r="J248" s="71"/>
      <c r="K248" s="71"/>
      <c r="L248" s="71"/>
      <c r="M248" s="71"/>
      <c r="N248" s="71"/>
      <c r="O248" s="71"/>
      <c r="P248" s="66" t="str">
        <f>IF(Products!C255  &lt;&gt;  "",  Products!C255, "")</f>
        <v/>
      </c>
      <c r="Q248" s="66"/>
      <c r="R248" s="71"/>
      <c r="S248" s="71"/>
      <c r="T248" s="73" t="str">
        <f>IF(Products!J255  &lt;&gt;  "",  Products!J255, "")</f>
        <v/>
      </c>
      <c r="U248" s="71"/>
      <c r="V248" s="74" t="str">
        <f>IF(Products!H255  &lt;&gt;  "",  Products!H255, "")</f>
        <v/>
      </c>
      <c r="W248" s="71" t="str">
        <f>IF(Products!N255  &lt;&gt;  "",  Products!N255, "")</f>
        <v/>
      </c>
      <c r="X248" s="71"/>
      <c r="Y248" s="71" t="str">
        <f>IF(Products!G255  &lt;&gt;  "",  Products!G255, "")</f>
        <v/>
      </c>
      <c r="Z248" s="71"/>
      <c r="AA248" s="71"/>
      <c r="AB248" s="71"/>
    </row>
    <row r="249" spans="1:28" s="75" customFormat="1" ht="28" customHeight="1" x14ac:dyDescent="0.3">
      <c r="A249" s="66" t="str">
        <f>IF(IF(ISNUMBER(SEARCH("messy",Products!B256)),  "",Products!B256) &lt;&gt; "", Products!B256, "")</f>
        <v/>
      </c>
      <c r="B249" s="71"/>
      <c r="C249" s="71"/>
      <c r="D249" s="71"/>
      <c r="E249" s="71"/>
      <c r="F249" s="71"/>
      <c r="G249" s="71"/>
      <c r="H249" s="71" t="str">
        <f>IF(Products!D256  &lt;&gt;  "",  Products!D256, "")</f>
        <v/>
      </c>
      <c r="I249" s="72" t="str">
        <f>IF(Products!E256  &lt;&gt;  "",  Products!E256, "")</f>
        <v/>
      </c>
      <c r="J249" s="71"/>
      <c r="K249" s="71"/>
      <c r="L249" s="71"/>
      <c r="M249" s="71"/>
      <c r="N249" s="71"/>
      <c r="O249" s="71"/>
      <c r="P249" s="66" t="str">
        <f>IF(Products!C256  &lt;&gt;  "",  Products!C256, "")</f>
        <v/>
      </c>
      <c r="Q249" s="66"/>
      <c r="R249" s="71"/>
      <c r="S249" s="71"/>
      <c r="T249" s="73" t="str">
        <f>IF(Products!J256  &lt;&gt;  "",  Products!J256, "")</f>
        <v/>
      </c>
      <c r="U249" s="71"/>
      <c r="V249" s="74" t="str">
        <f>IF(Products!H256  &lt;&gt;  "",  Products!H256, "")</f>
        <v/>
      </c>
      <c r="W249" s="71" t="str">
        <f>IF(Products!N256  &lt;&gt;  "",  Products!N256, "")</f>
        <v/>
      </c>
      <c r="X249" s="71"/>
      <c r="Y249" s="71" t="str">
        <f>IF(Products!G256  &lt;&gt;  "",  Products!G256, "")</f>
        <v/>
      </c>
      <c r="Z249" s="71"/>
      <c r="AA249" s="71"/>
      <c r="AB249" s="71"/>
    </row>
    <row r="250" spans="1:28" s="75" customFormat="1" ht="28" customHeight="1" x14ac:dyDescent="0.3">
      <c r="A250" s="66" t="str">
        <f>IF(IF(ISNUMBER(SEARCH("messy",Products!B257)),  "",Products!B257) &lt;&gt; "", Products!B257, "")</f>
        <v/>
      </c>
      <c r="B250" s="71"/>
      <c r="C250" s="71"/>
      <c r="D250" s="71"/>
      <c r="E250" s="71"/>
      <c r="F250" s="71"/>
      <c r="G250" s="71"/>
      <c r="H250" s="71" t="str">
        <f>IF(Products!D257  &lt;&gt;  "",  Products!D257, "")</f>
        <v/>
      </c>
      <c r="I250" s="72" t="str">
        <f>IF(Products!E257  &lt;&gt;  "",  Products!E257, "")</f>
        <v/>
      </c>
      <c r="J250" s="71"/>
      <c r="K250" s="71"/>
      <c r="L250" s="71"/>
      <c r="M250" s="71"/>
      <c r="N250" s="71"/>
      <c r="O250" s="71"/>
      <c r="P250" s="66" t="str">
        <f>IF(Products!C257  &lt;&gt;  "",  Products!C257, "")</f>
        <v/>
      </c>
      <c r="Q250" s="66"/>
      <c r="R250" s="71"/>
      <c r="S250" s="71"/>
      <c r="T250" s="73" t="str">
        <f>IF(Products!J257  &lt;&gt;  "",  Products!J257, "")</f>
        <v/>
      </c>
      <c r="U250" s="71"/>
      <c r="V250" s="74" t="str">
        <f>IF(Products!H257  &lt;&gt;  "",  Products!H257, "")</f>
        <v/>
      </c>
      <c r="W250" s="71" t="str">
        <f>IF(Products!N257  &lt;&gt;  "",  Products!N257, "")</f>
        <v/>
      </c>
      <c r="X250" s="71"/>
      <c r="Y250" s="71" t="str">
        <f>IF(Products!G257  &lt;&gt;  "",  Products!G257, "")</f>
        <v/>
      </c>
      <c r="Z250" s="71"/>
      <c r="AA250" s="71"/>
      <c r="AB250" s="71"/>
    </row>
    <row r="251" spans="1:28" s="75" customFormat="1" ht="28" customHeight="1" x14ac:dyDescent="0.3">
      <c r="A251" s="66" t="str">
        <f>IF(IF(ISNUMBER(SEARCH("messy",Products!B258)),  "",Products!B258) &lt;&gt; "", Products!B258, "")</f>
        <v/>
      </c>
      <c r="B251" s="71"/>
      <c r="C251" s="71"/>
      <c r="D251" s="71"/>
      <c r="E251" s="71"/>
      <c r="F251" s="71"/>
      <c r="G251" s="71"/>
      <c r="H251" s="71" t="str">
        <f>IF(Products!D258  &lt;&gt;  "",  Products!D258, "")</f>
        <v/>
      </c>
      <c r="I251" s="72" t="str">
        <f>IF(Products!E258  &lt;&gt;  "",  Products!E258, "")</f>
        <v/>
      </c>
      <c r="J251" s="71"/>
      <c r="K251" s="71"/>
      <c r="L251" s="71"/>
      <c r="M251" s="71"/>
      <c r="N251" s="71"/>
      <c r="O251" s="71"/>
      <c r="P251" s="66" t="str">
        <f>IF(Products!C258  &lt;&gt;  "",  Products!C258, "")</f>
        <v/>
      </c>
      <c r="Q251" s="66"/>
      <c r="R251" s="71"/>
      <c r="S251" s="71"/>
      <c r="T251" s="73" t="str">
        <f>IF(Products!J258  &lt;&gt;  "",  Products!J258, "")</f>
        <v/>
      </c>
      <c r="U251" s="71"/>
      <c r="V251" s="74" t="str">
        <f>IF(Products!H258  &lt;&gt;  "",  Products!H258, "")</f>
        <v/>
      </c>
      <c r="W251" s="71" t="str">
        <f>IF(Products!N258  &lt;&gt;  "",  Products!N258, "")</f>
        <v/>
      </c>
      <c r="X251" s="71"/>
      <c r="Y251" s="71" t="str">
        <f>IF(Products!G258  &lt;&gt;  "",  Products!G258, "")</f>
        <v/>
      </c>
      <c r="Z251" s="71"/>
      <c r="AA251" s="71"/>
      <c r="AB251" s="71"/>
    </row>
    <row r="252" spans="1:28" s="75" customFormat="1" ht="28" customHeight="1" x14ac:dyDescent="0.3">
      <c r="A252" s="66" t="str">
        <f>IF(IF(ISNUMBER(SEARCH("messy",Products!B259)),  "",Products!B259) &lt;&gt; "", Products!B259, "")</f>
        <v/>
      </c>
      <c r="B252" s="71"/>
      <c r="C252" s="71"/>
      <c r="D252" s="71"/>
      <c r="E252" s="71"/>
      <c r="F252" s="71"/>
      <c r="G252" s="71"/>
      <c r="H252" s="71" t="str">
        <f>IF(Products!D259  &lt;&gt;  "",  Products!D259, "")</f>
        <v/>
      </c>
      <c r="I252" s="72" t="str">
        <f>IF(Products!E259  &lt;&gt;  "",  Products!E259, "")</f>
        <v/>
      </c>
      <c r="J252" s="71"/>
      <c r="K252" s="71"/>
      <c r="L252" s="71"/>
      <c r="M252" s="71"/>
      <c r="N252" s="71"/>
      <c r="O252" s="71"/>
      <c r="P252" s="66" t="str">
        <f>IF(Products!C259  &lt;&gt;  "",  Products!C259, "")</f>
        <v/>
      </c>
      <c r="Q252" s="66"/>
      <c r="R252" s="71"/>
      <c r="S252" s="71"/>
      <c r="T252" s="73" t="str">
        <f>IF(Products!J259  &lt;&gt;  "",  Products!J259, "")</f>
        <v/>
      </c>
      <c r="U252" s="71"/>
      <c r="V252" s="74" t="str">
        <f>IF(Products!H259  &lt;&gt;  "",  Products!H259, "")</f>
        <v/>
      </c>
      <c r="W252" s="71" t="str">
        <f>IF(Products!N259  &lt;&gt;  "",  Products!N259, "")</f>
        <v/>
      </c>
      <c r="X252" s="71"/>
      <c r="Y252" s="71" t="str">
        <f>IF(Products!G259  &lt;&gt;  "",  Products!G259, "")</f>
        <v/>
      </c>
      <c r="Z252" s="71"/>
      <c r="AA252" s="71"/>
      <c r="AB252" s="71"/>
    </row>
    <row r="253" spans="1:28" s="75" customFormat="1" ht="28" customHeight="1" x14ac:dyDescent="0.3">
      <c r="A253" s="66" t="str">
        <f>IF(IF(ISNUMBER(SEARCH("messy",Products!B260)),  "",Products!B260) &lt;&gt; "", Products!B260, "")</f>
        <v/>
      </c>
      <c r="B253" s="71"/>
      <c r="C253" s="71"/>
      <c r="D253" s="71"/>
      <c r="E253" s="71"/>
      <c r="F253" s="71"/>
      <c r="G253" s="71"/>
      <c r="H253" s="71" t="str">
        <f>IF(Products!D260  &lt;&gt;  "",  Products!D260, "")</f>
        <v/>
      </c>
      <c r="I253" s="72" t="str">
        <f>IF(Products!E260  &lt;&gt;  "",  Products!E260, "")</f>
        <v/>
      </c>
      <c r="J253" s="71"/>
      <c r="K253" s="71"/>
      <c r="L253" s="71"/>
      <c r="M253" s="71"/>
      <c r="N253" s="71"/>
      <c r="O253" s="71"/>
      <c r="P253" s="66" t="str">
        <f>IF(Products!C260  &lt;&gt;  "",  Products!C260, "")</f>
        <v/>
      </c>
      <c r="Q253" s="66"/>
      <c r="R253" s="71"/>
      <c r="S253" s="71"/>
      <c r="T253" s="73" t="str">
        <f>IF(Products!J260  &lt;&gt;  "",  Products!J260, "")</f>
        <v/>
      </c>
      <c r="U253" s="71"/>
      <c r="V253" s="74" t="str">
        <f>IF(Products!H260  &lt;&gt;  "",  Products!H260, "")</f>
        <v/>
      </c>
      <c r="W253" s="71" t="str">
        <f>IF(Products!N260  &lt;&gt;  "",  Products!N260, "")</f>
        <v/>
      </c>
      <c r="X253" s="71"/>
      <c r="Y253" s="71" t="str">
        <f>IF(Products!G260  &lt;&gt;  "",  Products!G260, "")</f>
        <v/>
      </c>
      <c r="Z253" s="71"/>
      <c r="AA253" s="71"/>
      <c r="AB253" s="71"/>
    </row>
    <row r="254" spans="1:28" s="75" customFormat="1" ht="28" customHeight="1" x14ac:dyDescent="0.3">
      <c r="A254" s="66" t="str">
        <f>IF(IF(ISNUMBER(SEARCH("messy",Products!B261)),  "",Products!B261) &lt;&gt; "", Products!B261, "")</f>
        <v/>
      </c>
      <c r="B254" s="71"/>
      <c r="C254" s="71"/>
      <c r="D254" s="71"/>
      <c r="E254" s="71"/>
      <c r="F254" s="71"/>
      <c r="G254" s="71"/>
      <c r="H254" s="71" t="str">
        <f>IF(Products!D261  &lt;&gt;  "",  Products!D261, "")</f>
        <v/>
      </c>
      <c r="I254" s="72" t="str">
        <f>IF(Products!E261  &lt;&gt;  "",  Products!E261, "")</f>
        <v/>
      </c>
      <c r="J254" s="71"/>
      <c r="K254" s="71"/>
      <c r="L254" s="71"/>
      <c r="M254" s="71"/>
      <c r="N254" s="71"/>
      <c r="O254" s="71"/>
      <c r="P254" s="66" t="str">
        <f>IF(Products!C261  &lt;&gt;  "",  Products!C261, "")</f>
        <v/>
      </c>
      <c r="Q254" s="66"/>
      <c r="R254" s="71"/>
      <c r="S254" s="71"/>
      <c r="T254" s="73" t="str">
        <f>IF(Products!J261  &lt;&gt;  "",  Products!J261, "")</f>
        <v/>
      </c>
      <c r="U254" s="71"/>
      <c r="V254" s="74" t="str">
        <f>IF(Products!H261  &lt;&gt;  "",  Products!H261, "")</f>
        <v/>
      </c>
      <c r="W254" s="71" t="str">
        <f>IF(Products!N261  &lt;&gt;  "",  Products!N261, "")</f>
        <v/>
      </c>
      <c r="X254" s="71"/>
      <c r="Y254" s="71" t="str">
        <f>IF(Products!G261  &lt;&gt;  "",  Products!G261, "")</f>
        <v/>
      </c>
      <c r="Z254" s="71"/>
      <c r="AA254" s="71"/>
      <c r="AB254" s="71"/>
    </row>
    <row r="255" spans="1:28" s="75" customFormat="1" ht="28" customHeight="1" x14ac:dyDescent="0.3">
      <c r="A255" s="66" t="str">
        <f>IF(IF(ISNUMBER(SEARCH("messy",Products!B262)),  "",Products!B262) &lt;&gt; "", Products!B262, "")</f>
        <v/>
      </c>
      <c r="B255" s="71"/>
      <c r="C255" s="71"/>
      <c r="D255" s="71"/>
      <c r="E255" s="71"/>
      <c r="F255" s="71"/>
      <c r="G255" s="71"/>
      <c r="H255" s="71" t="str">
        <f>IF(Products!D262  &lt;&gt;  "",  Products!D262, "")</f>
        <v/>
      </c>
      <c r="I255" s="72" t="str">
        <f>IF(Products!E262  &lt;&gt;  "",  Products!E262, "")</f>
        <v/>
      </c>
      <c r="J255" s="71"/>
      <c r="K255" s="71"/>
      <c r="L255" s="71"/>
      <c r="M255" s="71"/>
      <c r="N255" s="71"/>
      <c r="O255" s="71"/>
      <c r="P255" s="66" t="str">
        <f>IF(Products!C262  &lt;&gt;  "",  Products!C262, "")</f>
        <v/>
      </c>
      <c r="Q255" s="66"/>
      <c r="R255" s="71"/>
      <c r="S255" s="71"/>
      <c r="T255" s="73" t="str">
        <f>IF(Products!J262  &lt;&gt;  "",  Products!J262, "")</f>
        <v/>
      </c>
      <c r="U255" s="71"/>
      <c r="V255" s="74" t="str">
        <f>IF(Products!H262  &lt;&gt;  "",  Products!H262, "")</f>
        <v/>
      </c>
      <c r="W255" s="71" t="str">
        <f>IF(Products!N262  &lt;&gt;  "",  Products!N262, "")</f>
        <v/>
      </c>
      <c r="X255" s="71"/>
      <c r="Y255" s="71" t="str">
        <f>IF(Products!G262  &lt;&gt;  "",  Products!G262, "")</f>
        <v/>
      </c>
      <c r="Z255" s="71"/>
      <c r="AA255" s="71"/>
      <c r="AB255" s="71"/>
    </row>
    <row r="256" spans="1:28" s="75" customFormat="1" ht="28" customHeight="1" x14ac:dyDescent="0.3">
      <c r="A256" s="66" t="str">
        <f>IF(IF(ISNUMBER(SEARCH("messy",Products!B263)),  "",Products!B263) &lt;&gt; "", Products!B263, "")</f>
        <v/>
      </c>
      <c r="B256" s="71"/>
      <c r="C256" s="71"/>
      <c r="D256" s="71"/>
      <c r="E256" s="71"/>
      <c r="F256" s="71"/>
      <c r="G256" s="71"/>
      <c r="H256" s="71" t="str">
        <f>IF(Products!D263  &lt;&gt;  "",  Products!D263, "")</f>
        <v/>
      </c>
      <c r="I256" s="72" t="str">
        <f>IF(Products!E263  &lt;&gt;  "",  Products!E263, "")</f>
        <v/>
      </c>
      <c r="J256" s="71"/>
      <c r="K256" s="71"/>
      <c r="L256" s="71"/>
      <c r="M256" s="71"/>
      <c r="N256" s="71"/>
      <c r="O256" s="71"/>
      <c r="P256" s="66" t="str">
        <f>IF(Products!C263  &lt;&gt;  "",  Products!C263, "")</f>
        <v/>
      </c>
      <c r="Q256" s="66"/>
      <c r="R256" s="71"/>
      <c r="S256" s="71"/>
      <c r="T256" s="73" t="str">
        <f>IF(Products!J263  &lt;&gt;  "",  Products!J263, "")</f>
        <v/>
      </c>
      <c r="U256" s="71"/>
      <c r="V256" s="74" t="str">
        <f>IF(Products!H263  &lt;&gt;  "",  Products!H263, "")</f>
        <v/>
      </c>
      <c r="W256" s="71" t="str">
        <f>IF(Products!N263  &lt;&gt;  "",  Products!N263, "")</f>
        <v/>
      </c>
      <c r="X256" s="71"/>
      <c r="Y256" s="71" t="str">
        <f>IF(Products!G263  &lt;&gt;  "",  Products!G263, "")</f>
        <v/>
      </c>
      <c r="Z256" s="71"/>
      <c r="AA256" s="71"/>
      <c r="AB256" s="71"/>
    </row>
    <row r="257" spans="1:28" s="75" customFormat="1" ht="28" customHeight="1" x14ac:dyDescent="0.3">
      <c r="A257" s="66" t="str">
        <f>IF(IF(ISNUMBER(SEARCH("messy",Products!B264)),  "",Products!B264) &lt;&gt; "", Products!B264, "")</f>
        <v/>
      </c>
      <c r="B257" s="71"/>
      <c r="C257" s="71"/>
      <c r="D257" s="71"/>
      <c r="E257" s="71"/>
      <c r="F257" s="71"/>
      <c r="G257" s="71"/>
      <c r="H257" s="71" t="str">
        <f>IF(Products!D264  &lt;&gt;  "",  Products!D264, "")</f>
        <v/>
      </c>
      <c r="I257" s="72" t="str">
        <f>IF(Products!E264  &lt;&gt;  "",  Products!E264, "")</f>
        <v/>
      </c>
      <c r="J257" s="71"/>
      <c r="K257" s="71"/>
      <c r="L257" s="71"/>
      <c r="M257" s="71"/>
      <c r="N257" s="71"/>
      <c r="O257" s="71"/>
      <c r="P257" s="66" t="str">
        <f>IF(Products!C264  &lt;&gt;  "",  Products!C264, "")</f>
        <v/>
      </c>
      <c r="Q257" s="66"/>
      <c r="R257" s="71"/>
      <c r="S257" s="71"/>
      <c r="T257" s="73" t="str">
        <f>IF(Products!J264  &lt;&gt;  "",  Products!J264, "")</f>
        <v/>
      </c>
      <c r="U257" s="71"/>
      <c r="V257" s="74" t="str">
        <f>IF(Products!H264  &lt;&gt;  "",  Products!H264, "")</f>
        <v/>
      </c>
      <c r="W257" s="71" t="str">
        <f>IF(Products!N264  &lt;&gt;  "",  Products!N264, "")</f>
        <v/>
      </c>
      <c r="X257" s="71"/>
      <c r="Y257" s="71" t="str">
        <f>IF(Products!G264  &lt;&gt;  "",  Products!G264, "")</f>
        <v/>
      </c>
      <c r="Z257" s="71"/>
      <c r="AA257" s="71"/>
      <c r="AB257" s="71"/>
    </row>
    <row r="258" spans="1:28" s="75" customFormat="1" ht="28" customHeight="1" x14ac:dyDescent="0.3">
      <c r="A258" s="66" t="str">
        <f>IF(IF(ISNUMBER(SEARCH("messy",Products!B265)),  "",Products!B265) &lt;&gt; "", Products!B265, "")</f>
        <v/>
      </c>
      <c r="B258" s="71"/>
      <c r="C258" s="71"/>
      <c r="D258" s="71"/>
      <c r="E258" s="71"/>
      <c r="F258" s="71"/>
      <c r="G258" s="71"/>
      <c r="H258" s="71" t="str">
        <f>IF(Products!D265  &lt;&gt;  "",  Products!D265, "")</f>
        <v/>
      </c>
      <c r="I258" s="72" t="str">
        <f>IF(Products!E265  &lt;&gt;  "",  Products!E265, "")</f>
        <v/>
      </c>
      <c r="J258" s="71"/>
      <c r="K258" s="71"/>
      <c r="L258" s="71"/>
      <c r="M258" s="71"/>
      <c r="N258" s="71"/>
      <c r="O258" s="71"/>
      <c r="P258" s="66" t="str">
        <f>IF(Products!C265  &lt;&gt;  "",  Products!C265, "")</f>
        <v/>
      </c>
      <c r="Q258" s="66"/>
      <c r="R258" s="71"/>
      <c r="S258" s="71"/>
      <c r="T258" s="73" t="str">
        <f>IF(Products!J265  &lt;&gt;  "",  Products!J265, "")</f>
        <v/>
      </c>
      <c r="U258" s="71"/>
      <c r="V258" s="74" t="str">
        <f>IF(Products!H265  &lt;&gt;  "",  Products!H265, "")</f>
        <v/>
      </c>
      <c r="W258" s="71" t="str">
        <f>IF(Products!N265  &lt;&gt;  "",  Products!N265, "")</f>
        <v/>
      </c>
      <c r="X258" s="71"/>
      <c r="Y258" s="71" t="str">
        <f>IF(Products!G265  &lt;&gt;  "",  Products!G265, "")</f>
        <v/>
      </c>
      <c r="Z258" s="71"/>
      <c r="AA258" s="71"/>
      <c r="AB258" s="71"/>
    </row>
    <row r="259" spans="1:28" s="75" customFormat="1" ht="28" customHeight="1" x14ac:dyDescent="0.3">
      <c r="A259" s="66" t="str">
        <f>IF(IF(ISNUMBER(SEARCH("messy",Products!B266)),  "",Products!B266) &lt;&gt; "", Products!B266, "")</f>
        <v/>
      </c>
      <c r="B259" s="71"/>
      <c r="C259" s="71"/>
      <c r="D259" s="71"/>
      <c r="E259" s="71"/>
      <c r="F259" s="71"/>
      <c r="G259" s="71"/>
      <c r="H259" s="71" t="str">
        <f>IF(Products!D266  &lt;&gt;  "",  Products!D266, "")</f>
        <v/>
      </c>
      <c r="I259" s="72" t="str">
        <f>IF(Products!E266  &lt;&gt;  "",  Products!E266, "")</f>
        <v/>
      </c>
      <c r="J259" s="71"/>
      <c r="K259" s="71"/>
      <c r="L259" s="71"/>
      <c r="M259" s="71"/>
      <c r="N259" s="71"/>
      <c r="O259" s="71"/>
      <c r="P259" s="66" t="str">
        <f>IF(Products!C266  &lt;&gt;  "",  Products!C266, "")</f>
        <v/>
      </c>
      <c r="Q259" s="66"/>
      <c r="R259" s="71"/>
      <c r="S259" s="71"/>
      <c r="T259" s="73" t="str">
        <f>IF(Products!J266  &lt;&gt;  "",  Products!J266, "")</f>
        <v/>
      </c>
      <c r="U259" s="71"/>
      <c r="V259" s="74" t="str">
        <f>IF(Products!H266  &lt;&gt;  "",  Products!H266, "")</f>
        <v/>
      </c>
      <c r="W259" s="71" t="str">
        <f>IF(Products!N266  &lt;&gt;  "",  Products!N266, "")</f>
        <v/>
      </c>
      <c r="X259" s="71"/>
      <c r="Y259" s="71" t="str">
        <f>IF(Products!G266  &lt;&gt;  "",  Products!G266, "")</f>
        <v/>
      </c>
      <c r="Z259" s="71"/>
      <c r="AA259" s="71"/>
      <c r="AB259" s="71"/>
    </row>
    <row r="260" spans="1:28" s="75" customFormat="1" ht="28" customHeight="1" x14ac:dyDescent="0.3">
      <c r="A260" s="66" t="str">
        <f>IF(IF(ISNUMBER(SEARCH("messy",Products!B267)),  "",Products!B267) &lt;&gt; "", Products!B267, "")</f>
        <v/>
      </c>
      <c r="B260" s="71"/>
      <c r="C260" s="71"/>
      <c r="D260" s="71"/>
      <c r="E260" s="71"/>
      <c r="F260" s="71"/>
      <c r="G260" s="71"/>
      <c r="H260" s="71" t="str">
        <f>IF(Products!D267  &lt;&gt;  "",  Products!D267, "")</f>
        <v/>
      </c>
      <c r="I260" s="72" t="str">
        <f>IF(Products!E267  &lt;&gt;  "",  Products!E267, "")</f>
        <v/>
      </c>
      <c r="J260" s="71"/>
      <c r="K260" s="71"/>
      <c r="L260" s="71"/>
      <c r="M260" s="71"/>
      <c r="N260" s="71"/>
      <c r="O260" s="71"/>
      <c r="P260" s="66" t="str">
        <f>IF(Products!C267  &lt;&gt;  "",  Products!C267, "")</f>
        <v/>
      </c>
      <c r="Q260" s="66"/>
      <c r="R260" s="71"/>
      <c r="S260" s="71"/>
      <c r="T260" s="73" t="str">
        <f>IF(Products!J267  &lt;&gt;  "",  Products!J267, "")</f>
        <v/>
      </c>
      <c r="U260" s="71"/>
      <c r="V260" s="74" t="str">
        <f>IF(Products!H267  &lt;&gt;  "",  Products!H267, "")</f>
        <v/>
      </c>
      <c r="W260" s="71" t="str">
        <f>IF(Products!N267  &lt;&gt;  "",  Products!N267, "")</f>
        <v/>
      </c>
      <c r="X260" s="71"/>
      <c r="Y260" s="71" t="str">
        <f>IF(Products!G267  &lt;&gt;  "",  Products!G267, "")</f>
        <v/>
      </c>
      <c r="Z260" s="71"/>
      <c r="AA260" s="71"/>
      <c r="AB260" s="71"/>
    </row>
    <row r="261" spans="1:28" s="75" customFormat="1" ht="28" customHeight="1" x14ac:dyDescent="0.3">
      <c r="A261" s="66" t="str">
        <f>IF(IF(ISNUMBER(SEARCH("messy",Products!B268)),  "",Products!B268) &lt;&gt; "", Products!B268, "")</f>
        <v/>
      </c>
      <c r="B261" s="71"/>
      <c r="C261" s="71"/>
      <c r="D261" s="71"/>
      <c r="E261" s="71"/>
      <c r="F261" s="71"/>
      <c r="G261" s="71"/>
      <c r="H261" s="71" t="str">
        <f>IF(Products!D268  &lt;&gt;  "",  Products!D268, "")</f>
        <v/>
      </c>
      <c r="I261" s="72" t="str">
        <f>IF(Products!E268  &lt;&gt;  "",  Products!E268, "")</f>
        <v/>
      </c>
      <c r="J261" s="71"/>
      <c r="K261" s="71"/>
      <c r="L261" s="71"/>
      <c r="M261" s="71"/>
      <c r="N261" s="71"/>
      <c r="O261" s="71"/>
      <c r="P261" s="66" t="str">
        <f>IF(Products!C268  &lt;&gt;  "",  Products!C268, "")</f>
        <v/>
      </c>
      <c r="Q261" s="66"/>
      <c r="R261" s="71"/>
      <c r="S261" s="71"/>
      <c r="T261" s="73" t="str">
        <f>IF(Products!J268  &lt;&gt;  "",  Products!J268, "")</f>
        <v/>
      </c>
      <c r="U261" s="71"/>
      <c r="V261" s="74" t="str">
        <f>IF(Products!H268  &lt;&gt;  "",  Products!H268, "")</f>
        <v/>
      </c>
      <c r="W261" s="71" t="str">
        <f>IF(Products!N268  &lt;&gt;  "",  Products!N268, "")</f>
        <v/>
      </c>
      <c r="X261" s="71"/>
      <c r="Y261" s="71" t="str">
        <f>IF(Products!G268  &lt;&gt;  "",  Products!G268, "")</f>
        <v/>
      </c>
      <c r="Z261" s="71"/>
      <c r="AA261" s="71"/>
      <c r="AB261" s="71"/>
    </row>
    <row r="262" spans="1:28" s="75" customFormat="1" ht="28" customHeight="1" x14ac:dyDescent="0.3">
      <c r="A262" s="66" t="str">
        <f>IF(IF(ISNUMBER(SEARCH("messy",Products!B269)),  "",Products!B269) &lt;&gt; "", Products!B269, "")</f>
        <v/>
      </c>
      <c r="B262" s="71"/>
      <c r="C262" s="71"/>
      <c r="D262" s="71"/>
      <c r="E262" s="71"/>
      <c r="F262" s="71"/>
      <c r="G262" s="71"/>
      <c r="H262" s="71" t="str">
        <f>IF(Products!D269  &lt;&gt;  "",  Products!D269, "")</f>
        <v/>
      </c>
      <c r="I262" s="72" t="str">
        <f>IF(Products!E269  &lt;&gt;  "",  Products!E269, "")</f>
        <v/>
      </c>
      <c r="J262" s="71"/>
      <c r="K262" s="71"/>
      <c r="L262" s="71"/>
      <c r="M262" s="71"/>
      <c r="N262" s="71"/>
      <c r="O262" s="71"/>
      <c r="P262" s="66" t="str">
        <f>IF(Products!C269  &lt;&gt;  "",  Products!C269, "")</f>
        <v/>
      </c>
      <c r="Q262" s="66"/>
      <c r="R262" s="71"/>
      <c r="S262" s="71"/>
      <c r="T262" s="73" t="str">
        <f>IF(Products!J269  &lt;&gt;  "",  Products!J269, "")</f>
        <v/>
      </c>
      <c r="U262" s="71"/>
      <c r="V262" s="74" t="str">
        <f>IF(Products!H269  &lt;&gt;  "",  Products!H269, "")</f>
        <v/>
      </c>
      <c r="W262" s="71" t="str">
        <f>IF(Products!N269  &lt;&gt;  "",  Products!N269, "")</f>
        <v/>
      </c>
      <c r="X262" s="71"/>
      <c r="Y262" s="71" t="str">
        <f>IF(Products!G269  &lt;&gt;  "",  Products!G269, "")</f>
        <v/>
      </c>
      <c r="Z262" s="71"/>
      <c r="AA262" s="71"/>
      <c r="AB262" s="71"/>
    </row>
    <row r="263" spans="1:28" s="75" customFormat="1" ht="28" customHeight="1" x14ac:dyDescent="0.3">
      <c r="A263" s="66" t="str">
        <f>IF(IF(ISNUMBER(SEARCH("messy",Products!B270)),  "",Products!B270) &lt;&gt; "", Products!B270, "")</f>
        <v/>
      </c>
      <c r="B263" s="71"/>
      <c r="C263" s="71"/>
      <c r="D263" s="71"/>
      <c r="E263" s="71"/>
      <c r="F263" s="71"/>
      <c r="G263" s="71"/>
      <c r="H263" s="71" t="str">
        <f>IF(Products!D270  &lt;&gt;  "",  Products!D270, "")</f>
        <v/>
      </c>
      <c r="I263" s="72" t="str">
        <f>IF(Products!E270  &lt;&gt;  "",  Products!E270, "")</f>
        <v/>
      </c>
      <c r="J263" s="71"/>
      <c r="K263" s="71"/>
      <c r="L263" s="71"/>
      <c r="M263" s="71"/>
      <c r="N263" s="71"/>
      <c r="O263" s="71"/>
      <c r="P263" s="66" t="str">
        <f>IF(Products!C270  &lt;&gt;  "",  Products!C270, "")</f>
        <v/>
      </c>
      <c r="Q263" s="66"/>
      <c r="R263" s="71"/>
      <c r="S263" s="71"/>
      <c r="T263" s="73" t="str">
        <f>IF(Products!J270  &lt;&gt;  "",  Products!J270, "")</f>
        <v/>
      </c>
      <c r="U263" s="71"/>
      <c r="V263" s="74" t="str">
        <f>IF(Products!H270  &lt;&gt;  "",  Products!H270, "")</f>
        <v/>
      </c>
      <c r="W263" s="71" t="str">
        <f>IF(Products!N270  &lt;&gt;  "",  Products!N270, "")</f>
        <v/>
      </c>
      <c r="X263" s="71"/>
      <c r="Y263" s="71" t="str">
        <f>IF(Products!G270  &lt;&gt;  "",  Products!G270, "")</f>
        <v/>
      </c>
      <c r="Z263" s="71"/>
      <c r="AA263" s="71"/>
      <c r="AB263" s="71"/>
    </row>
    <row r="264" spans="1:28" s="75" customFormat="1" ht="28" customHeight="1" x14ac:dyDescent="0.3">
      <c r="A264" s="66" t="str">
        <f>IF(IF(ISNUMBER(SEARCH("messy",Products!B271)),  "",Products!B271) &lt;&gt; "", Products!B271, "")</f>
        <v/>
      </c>
      <c r="B264" s="71"/>
      <c r="C264" s="71"/>
      <c r="D264" s="71"/>
      <c r="E264" s="71"/>
      <c r="F264" s="71"/>
      <c r="G264" s="71"/>
      <c r="H264" s="71" t="str">
        <f>IF(Products!D271  &lt;&gt;  "",  Products!D271, "")</f>
        <v/>
      </c>
      <c r="I264" s="72" t="str">
        <f>IF(Products!E271  &lt;&gt;  "",  Products!E271, "")</f>
        <v/>
      </c>
      <c r="J264" s="71"/>
      <c r="K264" s="71"/>
      <c r="L264" s="71"/>
      <c r="M264" s="71"/>
      <c r="N264" s="71"/>
      <c r="O264" s="71"/>
      <c r="P264" s="66" t="str">
        <f>IF(Products!C271  &lt;&gt;  "",  Products!C271, "")</f>
        <v/>
      </c>
      <c r="Q264" s="66"/>
      <c r="R264" s="71"/>
      <c r="S264" s="71"/>
      <c r="T264" s="73" t="str">
        <f>IF(Products!J271  &lt;&gt;  "",  Products!J271, "")</f>
        <v/>
      </c>
      <c r="U264" s="71"/>
      <c r="V264" s="74" t="str">
        <f>IF(Products!H271  &lt;&gt;  "",  Products!H271, "")</f>
        <v/>
      </c>
      <c r="W264" s="71" t="str">
        <f>IF(Products!N271  &lt;&gt;  "",  Products!N271, "")</f>
        <v/>
      </c>
      <c r="X264" s="71"/>
      <c r="Y264" s="71" t="str">
        <f>IF(Products!G271  &lt;&gt;  "",  Products!G271, "")</f>
        <v/>
      </c>
      <c r="Z264" s="71"/>
      <c r="AA264" s="71"/>
      <c r="AB264" s="71"/>
    </row>
    <row r="265" spans="1:28" s="75" customFormat="1" ht="28" customHeight="1" x14ac:dyDescent="0.3">
      <c r="A265" s="66" t="str">
        <f>IF(IF(ISNUMBER(SEARCH("messy",Products!B272)),  "",Products!B272) &lt;&gt; "", Products!B272, "")</f>
        <v/>
      </c>
      <c r="B265" s="71"/>
      <c r="C265" s="71"/>
      <c r="D265" s="71"/>
      <c r="E265" s="71"/>
      <c r="F265" s="71"/>
      <c r="G265" s="71"/>
      <c r="H265" s="71" t="str">
        <f>IF(Products!D272  &lt;&gt;  "",  Products!D272, "")</f>
        <v/>
      </c>
      <c r="I265" s="72" t="str">
        <f>IF(Products!E272  &lt;&gt;  "",  Products!E272, "")</f>
        <v/>
      </c>
      <c r="J265" s="71"/>
      <c r="K265" s="71"/>
      <c r="L265" s="71"/>
      <c r="M265" s="71"/>
      <c r="N265" s="71"/>
      <c r="O265" s="71"/>
      <c r="P265" s="66" t="str">
        <f>IF(Products!C272  &lt;&gt;  "",  Products!C272, "")</f>
        <v/>
      </c>
      <c r="Q265" s="66"/>
      <c r="R265" s="71"/>
      <c r="S265" s="71"/>
      <c r="T265" s="73" t="str">
        <f>IF(Products!J272  &lt;&gt;  "",  Products!J272, "")</f>
        <v/>
      </c>
      <c r="U265" s="71"/>
      <c r="V265" s="74" t="str">
        <f>IF(Products!H272  &lt;&gt;  "",  Products!H272, "")</f>
        <v/>
      </c>
      <c r="W265" s="71" t="str">
        <f>IF(Products!N272  &lt;&gt;  "",  Products!N272, "")</f>
        <v/>
      </c>
      <c r="X265" s="71"/>
      <c r="Y265" s="71" t="str">
        <f>IF(Products!G272  &lt;&gt;  "",  Products!G272, "")</f>
        <v/>
      </c>
      <c r="Z265" s="71"/>
      <c r="AA265" s="71"/>
      <c r="AB265" s="71"/>
    </row>
    <row r="266" spans="1:28" s="75" customFormat="1" ht="28" customHeight="1" x14ac:dyDescent="0.3">
      <c r="A266" s="66" t="str">
        <f>IF(IF(ISNUMBER(SEARCH("messy",Products!B273)),  "",Products!B273) &lt;&gt; "", Products!B273, "")</f>
        <v/>
      </c>
      <c r="B266" s="71"/>
      <c r="C266" s="71"/>
      <c r="D266" s="71"/>
      <c r="E266" s="71"/>
      <c r="F266" s="71"/>
      <c r="G266" s="71"/>
      <c r="H266" s="71" t="str">
        <f>IF(Products!D273  &lt;&gt;  "",  Products!D273, "")</f>
        <v/>
      </c>
      <c r="I266" s="72" t="str">
        <f>IF(Products!E273  &lt;&gt;  "",  Products!E273, "")</f>
        <v/>
      </c>
      <c r="J266" s="71"/>
      <c r="K266" s="71"/>
      <c r="L266" s="71"/>
      <c r="M266" s="71"/>
      <c r="N266" s="71"/>
      <c r="O266" s="71"/>
      <c r="P266" s="66" t="str">
        <f>IF(Products!C273  &lt;&gt;  "",  Products!C273, "")</f>
        <v/>
      </c>
      <c r="Q266" s="66"/>
      <c r="R266" s="71"/>
      <c r="S266" s="71"/>
      <c r="T266" s="73" t="str">
        <f>IF(Products!J273  &lt;&gt;  "",  Products!J273, "")</f>
        <v/>
      </c>
      <c r="U266" s="71"/>
      <c r="V266" s="74" t="str">
        <f>IF(Products!H273  &lt;&gt;  "",  Products!H273, "")</f>
        <v/>
      </c>
      <c r="W266" s="71" t="str">
        <f>IF(Products!N273  &lt;&gt;  "",  Products!N273, "")</f>
        <v/>
      </c>
      <c r="X266" s="71"/>
      <c r="Y266" s="71" t="str">
        <f>IF(Products!G273  &lt;&gt;  "",  Products!G273, "")</f>
        <v/>
      </c>
      <c r="Z266" s="71"/>
      <c r="AA266" s="71"/>
      <c r="AB266" s="71"/>
    </row>
    <row r="267" spans="1:28" s="75" customFormat="1" ht="28" customHeight="1" x14ac:dyDescent="0.3">
      <c r="A267" s="66" t="str">
        <f>IF(IF(ISNUMBER(SEARCH("messy",Products!B274)),  "",Products!B274) &lt;&gt; "", Products!B274, "")</f>
        <v/>
      </c>
      <c r="B267" s="71"/>
      <c r="C267" s="71"/>
      <c r="D267" s="71"/>
      <c r="E267" s="71"/>
      <c r="F267" s="71"/>
      <c r="G267" s="71"/>
      <c r="H267" s="71" t="str">
        <f>IF(Products!D274  &lt;&gt;  "",  Products!D274, "")</f>
        <v/>
      </c>
      <c r="I267" s="72" t="str">
        <f>IF(Products!E274  &lt;&gt;  "",  Products!E274, "")</f>
        <v/>
      </c>
      <c r="J267" s="71"/>
      <c r="K267" s="71"/>
      <c r="L267" s="71"/>
      <c r="M267" s="71"/>
      <c r="N267" s="71"/>
      <c r="O267" s="71"/>
      <c r="P267" s="66" t="str">
        <f>IF(Products!C274  &lt;&gt;  "",  Products!C274, "")</f>
        <v/>
      </c>
      <c r="Q267" s="66"/>
      <c r="R267" s="71"/>
      <c r="S267" s="71"/>
      <c r="T267" s="73" t="str">
        <f>IF(Products!J274  &lt;&gt;  "",  Products!J274, "")</f>
        <v/>
      </c>
      <c r="U267" s="71"/>
      <c r="V267" s="74" t="str">
        <f>IF(Products!H274  &lt;&gt;  "",  Products!H274, "")</f>
        <v/>
      </c>
      <c r="W267" s="71" t="str">
        <f>IF(Products!N274  &lt;&gt;  "",  Products!N274, "")</f>
        <v/>
      </c>
      <c r="X267" s="71"/>
      <c r="Y267" s="71" t="str">
        <f>IF(Products!G274  &lt;&gt;  "",  Products!G274, "")</f>
        <v/>
      </c>
      <c r="Z267" s="71"/>
      <c r="AA267" s="71"/>
      <c r="AB267" s="71"/>
    </row>
    <row r="268" spans="1:28" s="75" customFormat="1" ht="28" customHeight="1" x14ac:dyDescent="0.3">
      <c r="A268" s="66" t="str">
        <f>IF(IF(ISNUMBER(SEARCH("messy",Products!B275)),  "",Products!B275) &lt;&gt; "", Products!B275, "")</f>
        <v/>
      </c>
      <c r="B268" s="71"/>
      <c r="C268" s="71"/>
      <c r="D268" s="71"/>
      <c r="E268" s="71"/>
      <c r="F268" s="71"/>
      <c r="G268" s="71"/>
      <c r="H268" s="71" t="str">
        <f>IF(Products!D275  &lt;&gt;  "",  Products!D275, "")</f>
        <v/>
      </c>
      <c r="I268" s="72" t="str">
        <f>IF(Products!E275  &lt;&gt;  "",  Products!E275, "")</f>
        <v/>
      </c>
      <c r="J268" s="71"/>
      <c r="K268" s="71"/>
      <c r="L268" s="71"/>
      <c r="M268" s="71"/>
      <c r="N268" s="71"/>
      <c r="O268" s="71"/>
      <c r="P268" s="66" t="str">
        <f>IF(Products!C275  &lt;&gt;  "",  Products!C275, "")</f>
        <v/>
      </c>
      <c r="Q268" s="66"/>
      <c r="R268" s="71"/>
      <c r="S268" s="71"/>
      <c r="T268" s="73" t="str">
        <f>IF(Products!J275  &lt;&gt;  "",  Products!J275, "")</f>
        <v/>
      </c>
      <c r="U268" s="71"/>
      <c r="V268" s="74" t="str">
        <f>IF(Products!H275  &lt;&gt;  "",  Products!H275, "")</f>
        <v/>
      </c>
      <c r="W268" s="71" t="str">
        <f>IF(Products!N275  &lt;&gt;  "",  Products!N275, "")</f>
        <v/>
      </c>
      <c r="X268" s="71"/>
      <c r="Y268" s="71" t="str">
        <f>IF(Products!G275  &lt;&gt;  "",  Products!G275, "")</f>
        <v/>
      </c>
      <c r="Z268" s="71"/>
      <c r="AA268" s="71"/>
      <c r="AB268" s="71"/>
    </row>
    <row r="269" spans="1:28" s="75" customFormat="1" ht="28" customHeight="1" x14ac:dyDescent="0.3">
      <c r="A269" s="66" t="str">
        <f>IF(IF(ISNUMBER(SEARCH("messy",Products!B276)),  "",Products!B276) &lt;&gt; "", Products!B276, "")</f>
        <v/>
      </c>
      <c r="B269" s="71"/>
      <c r="C269" s="71"/>
      <c r="D269" s="71"/>
      <c r="E269" s="71"/>
      <c r="F269" s="71"/>
      <c r="G269" s="71"/>
      <c r="H269" s="71" t="str">
        <f>IF(Products!D276  &lt;&gt;  "",  Products!D276, "")</f>
        <v/>
      </c>
      <c r="I269" s="72" t="str">
        <f>IF(Products!E276  &lt;&gt;  "",  Products!E276, "")</f>
        <v/>
      </c>
      <c r="J269" s="71"/>
      <c r="K269" s="71"/>
      <c r="L269" s="71"/>
      <c r="M269" s="71"/>
      <c r="N269" s="71"/>
      <c r="O269" s="71"/>
      <c r="P269" s="66" t="str">
        <f>IF(Products!C276  &lt;&gt;  "",  Products!C276, "")</f>
        <v/>
      </c>
      <c r="Q269" s="66"/>
      <c r="R269" s="71"/>
      <c r="S269" s="71"/>
      <c r="T269" s="73" t="str">
        <f>IF(Products!J276  &lt;&gt;  "",  Products!J276, "")</f>
        <v/>
      </c>
      <c r="U269" s="71"/>
      <c r="V269" s="74" t="str">
        <f>IF(Products!H276  &lt;&gt;  "",  Products!H276, "")</f>
        <v/>
      </c>
      <c r="W269" s="71" t="str">
        <f>IF(Products!N276  &lt;&gt;  "",  Products!N276, "")</f>
        <v/>
      </c>
      <c r="X269" s="71"/>
      <c r="Y269" s="71" t="str">
        <f>IF(Products!G276  &lt;&gt;  "",  Products!G276, "")</f>
        <v/>
      </c>
      <c r="Z269" s="71"/>
      <c r="AA269" s="71"/>
      <c r="AB269" s="71"/>
    </row>
    <row r="270" spans="1:28" s="75" customFormat="1" ht="28" customHeight="1" x14ac:dyDescent="0.3">
      <c r="A270" s="66" t="str">
        <f>IF(IF(ISNUMBER(SEARCH("messy",Products!B277)),  "",Products!B277) &lt;&gt; "", Products!B277, "")</f>
        <v/>
      </c>
      <c r="B270" s="71"/>
      <c r="C270" s="71"/>
      <c r="D270" s="71"/>
      <c r="E270" s="71"/>
      <c r="F270" s="71"/>
      <c r="G270" s="71"/>
      <c r="H270" s="71" t="str">
        <f>IF(Products!D277  &lt;&gt;  "",  Products!D277, "")</f>
        <v/>
      </c>
      <c r="I270" s="72" t="str">
        <f>IF(Products!E277  &lt;&gt;  "",  Products!E277, "")</f>
        <v/>
      </c>
      <c r="J270" s="71"/>
      <c r="K270" s="71"/>
      <c r="L270" s="71"/>
      <c r="M270" s="71"/>
      <c r="N270" s="71"/>
      <c r="O270" s="71"/>
      <c r="P270" s="66" t="str">
        <f>IF(Products!C277  &lt;&gt;  "",  Products!C277, "")</f>
        <v/>
      </c>
      <c r="Q270" s="66"/>
      <c r="R270" s="71"/>
      <c r="S270" s="71"/>
      <c r="T270" s="73" t="str">
        <f>IF(Products!J277  &lt;&gt;  "",  Products!J277, "")</f>
        <v/>
      </c>
      <c r="U270" s="71"/>
      <c r="V270" s="74" t="str">
        <f>IF(Products!H277  &lt;&gt;  "",  Products!H277, "")</f>
        <v/>
      </c>
      <c r="W270" s="71" t="str">
        <f>IF(Products!N277  &lt;&gt;  "",  Products!N277, "")</f>
        <v/>
      </c>
      <c r="X270" s="71"/>
      <c r="Y270" s="71" t="str">
        <f>IF(Products!G277  &lt;&gt;  "",  Products!G277, "")</f>
        <v/>
      </c>
      <c r="Z270" s="71"/>
      <c r="AA270" s="71"/>
      <c r="AB270" s="71"/>
    </row>
    <row r="271" spans="1:28" s="75" customFormat="1" ht="28" customHeight="1" x14ac:dyDescent="0.3">
      <c r="A271" s="66" t="str">
        <f>IF(IF(ISNUMBER(SEARCH("messy",Products!B278)),  "",Products!B278) &lt;&gt; "", Products!B278, "")</f>
        <v/>
      </c>
      <c r="B271" s="71"/>
      <c r="C271" s="71"/>
      <c r="D271" s="71"/>
      <c r="E271" s="71"/>
      <c r="F271" s="71"/>
      <c r="G271" s="71"/>
      <c r="H271" s="71" t="str">
        <f>IF(Products!D278  &lt;&gt;  "",  Products!D278, "")</f>
        <v/>
      </c>
      <c r="I271" s="72" t="str">
        <f>IF(Products!E278  &lt;&gt;  "",  Products!E278, "")</f>
        <v/>
      </c>
      <c r="J271" s="71"/>
      <c r="K271" s="71"/>
      <c r="L271" s="71"/>
      <c r="M271" s="71"/>
      <c r="N271" s="71"/>
      <c r="O271" s="71"/>
      <c r="P271" s="66" t="str">
        <f>IF(Products!C278  &lt;&gt;  "",  Products!C278, "")</f>
        <v/>
      </c>
      <c r="Q271" s="66"/>
      <c r="R271" s="71"/>
      <c r="S271" s="71"/>
      <c r="T271" s="73" t="str">
        <f>IF(Products!J278  &lt;&gt;  "",  Products!J278, "")</f>
        <v/>
      </c>
      <c r="U271" s="71"/>
      <c r="V271" s="74" t="str">
        <f>IF(Products!H278  &lt;&gt;  "",  Products!H278, "")</f>
        <v/>
      </c>
      <c r="W271" s="71" t="str">
        <f>IF(Products!N278  &lt;&gt;  "",  Products!N278, "")</f>
        <v/>
      </c>
      <c r="X271" s="71"/>
      <c r="Y271" s="71" t="str">
        <f>IF(Products!G278  &lt;&gt;  "",  Products!G278, "")</f>
        <v/>
      </c>
      <c r="Z271" s="71"/>
      <c r="AA271" s="71"/>
      <c r="AB271" s="71"/>
    </row>
    <row r="272" spans="1:28" s="75" customFormat="1" ht="28" customHeight="1" x14ac:dyDescent="0.3">
      <c r="A272" s="66" t="str">
        <f>IF(IF(ISNUMBER(SEARCH("messy",Products!B279)),  "",Products!B279) &lt;&gt; "", Products!B279, "")</f>
        <v/>
      </c>
      <c r="B272" s="71"/>
      <c r="C272" s="71"/>
      <c r="D272" s="71"/>
      <c r="E272" s="71"/>
      <c r="F272" s="71"/>
      <c r="G272" s="71"/>
      <c r="H272" s="71" t="str">
        <f>IF(Products!D279  &lt;&gt;  "",  Products!D279, "")</f>
        <v/>
      </c>
      <c r="I272" s="72" t="str">
        <f>IF(Products!E279  &lt;&gt;  "",  Products!E279, "")</f>
        <v/>
      </c>
      <c r="J272" s="71"/>
      <c r="K272" s="71"/>
      <c r="L272" s="71"/>
      <c r="M272" s="71"/>
      <c r="N272" s="71"/>
      <c r="O272" s="71"/>
      <c r="P272" s="66" t="str">
        <f>IF(Products!C279  &lt;&gt;  "",  Products!C279, "")</f>
        <v/>
      </c>
      <c r="Q272" s="66"/>
      <c r="R272" s="71"/>
      <c r="S272" s="71"/>
      <c r="T272" s="73" t="str">
        <f>IF(Products!J279  &lt;&gt;  "",  Products!J279, "")</f>
        <v/>
      </c>
      <c r="U272" s="71"/>
      <c r="V272" s="74" t="str">
        <f>IF(Products!H279  &lt;&gt;  "",  Products!H279, "")</f>
        <v/>
      </c>
      <c r="W272" s="71" t="str">
        <f>IF(Products!N279  &lt;&gt;  "",  Products!N279, "")</f>
        <v/>
      </c>
      <c r="X272" s="71"/>
      <c r="Y272" s="71" t="str">
        <f>IF(Products!G279  &lt;&gt;  "",  Products!G279, "")</f>
        <v/>
      </c>
      <c r="Z272" s="71"/>
      <c r="AA272" s="71"/>
      <c r="AB272" s="71"/>
    </row>
    <row r="273" spans="1:28" s="75" customFormat="1" ht="28" customHeight="1" x14ac:dyDescent="0.3">
      <c r="A273" s="66" t="str">
        <f>IF(IF(ISNUMBER(SEARCH("messy",Products!B280)),  "",Products!B280) &lt;&gt; "", Products!B280, "")</f>
        <v/>
      </c>
      <c r="B273" s="71"/>
      <c r="C273" s="71"/>
      <c r="D273" s="71"/>
      <c r="E273" s="71"/>
      <c r="F273" s="71"/>
      <c r="G273" s="71"/>
      <c r="H273" s="71" t="str">
        <f>IF(Products!D280  &lt;&gt;  "",  Products!D280, "")</f>
        <v/>
      </c>
      <c r="I273" s="72" t="str">
        <f>IF(Products!E280  &lt;&gt;  "",  Products!E280, "")</f>
        <v/>
      </c>
      <c r="J273" s="71"/>
      <c r="K273" s="71"/>
      <c r="L273" s="71"/>
      <c r="M273" s="71"/>
      <c r="N273" s="71"/>
      <c r="O273" s="71"/>
      <c r="P273" s="66" t="str">
        <f>IF(Products!C280  &lt;&gt;  "",  Products!C280, "")</f>
        <v/>
      </c>
      <c r="Q273" s="66"/>
      <c r="R273" s="71"/>
      <c r="S273" s="71"/>
      <c r="T273" s="73" t="str">
        <f>IF(Products!J280  &lt;&gt;  "",  Products!J280, "")</f>
        <v/>
      </c>
      <c r="U273" s="71"/>
      <c r="V273" s="74" t="str">
        <f>IF(Products!H280  &lt;&gt;  "",  Products!H280, "")</f>
        <v/>
      </c>
      <c r="W273" s="71" t="str">
        <f>IF(Products!N280  &lt;&gt;  "",  Products!N280, "")</f>
        <v/>
      </c>
      <c r="X273" s="71"/>
      <c r="Y273" s="71" t="str">
        <f>IF(Products!G280  &lt;&gt;  "",  Products!G280, "")</f>
        <v/>
      </c>
      <c r="Z273" s="71"/>
      <c r="AA273" s="71"/>
      <c r="AB273" s="71"/>
    </row>
    <row r="274" spans="1:28" s="75" customFormat="1" ht="28" customHeight="1" x14ac:dyDescent="0.3">
      <c r="A274" s="66" t="str">
        <f>IF(IF(ISNUMBER(SEARCH("messy",Products!B281)),  "",Products!B281) &lt;&gt; "", Products!B281, "")</f>
        <v/>
      </c>
      <c r="B274" s="71"/>
      <c r="C274" s="71"/>
      <c r="D274" s="71"/>
      <c r="E274" s="71"/>
      <c r="F274" s="71"/>
      <c r="G274" s="71"/>
      <c r="H274" s="71" t="str">
        <f>IF(Products!D281  &lt;&gt;  "",  Products!D281, "")</f>
        <v/>
      </c>
      <c r="I274" s="72" t="str">
        <f>IF(Products!E281  &lt;&gt;  "",  Products!E281, "")</f>
        <v/>
      </c>
      <c r="J274" s="71"/>
      <c r="K274" s="71"/>
      <c r="L274" s="71"/>
      <c r="M274" s="71"/>
      <c r="N274" s="71"/>
      <c r="O274" s="71"/>
      <c r="P274" s="66" t="str">
        <f>IF(Products!C281  &lt;&gt;  "",  Products!C281, "")</f>
        <v/>
      </c>
      <c r="Q274" s="66"/>
      <c r="R274" s="71"/>
      <c r="S274" s="71"/>
      <c r="T274" s="73" t="str">
        <f>IF(Products!J281  &lt;&gt;  "",  Products!J281, "")</f>
        <v/>
      </c>
      <c r="U274" s="71"/>
      <c r="V274" s="74" t="str">
        <f>IF(Products!H281  &lt;&gt;  "",  Products!H281, "")</f>
        <v/>
      </c>
      <c r="W274" s="71" t="str">
        <f>IF(Products!N281  &lt;&gt;  "",  Products!N281, "")</f>
        <v/>
      </c>
      <c r="X274" s="71"/>
      <c r="Y274" s="71" t="str">
        <f>IF(Products!G281  &lt;&gt;  "",  Products!G281, "")</f>
        <v/>
      </c>
      <c r="Z274" s="71"/>
      <c r="AA274" s="71"/>
      <c r="AB274" s="71"/>
    </row>
    <row r="275" spans="1:28" s="75" customFormat="1" ht="28" customHeight="1" x14ac:dyDescent="0.3">
      <c r="A275" s="66" t="str">
        <f>IF(IF(ISNUMBER(SEARCH("messy",Products!B282)),  "",Products!B282) &lt;&gt; "", Products!B282, "")</f>
        <v/>
      </c>
      <c r="B275" s="71"/>
      <c r="C275" s="71"/>
      <c r="D275" s="71"/>
      <c r="E275" s="71"/>
      <c r="F275" s="71"/>
      <c r="G275" s="71"/>
      <c r="H275" s="71" t="str">
        <f>IF(Products!D282  &lt;&gt;  "",  Products!D282, "")</f>
        <v/>
      </c>
      <c r="I275" s="72" t="str">
        <f>IF(Products!E282  &lt;&gt;  "",  Products!E282, "")</f>
        <v/>
      </c>
      <c r="J275" s="71"/>
      <c r="K275" s="71"/>
      <c r="L275" s="71"/>
      <c r="M275" s="71"/>
      <c r="N275" s="71"/>
      <c r="O275" s="71"/>
      <c r="P275" s="66" t="str">
        <f>IF(Products!C282  &lt;&gt;  "",  Products!C282, "")</f>
        <v/>
      </c>
      <c r="Q275" s="66"/>
      <c r="R275" s="71"/>
      <c r="S275" s="71"/>
      <c r="T275" s="73" t="str">
        <f>IF(Products!J282  &lt;&gt;  "",  Products!J282, "")</f>
        <v/>
      </c>
      <c r="U275" s="71"/>
      <c r="V275" s="74" t="str">
        <f>IF(Products!H282  &lt;&gt;  "",  Products!H282, "")</f>
        <v/>
      </c>
      <c r="W275" s="71" t="str">
        <f>IF(Products!N282  &lt;&gt;  "",  Products!N282, "")</f>
        <v/>
      </c>
      <c r="X275" s="71"/>
      <c r="Y275" s="71" t="str">
        <f>IF(Products!G282  &lt;&gt;  "",  Products!G282, "")</f>
        <v/>
      </c>
      <c r="Z275" s="71"/>
      <c r="AA275" s="71"/>
      <c r="AB275" s="71"/>
    </row>
    <row r="276" spans="1:28" s="75" customFormat="1" ht="28" customHeight="1" x14ac:dyDescent="0.3">
      <c r="A276" s="66" t="str">
        <f>IF(IF(ISNUMBER(SEARCH("messy",Products!B283)),  "",Products!B283) &lt;&gt; "", Products!B283, "")</f>
        <v/>
      </c>
      <c r="B276" s="71"/>
      <c r="C276" s="71"/>
      <c r="D276" s="71"/>
      <c r="E276" s="71"/>
      <c r="F276" s="71"/>
      <c r="G276" s="71"/>
      <c r="H276" s="71" t="str">
        <f>IF(Products!D283  &lt;&gt;  "",  Products!D283, "")</f>
        <v/>
      </c>
      <c r="I276" s="72" t="str">
        <f>IF(Products!E283  &lt;&gt;  "",  Products!E283, "")</f>
        <v/>
      </c>
      <c r="J276" s="71"/>
      <c r="K276" s="71"/>
      <c r="L276" s="71"/>
      <c r="M276" s="71"/>
      <c r="N276" s="71"/>
      <c r="O276" s="71"/>
      <c r="P276" s="66" t="str">
        <f>IF(Products!C283  &lt;&gt;  "",  Products!C283, "")</f>
        <v/>
      </c>
      <c r="Q276" s="66"/>
      <c r="R276" s="71"/>
      <c r="S276" s="71"/>
      <c r="T276" s="73" t="str">
        <f>IF(Products!J283  &lt;&gt;  "",  Products!J283, "")</f>
        <v/>
      </c>
      <c r="U276" s="71"/>
      <c r="V276" s="74" t="str">
        <f>IF(Products!H283  &lt;&gt;  "",  Products!H283, "")</f>
        <v/>
      </c>
      <c r="W276" s="71" t="str">
        <f>IF(Products!N283  &lt;&gt;  "",  Products!N283, "")</f>
        <v/>
      </c>
      <c r="X276" s="71"/>
      <c r="Y276" s="71" t="str">
        <f>IF(Products!G283  &lt;&gt;  "",  Products!G283, "")</f>
        <v/>
      </c>
      <c r="Z276" s="71"/>
      <c r="AA276" s="71"/>
      <c r="AB276" s="71"/>
    </row>
    <row r="277" spans="1:28" s="75" customFormat="1" ht="28" customHeight="1" x14ac:dyDescent="0.3">
      <c r="A277" s="66" t="str">
        <f>IF(IF(ISNUMBER(SEARCH("messy",Products!B284)),  "",Products!B284) &lt;&gt; "", Products!B284, "")</f>
        <v/>
      </c>
      <c r="B277" s="71"/>
      <c r="C277" s="71"/>
      <c r="D277" s="71"/>
      <c r="E277" s="71"/>
      <c r="F277" s="71"/>
      <c r="G277" s="71"/>
      <c r="H277" s="71" t="str">
        <f>IF(Products!D284  &lt;&gt;  "",  Products!D284, "")</f>
        <v/>
      </c>
      <c r="I277" s="72" t="str">
        <f>IF(Products!E284  &lt;&gt;  "",  Products!E284, "")</f>
        <v/>
      </c>
      <c r="J277" s="71"/>
      <c r="K277" s="71"/>
      <c r="L277" s="71"/>
      <c r="M277" s="71"/>
      <c r="N277" s="71"/>
      <c r="O277" s="71"/>
      <c r="P277" s="66" t="str">
        <f>IF(Products!C284  &lt;&gt;  "",  Products!C284, "")</f>
        <v/>
      </c>
      <c r="Q277" s="66"/>
      <c r="R277" s="71"/>
      <c r="S277" s="71"/>
      <c r="T277" s="73" t="str">
        <f>IF(Products!J284  &lt;&gt;  "",  Products!J284, "")</f>
        <v/>
      </c>
      <c r="U277" s="71"/>
      <c r="V277" s="74" t="str">
        <f>IF(Products!H284  &lt;&gt;  "",  Products!H284, "")</f>
        <v/>
      </c>
      <c r="W277" s="71" t="str">
        <f>IF(Products!N284  &lt;&gt;  "",  Products!N284, "")</f>
        <v/>
      </c>
      <c r="X277" s="71"/>
      <c r="Y277" s="71" t="str">
        <f>IF(Products!G284  &lt;&gt;  "",  Products!G284, "")</f>
        <v/>
      </c>
      <c r="Z277" s="71"/>
      <c r="AA277" s="71"/>
      <c r="AB277" s="71"/>
    </row>
    <row r="278" spans="1:28" s="75" customFormat="1" ht="28" customHeight="1" x14ac:dyDescent="0.3">
      <c r="A278" s="66" t="str">
        <f>IF(IF(ISNUMBER(SEARCH("messy",Products!B285)),  "",Products!B285) &lt;&gt; "", Products!B285, "")</f>
        <v/>
      </c>
      <c r="B278" s="71"/>
      <c r="C278" s="71"/>
      <c r="D278" s="71"/>
      <c r="E278" s="71"/>
      <c r="F278" s="71"/>
      <c r="G278" s="71"/>
      <c r="H278" s="71" t="str">
        <f>IF(Products!D285  &lt;&gt;  "",  Products!D285, "")</f>
        <v/>
      </c>
      <c r="I278" s="72" t="str">
        <f>IF(Products!E285  &lt;&gt;  "",  Products!E285, "")</f>
        <v/>
      </c>
      <c r="J278" s="71"/>
      <c r="K278" s="71"/>
      <c r="L278" s="71"/>
      <c r="M278" s="71"/>
      <c r="N278" s="71"/>
      <c r="O278" s="71"/>
      <c r="P278" s="66" t="str">
        <f>IF(Products!C285  &lt;&gt;  "",  Products!C285, "")</f>
        <v/>
      </c>
      <c r="Q278" s="66"/>
      <c r="R278" s="71"/>
      <c r="S278" s="71"/>
      <c r="T278" s="73" t="str">
        <f>IF(Products!J285  &lt;&gt;  "",  Products!J285, "")</f>
        <v/>
      </c>
      <c r="U278" s="71"/>
      <c r="V278" s="74" t="str">
        <f>IF(Products!H285  &lt;&gt;  "",  Products!H285, "")</f>
        <v/>
      </c>
      <c r="W278" s="71" t="str">
        <f>IF(Products!N285  &lt;&gt;  "",  Products!N285, "")</f>
        <v/>
      </c>
      <c r="X278" s="71"/>
      <c r="Y278" s="71" t="str">
        <f>IF(Products!G285  &lt;&gt;  "",  Products!G285, "")</f>
        <v/>
      </c>
      <c r="Z278" s="71"/>
      <c r="AA278" s="71"/>
      <c r="AB278" s="71"/>
    </row>
    <row r="279" spans="1:28" s="75" customFormat="1" ht="28" customHeight="1" x14ac:dyDescent="0.3">
      <c r="A279" s="66" t="str">
        <f>IF(IF(ISNUMBER(SEARCH("messy",Products!B286)),  "",Products!B286) &lt;&gt; "", Products!B286, "")</f>
        <v/>
      </c>
      <c r="B279" s="71"/>
      <c r="C279" s="71"/>
      <c r="D279" s="71"/>
      <c r="E279" s="71"/>
      <c r="F279" s="71"/>
      <c r="G279" s="71"/>
      <c r="H279" s="71" t="str">
        <f>IF(Products!D286  &lt;&gt;  "",  Products!D286, "")</f>
        <v/>
      </c>
      <c r="I279" s="72" t="str">
        <f>IF(Products!E286  &lt;&gt;  "",  Products!E286, "")</f>
        <v/>
      </c>
      <c r="J279" s="71"/>
      <c r="K279" s="71"/>
      <c r="L279" s="71"/>
      <c r="M279" s="71"/>
      <c r="N279" s="71"/>
      <c r="O279" s="71"/>
      <c r="P279" s="66" t="str">
        <f>IF(Products!C286  &lt;&gt;  "",  Products!C286, "")</f>
        <v/>
      </c>
      <c r="Q279" s="66"/>
      <c r="R279" s="71"/>
      <c r="S279" s="71"/>
      <c r="T279" s="73" t="str">
        <f>IF(Products!J286  &lt;&gt;  "",  Products!J286, "")</f>
        <v/>
      </c>
      <c r="U279" s="71"/>
      <c r="V279" s="74" t="str">
        <f>IF(Products!H286  &lt;&gt;  "",  Products!H286, "")</f>
        <v/>
      </c>
      <c r="W279" s="71" t="str">
        <f>IF(Products!N286  &lt;&gt;  "",  Products!N286, "")</f>
        <v/>
      </c>
      <c r="X279" s="71"/>
      <c r="Y279" s="71" t="str">
        <f>IF(Products!G286  &lt;&gt;  "",  Products!G286, "")</f>
        <v/>
      </c>
      <c r="Z279" s="71"/>
      <c r="AA279" s="71"/>
      <c r="AB279" s="71"/>
    </row>
    <row r="280" spans="1:28" s="75" customFormat="1" ht="28" customHeight="1" x14ac:dyDescent="0.3">
      <c r="A280" s="66" t="str">
        <f>IF(IF(ISNUMBER(SEARCH("messy",Products!B287)),  "",Products!B287) &lt;&gt; "", Products!B287, "")</f>
        <v/>
      </c>
      <c r="B280" s="71"/>
      <c r="C280" s="71"/>
      <c r="D280" s="71"/>
      <c r="E280" s="71"/>
      <c r="F280" s="71"/>
      <c r="G280" s="71"/>
      <c r="H280" s="71" t="str">
        <f>IF(Products!D287  &lt;&gt;  "",  Products!D287, "")</f>
        <v/>
      </c>
      <c r="I280" s="72" t="str">
        <f>IF(Products!E287  &lt;&gt;  "",  Products!E287, "")</f>
        <v/>
      </c>
      <c r="J280" s="71"/>
      <c r="K280" s="71"/>
      <c r="L280" s="71"/>
      <c r="M280" s="71"/>
      <c r="N280" s="71"/>
      <c r="O280" s="71"/>
      <c r="P280" s="66" t="str">
        <f>IF(Products!C287  &lt;&gt;  "",  Products!C287, "")</f>
        <v/>
      </c>
      <c r="Q280" s="66"/>
      <c r="R280" s="71"/>
      <c r="S280" s="71"/>
      <c r="T280" s="73" t="str">
        <f>IF(Products!J287  &lt;&gt;  "",  Products!J287, "")</f>
        <v/>
      </c>
      <c r="U280" s="71"/>
      <c r="V280" s="74" t="str">
        <f>IF(Products!H287  &lt;&gt;  "",  Products!H287, "")</f>
        <v/>
      </c>
      <c r="W280" s="71" t="str">
        <f>IF(Products!N287  &lt;&gt;  "",  Products!N287, "")</f>
        <v/>
      </c>
      <c r="X280" s="71"/>
      <c r="Y280" s="71" t="str">
        <f>IF(Products!G287  &lt;&gt;  "",  Products!G287, "")</f>
        <v/>
      </c>
      <c r="Z280" s="71"/>
      <c r="AA280" s="71"/>
      <c r="AB280" s="71"/>
    </row>
    <row r="281" spans="1:28" s="75" customFormat="1" ht="28" customHeight="1" x14ac:dyDescent="0.3">
      <c r="A281" s="66" t="str">
        <f>IF(IF(ISNUMBER(SEARCH("messy",Products!B288)),  "",Products!B288) &lt;&gt; "", Products!B288, "")</f>
        <v/>
      </c>
      <c r="B281" s="71"/>
      <c r="C281" s="71"/>
      <c r="D281" s="71"/>
      <c r="E281" s="71"/>
      <c r="F281" s="71"/>
      <c r="G281" s="71"/>
      <c r="H281" s="71" t="str">
        <f>IF(Products!D288  &lt;&gt;  "",  Products!D288, "")</f>
        <v/>
      </c>
      <c r="I281" s="72" t="str">
        <f>IF(Products!E288  &lt;&gt;  "",  Products!E288, "")</f>
        <v/>
      </c>
      <c r="J281" s="71"/>
      <c r="K281" s="71"/>
      <c r="L281" s="71"/>
      <c r="M281" s="71"/>
      <c r="N281" s="71"/>
      <c r="O281" s="71"/>
      <c r="P281" s="66" t="str">
        <f>IF(Products!C288  &lt;&gt;  "",  Products!C288, "")</f>
        <v/>
      </c>
      <c r="Q281" s="66"/>
      <c r="R281" s="71"/>
      <c r="S281" s="71"/>
      <c r="T281" s="73" t="str">
        <f>IF(Products!J288  &lt;&gt;  "",  Products!J288, "")</f>
        <v/>
      </c>
      <c r="U281" s="71"/>
      <c r="V281" s="74" t="str">
        <f>IF(Products!H288  &lt;&gt;  "",  Products!H288, "")</f>
        <v/>
      </c>
      <c r="W281" s="71" t="str">
        <f>IF(Products!N288  &lt;&gt;  "",  Products!N288, "")</f>
        <v/>
      </c>
      <c r="X281" s="71"/>
      <c r="Y281" s="71" t="str">
        <f>IF(Products!G288  &lt;&gt;  "",  Products!G288, "")</f>
        <v/>
      </c>
      <c r="Z281" s="71"/>
      <c r="AA281" s="71"/>
      <c r="AB281" s="71"/>
    </row>
    <row r="282" spans="1:28" s="75" customFormat="1" ht="28" customHeight="1" x14ac:dyDescent="0.3">
      <c r="A282" s="66" t="str">
        <f>IF(IF(ISNUMBER(SEARCH("messy",Products!B289)),  "",Products!B289) &lt;&gt; "", Products!B289, "")</f>
        <v/>
      </c>
      <c r="B282" s="71"/>
      <c r="C282" s="71"/>
      <c r="D282" s="71"/>
      <c r="E282" s="71"/>
      <c r="F282" s="71"/>
      <c r="G282" s="71"/>
      <c r="H282" s="71" t="str">
        <f>IF(Products!D289  &lt;&gt;  "",  Products!D289, "")</f>
        <v/>
      </c>
      <c r="I282" s="72" t="str">
        <f>IF(Products!E289  &lt;&gt;  "",  Products!E289, "")</f>
        <v/>
      </c>
      <c r="J282" s="71"/>
      <c r="K282" s="71"/>
      <c r="L282" s="71"/>
      <c r="M282" s="71"/>
      <c r="N282" s="71"/>
      <c r="O282" s="71"/>
      <c r="P282" s="66" t="str">
        <f>IF(Products!C289  &lt;&gt;  "",  Products!C289, "")</f>
        <v/>
      </c>
      <c r="Q282" s="66"/>
      <c r="R282" s="71"/>
      <c r="S282" s="71"/>
      <c r="T282" s="73" t="str">
        <f>IF(Products!J289  &lt;&gt;  "",  Products!J289, "")</f>
        <v/>
      </c>
      <c r="U282" s="71"/>
      <c r="V282" s="74" t="str">
        <f>IF(Products!H289  &lt;&gt;  "",  Products!H289, "")</f>
        <v/>
      </c>
      <c r="W282" s="71" t="str">
        <f>IF(Products!N289  &lt;&gt;  "",  Products!N289, "")</f>
        <v/>
      </c>
      <c r="X282" s="71"/>
      <c r="Y282" s="71" t="str">
        <f>IF(Products!G289  &lt;&gt;  "",  Products!G289, "")</f>
        <v/>
      </c>
      <c r="Z282" s="71"/>
      <c r="AA282" s="71"/>
      <c r="AB282" s="71"/>
    </row>
    <row r="283" spans="1:28" s="75" customFormat="1" ht="28" customHeight="1" x14ac:dyDescent="0.3">
      <c r="A283" s="66" t="str">
        <f>IF(IF(ISNUMBER(SEARCH("messy",Products!B290)),  "",Products!B290) &lt;&gt; "", Products!B290, "")</f>
        <v/>
      </c>
      <c r="B283" s="71"/>
      <c r="C283" s="71"/>
      <c r="D283" s="71"/>
      <c r="E283" s="71"/>
      <c r="F283" s="71"/>
      <c r="G283" s="71"/>
      <c r="H283" s="71" t="str">
        <f>IF(Products!D290  &lt;&gt;  "",  Products!D290, "")</f>
        <v/>
      </c>
      <c r="I283" s="72" t="str">
        <f>IF(Products!E290  &lt;&gt;  "",  Products!E290, "")</f>
        <v/>
      </c>
      <c r="J283" s="71"/>
      <c r="K283" s="71"/>
      <c r="L283" s="71"/>
      <c r="M283" s="71"/>
      <c r="N283" s="71"/>
      <c r="O283" s="71"/>
      <c r="P283" s="66" t="str">
        <f>IF(Products!C290  &lt;&gt;  "",  Products!C290, "")</f>
        <v/>
      </c>
      <c r="Q283" s="66"/>
      <c r="R283" s="71"/>
      <c r="S283" s="71"/>
      <c r="T283" s="73" t="str">
        <f>IF(Products!J290  &lt;&gt;  "",  Products!J290, "")</f>
        <v/>
      </c>
      <c r="U283" s="71"/>
      <c r="V283" s="74" t="str">
        <f>IF(Products!H290  &lt;&gt;  "",  Products!H290, "")</f>
        <v/>
      </c>
      <c r="W283" s="71" t="str">
        <f>IF(Products!N290  &lt;&gt;  "",  Products!N290, "")</f>
        <v/>
      </c>
      <c r="X283" s="71"/>
      <c r="Y283" s="71" t="str">
        <f>IF(Products!G290  &lt;&gt;  "",  Products!G290, "")</f>
        <v/>
      </c>
      <c r="Z283" s="71"/>
      <c r="AA283" s="71"/>
      <c r="AB283" s="71"/>
    </row>
    <row r="284" spans="1:28" s="75" customFormat="1" ht="28" customHeight="1" x14ac:dyDescent="0.3">
      <c r="A284" s="66" t="str">
        <f>IF(IF(ISNUMBER(SEARCH("messy",Products!B291)),  "",Products!B291) &lt;&gt; "", Products!B291, "")</f>
        <v/>
      </c>
      <c r="B284" s="71"/>
      <c r="C284" s="71"/>
      <c r="D284" s="71"/>
      <c r="E284" s="71"/>
      <c r="F284" s="71"/>
      <c r="G284" s="71"/>
      <c r="H284" s="71" t="str">
        <f>IF(Products!D291  &lt;&gt;  "",  Products!D291, "")</f>
        <v/>
      </c>
      <c r="I284" s="72" t="str">
        <f>IF(Products!E291  &lt;&gt;  "",  Products!E291, "")</f>
        <v/>
      </c>
      <c r="J284" s="71"/>
      <c r="K284" s="71"/>
      <c r="L284" s="71"/>
      <c r="M284" s="71"/>
      <c r="N284" s="71"/>
      <c r="O284" s="71"/>
      <c r="P284" s="66" t="str">
        <f>IF(Products!C291  &lt;&gt;  "",  Products!C291, "")</f>
        <v/>
      </c>
      <c r="Q284" s="66"/>
      <c r="R284" s="71"/>
      <c r="S284" s="71"/>
      <c r="T284" s="73" t="str">
        <f>IF(Products!J291  &lt;&gt;  "",  Products!J291, "")</f>
        <v/>
      </c>
      <c r="U284" s="71"/>
      <c r="V284" s="74" t="str">
        <f>IF(Products!H291  &lt;&gt;  "",  Products!H291, "")</f>
        <v/>
      </c>
      <c r="W284" s="71" t="str">
        <f>IF(Products!N291  &lt;&gt;  "",  Products!N291, "")</f>
        <v/>
      </c>
      <c r="X284" s="71"/>
      <c r="Y284" s="71" t="str">
        <f>IF(Products!G291  &lt;&gt;  "",  Products!G291, "")</f>
        <v/>
      </c>
      <c r="Z284" s="71"/>
      <c r="AA284" s="71"/>
      <c r="AB284" s="71"/>
    </row>
    <row r="285" spans="1:28" s="75" customFormat="1" ht="28" customHeight="1" x14ac:dyDescent="0.3">
      <c r="A285" s="66" t="str">
        <f>IF(IF(ISNUMBER(SEARCH("messy",Products!B292)),  "",Products!B292) &lt;&gt; "", Products!B292, "")</f>
        <v/>
      </c>
      <c r="B285" s="71"/>
      <c r="C285" s="71"/>
      <c r="D285" s="71"/>
      <c r="E285" s="71"/>
      <c r="F285" s="71"/>
      <c r="G285" s="71"/>
      <c r="H285" s="71" t="str">
        <f>IF(Products!D292  &lt;&gt;  "",  Products!D292, "")</f>
        <v/>
      </c>
      <c r="I285" s="72" t="str">
        <f>IF(Products!E292  &lt;&gt;  "",  Products!E292, "")</f>
        <v/>
      </c>
      <c r="J285" s="71"/>
      <c r="K285" s="71"/>
      <c r="L285" s="71"/>
      <c r="M285" s="71"/>
      <c r="N285" s="71"/>
      <c r="O285" s="71"/>
      <c r="P285" s="66" t="str">
        <f>IF(Products!C292  &lt;&gt;  "",  Products!C292, "")</f>
        <v/>
      </c>
      <c r="Q285" s="66"/>
      <c r="R285" s="71"/>
      <c r="S285" s="71"/>
      <c r="T285" s="73" t="str">
        <f>IF(Products!J292  &lt;&gt;  "",  Products!J292, "")</f>
        <v/>
      </c>
      <c r="U285" s="71"/>
      <c r="V285" s="74" t="str">
        <f>IF(Products!H292  &lt;&gt;  "",  Products!H292, "")</f>
        <v/>
      </c>
      <c r="W285" s="71" t="str">
        <f>IF(Products!N292  &lt;&gt;  "",  Products!N292, "")</f>
        <v/>
      </c>
      <c r="X285" s="71"/>
      <c r="Y285" s="71" t="str">
        <f>IF(Products!G292  &lt;&gt;  "",  Products!G292, "")</f>
        <v/>
      </c>
      <c r="Z285" s="71"/>
      <c r="AA285" s="71"/>
      <c r="AB285" s="71"/>
    </row>
    <row r="286" spans="1:28" s="75" customFormat="1" ht="28" customHeight="1" x14ac:dyDescent="0.3">
      <c r="A286" s="66" t="str">
        <f>IF(IF(ISNUMBER(SEARCH("messy",Products!B293)),  "",Products!B293) &lt;&gt; "", Products!B293, "")</f>
        <v/>
      </c>
      <c r="B286" s="71"/>
      <c r="C286" s="71"/>
      <c r="D286" s="71"/>
      <c r="E286" s="71"/>
      <c r="F286" s="71"/>
      <c r="G286" s="71"/>
      <c r="H286" s="71" t="str">
        <f>IF(Products!D293  &lt;&gt;  "",  Products!D293, "")</f>
        <v/>
      </c>
      <c r="I286" s="72" t="str">
        <f>IF(Products!E293  &lt;&gt;  "",  Products!E293, "")</f>
        <v/>
      </c>
      <c r="J286" s="71"/>
      <c r="K286" s="71"/>
      <c r="L286" s="71"/>
      <c r="M286" s="71"/>
      <c r="N286" s="71"/>
      <c r="O286" s="71"/>
      <c r="P286" s="66" t="str">
        <f>IF(Products!C293  &lt;&gt;  "",  Products!C293, "")</f>
        <v/>
      </c>
      <c r="Q286" s="66"/>
      <c r="R286" s="71"/>
      <c r="S286" s="71"/>
      <c r="T286" s="73" t="str">
        <f>IF(Products!J293  &lt;&gt;  "",  Products!J293, "")</f>
        <v/>
      </c>
      <c r="U286" s="71"/>
      <c r="V286" s="74" t="str">
        <f>IF(Products!H293  &lt;&gt;  "",  Products!H293, "")</f>
        <v/>
      </c>
      <c r="W286" s="71" t="str">
        <f>IF(Products!N293  &lt;&gt;  "",  Products!N293, "")</f>
        <v/>
      </c>
      <c r="X286" s="71"/>
      <c r="Y286" s="71" t="str">
        <f>IF(Products!G293  &lt;&gt;  "",  Products!G293, "")</f>
        <v/>
      </c>
      <c r="Z286" s="71"/>
      <c r="AA286" s="71"/>
      <c r="AB286" s="71"/>
    </row>
    <row r="287" spans="1:28" s="75" customFormat="1" ht="28" customHeight="1" x14ac:dyDescent="0.3">
      <c r="A287" s="66" t="str">
        <f>IF(IF(ISNUMBER(SEARCH("messy",Products!B294)),  "",Products!B294) &lt;&gt; "", Products!B294, "")</f>
        <v/>
      </c>
      <c r="B287" s="71"/>
      <c r="C287" s="71"/>
      <c r="D287" s="71"/>
      <c r="E287" s="71"/>
      <c r="F287" s="71"/>
      <c r="G287" s="71"/>
      <c r="H287" s="71" t="str">
        <f>IF(Products!D294  &lt;&gt;  "",  Products!D294, "")</f>
        <v/>
      </c>
      <c r="I287" s="72" t="str">
        <f>IF(Products!E294  &lt;&gt;  "",  Products!E294, "")</f>
        <v/>
      </c>
      <c r="J287" s="71"/>
      <c r="K287" s="71"/>
      <c r="L287" s="71"/>
      <c r="M287" s="71"/>
      <c r="N287" s="71"/>
      <c r="O287" s="71"/>
      <c r="P287" s="66" t="str">
        <f>IF(Products!C294  &lt;&gt;  "",  Products!C294, "")</f>
        <v/>
      </c>
      <c r="Q287" s="66"/>
      <c r="R287" s="71"/>
      <c r="S287" s="71"/>
      <c r="T287" s="73" t="str">
        <f>IF(Products!J294  &lt;&gt;  "",  Products!J294, "")</f>
        <v/>
      </c>
      <c r="U287" s="71"/>
      <c r="V287" s="74" t="str">
        <f>IF(Products!H294  &lt;&gt;  "",  Products!H294, "")</f>
        <v/>
      </c>
      <c r="W287" s="71" t="str">
        <f>IF(Products!N294  &lt;&gt;  "",  Products!N294, "")</f>
        <v/>
      </c>
      <c r="X287" s="71"/>
      <c r="Y287" s="71" t="str">
        <f>IF(Products!G294  &lt;&gt;  "",  Products!G294, "")</f>
        <v/>
      </c>
      <c r="Z287" s="71"/>
      <c r="AA287" s="71"/>
      <c r="AB287" s="71"/>
    </row>
    <row r="288" spans="1:28" s="75" customFormat="1" ht="28" customHeight="1" x14ac:dyDescent="0.3">
      <c r="A288" s="66" t="str">
        <f>IF(IF(ISNUMBER(SEARCH("messy",Products!B295)),  "",Products!B295) &lt;&gt; "", Products!B295, "")</f>
        <v/>
      </c>
      <c r="B288" s="71"/>
      <c r="C288" s="71"/>
      <c r="D288" s="71"/>
      <c r="E288" s="71"/>
      <c r="F288" s="71"/>
      <c r="G288" s="71"/>
      <c r="H288" s="71" t="str">
        <f>IF(Products!D295  &lt;&gt;  "",  Products!D295, "")</f>
        <v/>
      </c>
      <c r="I288" s="72" t="str">
        <f>IF(Products!E295  &lt;&gt;  "",  Products!E295, "")</f>
        <v/>
      </c>
      <c r="J288" s="71"/>
      <c r="K288" s="71"/>
      <c r="L288" s="71"/>
      <c r="M288" s="71"/>
      <c r="N288" s="71"/>
      <c r="O288" s="71"/>
      <c r="P288" s="66" t="str">
        <f>IF(Products!C295  &lt;&gt;  "",  Products!C295, "")</f>
        <v/>
      </c>
      <c r="Q288" s="66"/>
      <c r="R288" s="71"/>
      <c r="S288" s="71"/>
      <c r="T288" s="73" t="str">
        <f>IF(Products!J295  &lt;&gt;  "",  Products!J295, "")</f>
        <v/>
      </c>
      <c r="U288" s="71"/>
      <c r="V288" s="74" t="str">
        <f>IF(Products!H295  &lt;&gt;  "",  Products!H295, "")</f>
        <v/>
      </c>
      <c r="W288" s="71" t="str">
        <f>IF(Products!N295  &lt;&gt;  "",  Products!N295, "")</f>
        <v/>
      </c>
      <c r="X288" s="71"/>
      <c r="Y288" s="71" t="str">
        <f>IF(Products!G295  &lt;&gt;  "",  Products!G295, "")</f>
        <v/>
      </c>
      <c r="Z288" s="71"/>
      <c r="AA288" s="71"/>
      <c r="AB288" s="71"/>
    </row>
    <row r="289" spans="1:28" s="75" customFormat="1" ht="28" customHeight="1" x14ac:dyDescent="0.3">
      <c r="A289" s="66" t="str">
        <f>IF(IF(ISNUMBER(SEARCH("messy",Products!B296)),  "",Products!B296) &lt;&gt; "", Products!B296, "")</f>
        <v/>
      </c>
      <c r="B289" s="71"/>
      <c r="C289" s="71"/>
      <c r="D289" s="71"/>
      <c r="E289" s="71"/>
      <c r="F289" s="71"/>
      <c r="G289" s="71"/>
      <c r="H289" s="71" t="str">
        <f>IF(Products!D296  &lt;&gt;  "",  Products!D296, "")</f>
        <v/>
      </c>
      <c r="I289" s="72" t="str">
        <f>IF(Products!E296  &lt;&gt;  "",  Products!E296, "")</f>
        <v/>
      </c>
      <c r="J289" s="71"/>
      <c r="K289" s="71"/>
      <c r="L289" s="71"/>
      <c r="M289" s="71"/>
      <c r="N289" s="71"/>
      <c r="O289" s="71"/>
      <c r="P289" s="66" t="str">
        <f>IF(Products!C296  &lt;&gt;  "",  Products!C296, "")</f>
        <v/>
      </c>
      <c r="Q289" s="66"/>
      <c r="R289" s="71"/>
      <c r="S289" s="71"/>
      <c r="T289" s="73" t="str">
        <f>IF(Products!J296  &lt;&gt;  "",  Products!J296, "")</f>
        <v/>
      </c>
      <c r="U289" s="71"/>
      <c r="V289" s="74" t="str">
        <f>IF(Products!H296  &lt;&gt;  "",  Products!H296, "")</f>
        <v/>
      </c>
      <c r="W289" s="71" t="str">
        <f>IF(Products!N296  &lt;&gt;  "",  Products!N296, "")</f>
        <v/>
      </c>
      <c r="X289" s="71"/>
      <c r="Y289" s="71" t="str">
        <f>IF(Products!G296  &lt;&gt;  "",  Products!G296, "")</f>
        <v/>
      </c>
      <c r="Z289" s="71"/>
      <c r="AA289" s="71"/>
      <c r="AB289" s="71"/>
    </row>
    <row r="290" spans="1:28" s="75" customFormat="1" ht="28" customHeight="1" x14ac:dyDescent="0.3">
      <c r="A290" s="66" t="str">
        <f>IF(IF(ISNUMBER(SEARCH("messy",Products!B297)),  "",Products!B297) &lt;&gt; "", Products!B297, "")</f>
        <v/>
      </c>
      <c r="B290" s="71"/>
      <c r="C290" s="71"/>
      <c r="D290" s="71"/>
      <c r="E290" s="71"/>
      <c r="F290" s="71"/>
      <c r="G290" s="71"/>
      <c r="H290" s="71" t="str">
        <f>IF(Products!D297  &lt;&gt;  "",  Products!D297, "")</f>
        <v/>
      </c>
      <c r="I290" s="72" t="str">
        <f>IF(Products!E297  &lt;&gt;  "",  Products!E297, "")</f>
        <v/>
      </c>
      <c r="J290" s="71"/>
      <c r="K290" s="71"/>
      <c r="L290" s="71"/>
      <c r="M290" s="71"/>
      <c r="N290" s="71"/>
      <c r="O290" s="71"/>
      <c r="P290" s="66" t="str">
        <f>IF(Products!C297  &lt;&gt;  "",  Products!C297, "")</f>
        <v/>
      </c>
      <c r="Q290" s="66"/>
      <c r="R290" s="71"/>
      <c r="S290" s="71"/>
      <c r="T290" s="73" t="str">
        <f>IF(Products!J297  &lt;&gt;  "",  Products!J297, "")</f>
        <v/>
      </c>
      <c r="U290" s="71"/>
      <c r="V290" s="74" t="str">
        <f>IF(Products!H297  &lt;&gt;  "",  Products!H297, "")</f>
        <v/>
      </c>
      <c r="W290" s="71" t="str">
        <f>IF(Products!N297  &lt;&gt;  "",  Products!N297, "")</f>
        <v/>
      </c>
      <c r="X290" s="71"/>
      <c r="Y290" s="71" t="str">
        <f>IF(Products!G297  &lt;&gt;  "",  Products!G297, "")</f>
        <v/>
      </c>
      <c r="Z290" s="71"/>
      <c r="AA290" s="71"/>
      <c r="AB290" s="71"/>
    </row>
    <row r="291" spans="1:28" s="75" customFormat="1" ht="28" customHeight="1" x14ac:dyDescent="0.3">
      <c r="A291" s="66" t="str">
        <f>IF(IF(ISNUMBER(SEARCH("messy",Products!B298)),  "",Products!B298) &lt;&gt; "", Products!B298, "")</f>
        <v/>
      </c>
      <c r="B291" s="71"/>
      <c r="C291" s="71"/>
      <c r="D291" s="71"/>
      <c r="E291" s="71"/>
      <c r="F291" s="71"/>
      <c r="G291" s="71"/>
      <c r="H291" s="71" t="str">
        <f>IF(Products!D298  &lt;&gt;  "",  Products!D298, "")</f>
        <v/>
      </c>
      <c r="I291" s="72" t="str">
        <f>IF(Products!E298  &lt;&gt;  "",  Products!E298, "")</f>
        <v/>
      </c>
      <c r="J291" s="71"/>
      <c r="K291" s="71"/>
      <c r="L291" s="71"/>
      <c r="M291" s="71"/>
      <c r="N291" s="71"/>
      <c r="O291" s="71"/>
      <c r="P291" s="66" t="str">
        <f>IF(Products!C298  &lt;&gt;  "",  Products!C298, "")</f>
        <v/>
      </c>
      <c r="Q291" s="66"/>
      <c r="R291" s="71"/>
      <c r="S291" s="71"/>
      <c r="T291" s="73" t="str">
        <f>IF(Products!J298  &lt;&gt;  "",  Products!J298, "")</f>
        <v/>
      </c>
      <c r="U291" s="71"/>
      <c r="V291" s="74" t="str">
        <f>IF(Products!H298  &lt;&gt;  "",  Products!H298, "")</f>
        <v/>
      </c>
      <c r="W291" s="71" t="str">
        <f>IF(Products!N298  &lt;&gt;  "",  Products!N298, "")</f>
        <v/>
      </c>
      <c r="X291" s="71"/>
      <c r="Y291" s="71" t="str">
        <f>IF(Products!G298  &lt;&gt;  "",  Products!G298, "")</f>
        <v/>
      </c>
      <c r="Z291" s="71"/>
      <c r="AA291" s="71"/>
      <c r="AB291" s="71"/>
    </row>
    <row r="292" spans="1:28" s="75" customFormat="1" ht="28" customHeight="1" x14ac:dyDescent="0.3">
      <c r="A292" s="66" t="str">
        <f>IF(IF(ISNUMBER(SEARCH("messy",Products!B299)),  "",Products!B299) &lt;&gt; "", Products!B299, "")</f>
        <v/>
      </c>
      <c r="B292" s="71"/>
      <c r="C292" s="71"/>
      <c r="D292" s="71"/>
      <c r="E292" s="71"/>
      <c r="F292" s="71"/>
      <c r="G292" s="71"/>
      <c r="H292" s="71" t="str">
        <f>IF(Products!D299  &lt;&gt;  "",  Products!D299, "")</f>
        <v/>
      </c>
      <c r="I292" s="72" t="str">
        <f>IF(Products!E299  &lt;&gt;  "",  Products!E299, "")</f>
        <v/>
      </c>
      <c r="J292" s="71"/>
      <c r="K292" s="71"/>
      <c r="L292" s="71"/>
      <c r="M292" s="71"/>
      <c r="N292" s="71"/>
      <c r="O292" s="71"/>
      <c r="P292" s="66" t="str">
        <f>IF(Products!C299  &lt;&gt;  "",  Products!C299, "")</f>
        <v/>
      </c>
      <c r="Q292" s="66"/>
      <c r="R292" s="71"/>
      <c r="S292" s="71"/>
      <c r="T292" s="73" t="str">
        <f>IF(Products!J299  &lt;&gt;  "",  Products!J299, "")</f>
        <v/>
      </c>
      <c r="U292" s="71"/>
      <c r="V292" s="74" t="str">
        <f>IF(Products!H299  &lt;&gt;  "",  Products!H299, "")</f>
        <v/>
      </c>
      <c r="W292" s="71" t="str">
        <f>IF(Products!N299  &lt;&gt;  "",  Products!N299, "")</f>
        <v/>
      </c>
      <c r="X292" s="71"/>
      <c r="Y292" s="71" t="str">
        <f>IF(Products!G299  &lt;&gt;  "",  Products!G299, "")</f>
        <v/>
      </c>
      <c r="Z292" s="71"/>
      <c r="AA292" s="71"/>
      <c r="AB292" s="71"/>
    </row>
    <row r="293" spans="1:28" s="75" customFormat="1" ht="28" customHeight="1" x14ac:dyDescent="0.3">
      <c r="A293" s="66" t="str">
        <f>IF(IF(ISNUMBER(SEARCH("messy",Products!B300)),  "",Products!B300) &lt;&gt; "", Products!B300, "")</f>
        <v/>
      </c>
      <c r="B293" s="71"/>
      <c r="C293" s="71"/>
      <c r="D293" s="71"/>
      <c r="E293" s="71"/>
      <c r="F293" s="71"/>
      <c r="G293" s="71"/>
      <c r="H293" s="71" t="str">
        <f>IF(Products!D300  &lt;&gt;  "",  Products!D300, "")</f>
        <v/>
      </c>
      <c r="I293" s="72" t="str">
        <f>IF(Products!E300  &lt;&gt;  "",  Products!E300, "")</f>
        <v/>
      </c>
      <c r="J293" s="71"/>
      <c r="K293" s="71"/>
      <c r="L293" s="71"/>
      <c r="M293" s="71"/>
      <c r="N293" s="71"/>
      <c r="O293" s="71"/>
      <c r="P293" s="66" t="str">
        <f>IF(Products!C300  &lt;&gt;  "",  Products!C300, "")</f>
        <v/>
      </c>
      <c r="Q293" s="66"/>
      <c r="R293" s="71"/>
      <c r="S293" s="71"/>
      <c r="T293" s="73" t="str">
        <f>IF(Products!J300  &lt;&gt;  "",  Products!J300, "")</f>
        <v/>
      </c>
      <c r="U293" s="71"/>
      <c r="V293" s="74" t="str">
        <f>IF(Products!H300  &lt;&gt;  "",  Products!H300, "")</f>
        <v/>
      </c>
      <c r="W293" s="71" t="str">
        <f>IF(Products!N300  &lt;&gt;  "",  Products!N300, "")</f>
        <v/>
      </c>
      <c r="X293" s="71"/>
      <c r="Y293" s="71" t="str">
        <f>IF(Products!G300  &lt;&gt;  "",  Products!G300, "")</f>
        <v/>
      </c>
      <c r="Z293" s="71"/>
      <c r="AA293" s="71"/>
      <c r="AB293" s="71"/>
    </row>
    <row r="294" spans="1:28" s="75" customFormat="1" ht="28" customHeight="1" x14ac:dyDescent="0.3">
      <c r="A294" s="66" t="str">
        <f>IF(IF(ISNUMBER(SEARCH("messy",Products!B301)),  "",Products!B301) &lt;&gt; "", Products!B301, "")</f>
        <v/>
      </c>
      <c r="B294" s="71"/>
      <c r="C294" s="71"/>
      <c r="D294" s="71"/>
      <c r="E294" s="71"/>
      <c r="F294" s="71"/>
      <c r="G294" s="71"/>
      <c r="H294" s="71" t="str">
        <f>IF(Products!D301  &lt;&gt;  "",  Products!D301, "")</f>
        <v/>
      </c>
      <c r="I294" s="72" t="str">
        <f>IF(Products!E301  &lt;&gt;  "",  Products!E301, "")</f>
        <v/>
      </c>
      <c r="J294" s="71"/>
      <c r="K294" s="71"/>
      <c r="L294" s="71"/>
      <c r="M294" s="71"/>
      <c r="N294" s="71"/>
      <c r="O294" s="71"/>
      <c r="P294" s="66" t="str">
        <f>IF(Products!C301  &lt;&gt;  "",  Products!C301, "")</f>
        <v/>
      </c>
      <c r="Q294" s="66"/>
      <c r="R294" s="71"/>
      <c r="S294" s="71"/>
      <c r="T294" s="73" t="str">
        <f>IF(Products!J301  &lt;&gt;  "",  Products!J301, "")</f>
        <v/>
      </c>
      <c r="U294" s="71"/>
      <c r="V294" s="74" t="str">
        <f>IF(Products!H301  &lt;&gt;  "",  Products!H301, "")</f>
        <v/>
      </c>
      <c r="W294" s="71" t="str">
        <f>IF(Products!N301  &lt;&gt;  "",  Products!N301, "")</f>
        <v/>
      </c>
      <c r="X294" s="71"/>
      <c r="Y294" s="71" t="str">
        <f>IF(Products!G301  &lt;&gt;  "",  Products!G301, "")</f>
        <v/>
      </c>
      <c r="Z294" s="71"/>
      <c r="AA294" s="71"/>
      <c r="AB294" s="71"/>
    </row>
    <row r="295" spans="1:28" s="75" customFormat="1" ht="28" customHeight="1" x14ac:dyDescent="0.3">
      <c r="A295" s="66" t="str">
        <f>IF(IF(ISNUMBER(SEARCH("messy",Products!B302)),  "",Products!B302) &lt;&gt; "", Products!B302, "")</f>
        <v/>
      </c>
      <c r="B295" s="71"/>
      <c r="C295" s="71"/>
      <c r="D295" s="71"/>
      <c r="E295" s="71"/>
      <c r="F295" s="71"/>
      <c r="G295" s="71"/>
      <c r="H295" s="71" t="str">
        <f>IF(Products!D302  &lt;&gt;  "",  Products!D302, "")</f>
        <v/>
      </c>
      <c r="I295" s="72" t="str">
        <f>IF(Products!E302  &lt;&gt;  "",  Products!E302, "")</f>
        <v/>
      </c>
      <c r="J295" s="71"/>
      <c r="K295" s="71"/>
      <c r="L295" s="71"/>
      <c r="M295" s="71"/>
      <c r="N295" s="71"/>
      <c r="O295" s="71"/>
      <c r="P295" s="66" t="str">
        <f>IF(Products!C302  &lt;&gt;  "",  Products!C302, "")</f>
        <v/>
      </c>
      <c r="Q295" s="66"/>
      <c r="R295" s="71"/>
      <c r="S295" s="71"/>
      <c r="T295" s="73" t="str">
        <f>IF(Products!J302  &lt;&gt;  "",  Products!J302, "")</f>
        <v/>
      </c>
      <c r="U295" s="71"/>
      <c r="V295" s="74" t="str">
        <f>IF(Products!H302  &lt;&gt;  "",  Products!H302, "")</f>
        <v/>
      </c>
      <c r="W295" s="71" t="str">
        <f>IF(Products!N302  &lt;&gt;  "",  Products!N302, "")</f>
        <v/>
      </c>
      <c r="X295" s="71"/>
      <c r="Y295" s="71" t="str">
        <f>IF(Products!G302  &lt;&gt;  "",  Products!G302, "")</f>
        <v/>
      </c>
      <c r="Z295" s="71"/>
      <c r="AA295" s="71"/>
      <c r="AB295" s="71"/>
    </row>
    <row r="296" spans="1:28" s="75" customFormat="1" ht="28" customHeight="1" x14ac:dyDescent="0.3">
      <c r="A296" s="66" t="str">
        <f>IF(IF(ISNUMBER(SEARCH("messy",Products!B303)),  "",Products!B303) &lt;&gt; "", Products!B303, "")</f>
        <v/>
      </c>
      <c r="B296" s="71"/>
      <c r="C296" s="71"/>
      <c r="D296" s="71"/>
      <c r="E296" s="71"/>
      <c r="F296" s="71"/>
      <c r="G296" s="71"/>
      <c r="H296" s="71" t="str">
        <f>IF(Products!D303  &lt;&gt;  "",  Products!D303, "")</f>
        <v/>
      </c>
      <c r="I296" s="72" t="str">
        <f>IF(Products!E303  &lt;&gt;  "",  Products!E303, "")</f>
        <v/>
      </c>
      <c r="J296" s="71"/>
      <c r="K296" s="71"/>
      <c r="L296" s="71"/>
      <c r="M296" s="71"/>
      <c r="N296" s="71"/>
      <c r="O296" s="71"/>
      <c r="P296" s="66" t="str">
        <f>IF(Products!C303  &lt;&gt;  "",  Products!C303, "")</f>
        <v/>
      </c>
      <c r="Q296" s="66"/>
      <c r="R296" s="71"/>
      <c r="S296" s="71"/>
      <c r="T296" s="73" t="str">
        <f>IF(Products!J303  &lt;&gt;  "",  Products!J303, "")</f>
        <v/>
      </c>
      <c r="U296" s="71"/>
      <c r="V296" s="74" t="str">
        <f>IF(Products!H303  &lt;&gt;  "",  Products!H303, "")</f>
        <v/>
      </c>
      <c r="W296" s="71" t="str">
        <f>IF(Products!N303  &lt;&gt;  "",  Products!N303, "")</f>
        <v/>
      </c>
      <c r="X296" s="71"/>
      <c r="Y296" s="71" t="str">
        <f>IF(Products!G303  &lt;&gt;  "",  Products!G303, "")</f>
        <v/>
      </c>
      <c r="Z296" s="71"/>
      <c r="AA296" s="71"/>
      <c r="AB296" s="71"/>
    </row>
    <row r="297" spans="1:28" s="75" customFormat="1" ht="28" customHeight="1" x14ac:dyDescent="0.3">
      <c r="A297" s="66" t="str">
        <f>IF(IF(ISNUMBER(SEARCH("messy",Products!B304)),  "",Products!B304) &lt;&gt; "", Products!B304, "")</f>
        <v/>
      </c>
      <c r="B297" s="71"/>
      <c r="C297" s="71"/>
      <c r="D297" s="71"/>
      <c r="E297" s="71"/>
      <c r="F297" s="71"/>
      <c r="G297" s="71"/>
      <c r="H297" s="71" t="str">
        <f>IF(Products!D304  &lt;&gt;  "",  Products!D304, "")</f>
        <v/>
      </c>
      <c r="I297" s="72" t="str">
        <f>IF(Products!E304  &lt;&gt;  "",  Products!E304, "")</f>
        <v/>
      </c>
      <c r="J297" s="71"/>
      <c r="K297" s="71"/>
      <c r="L297" s="71"/>
      <c r="M297" s="71"/>
      <c r="N297" s="71"/>
      <c r="O297" s="71"/>
      <c r="P297" s="66" t="str">
        <f>IF(Products!C304  &lt;&gt;  "",  Products!C304, "")</f>
        <v/>
      </c>
      <c r="Q297" s="66"/>
      <c r="R297" s="71"/>
      <c r="S297" s="71"/>
      <c r="T297" s="73" t="str">
        <f>IF(Products!J304  &lt;&gt;  "",  Products!J304, "")</f>
        <v/>
      </c>
      <c r="U297" s="71"/>
      <c r="V297" s="74" t="str">
        <f>IF(Products!H304  &lt;&gt;  "",  Products!H304, "")</f>
        <v/>
      </c>
      <c r="W297" s="71" t="str">
        <f>IF(Products!N304  &lt;&gt;  "",  Products!N304, "")</f>
        <v/>
      </c>
      <c r="X297" s="71"/>
      <c r="Y297" s="71" t="str">
        <f>IF(Products!G304  &lt;&gt;  "",  Products!G304, "")</f>
        <v/>
      </c>
      <c r="Z297" s="71"/>
      <c r="AA297" s="71"/>
      <c r="AB297" s="71"/>
    </row>
    <row r="298" spans="1:28" s="75" customFormat="1" ht="28" customHeight="1" x14ac:dyDescent="0.3">
      <c r="A298" s="66" t="str">
        <f>IF(IF(ISNUMBER(SEARCH("messy",Products!B305)),  "",Products!B305) &lt;&gt; "", Products!B305, "")</f>
        <v/>
      </c>
      <c r="B298" s="71"/>
      <c r="C298" s="71"/>
      <c r="D298" s="71"/>
      <c r="E298" s="71"/>
      <c r="F298" s="71"/>
      <c r="G298" s="71"/>
      <c r="H298" s="71" t="str">
        <f>IF(Products!D305  &lt;&gt;  "",  Products!D305, "")</f>
        <v/>
      </c>
      <c r="I298" s="72" t="str">
        <f>IF(Products!E305  &lt;&gt;  "",  Products!E305, "")</f>
        <v/>
      </c>
      <c r="J298" s="71"/>
      <c r="K298" s="71"/>
      <c r="L298" s="71"/>
      <c r="M298" s="71"/>
      <c r="N298" s="71"/>
      <c r="O298" s="71"/>
      <c r="P298" s="66" t="str">
        <f>IF(Products!C305  &lt;&gt;  "",  Products!C305, "")</f>
        <v/>
      </c>
      <c r="Q298" s="66"/>
      <c r="R298" s="71"/>
      <c r="S298" s="71"/>
      <c r="T298" s="73" t="str">
        <f>IF(Products!J305  &lt;&gt;  "",  Products!J305, "")</f>
        <v/>
      </c>
      <c r="U298" s="71"/>
      <c r="V298" s="74" t="str">
        <f>IF(Products!H305  &lt;&gt;  "",  Products!H305, "")</f>
        <v/>
      </c>
      <c r="W298" s="71" t="str">
        <f>IF(Products!N305  &lt;&gt;  "",  Products!N305, "")</f>
        <v/>
      </c>
      <c r="X298" s="71"/>
      <c r="Y298" s="71" t="str">
        <f>IF(Products!G305  &lt;&gt;  "",  Products!G305, "")</f>
        <v/>
      </c>
      <c r="Z298" s="71"/>
      <c r="AA298" s="71"/>
      <c r="AB298" s="71"/>
    </row>
    <row r="299" spans="1:28" s="75" customFormat="1" ht="28" customHeight="1" x14ac:dyDescent="0.3">
      <c r="A299" s="66" t="str">
        <f>IF(IF(ISNUMBER(SEARCH("messy",Products!B306)),  "",Products!B306) &lt;&gt; "", Products!B306, "")</f>
        <v/>
      </c>
      <c r="B299" s="71"/>
      <c r="C299" s="71"/>
      <c r="D299" s="71"/>
      <c r="E299" s="71"/>
      <c r="F299" s="71"/>
      <c r="G299" s="71"/>
      <c r="H299" s="71" t="str">
        <f>IF(Products!D306  &lt;&gt;  "",  Products!D306, "")</f>
        <v/>
      </c>
      <c r="I299" s="72" t="str">
        <f>IF(Products!E306  &lt;&gt;  "",  Products!E306, "")</f>
        <v/>
      </c>
      <c r="J299" s="71"/>
      <c r="K299" s="71"/>
      <c r="L299" s="71"/>
      <c r="M299" s="71"/>
      <c r="N299" s="71"/>
      <c r="O299" s="71"/>
      <c r="P299" s="66" t="str">
        <f>IF(Products!C306  &lt;&gt;  "",  Products!C306, "")</f>
        <v/>
      </c>
      <c r="Q299" s="66"/>
      <c r="R299" s="71"/>
      <c r="S299" s="71"/>
      <c r="T299" s="73" t="str">
        <f>IF(Products!J306  &lt;&gt;  "",  Products!J306, "")</f>
        <v/>
      </c>
      <c r="U299" s="71"/>
      <c r="V299" s="74" t="str">
        <f>IF(Products!H306  &lt;&gt;  "",  Products!H306, "")</f>
        <v/>
      </c>
      <c r="W299" s="71" t="str">
        <f>IF(Products!N306  &lt;&gt;  "",  Products!N306, "")</f>
        <v/>
      </c>
      <c r="X299" s="71"/>
      <c r="Y299" s="71" t="str">
        <f>IF(Products!G306  &lt;&gt;  "",  Products!G306, "")</f>
        <v/>
      </c>
      <c r="Z299" s="71"/>
      <c r="AA299" s="71"/>
      <c r="AB299" s="71"/>
    </row>
    <row r="300" spans="1:28" s="75" customFormat="1" ht="28" customHeight="1" x14ac:dyDescent="0.3">
      <c r="A300" s="66" t="str">
        <f>IF(IF(ISNUMBER(SEARCH("messy",Products!B307)),  "",Products!B307) &lt;&gt; "", Products!B307, "")</f>
        <v/>
      </c>
      <c r="B300" s="71"/>
      <c r="C300" s="71"/>
      <c r="D300" s="71"/>
      <c r="E300" s="71"/>
      <c r="F300" s="71"/>
      <c r="G300" s="71"/>
      <c r="H300" s="71" t="str">
        <f>IF(Products!D307  &lt;&gt;  "",  Products!D307, "")</f>
        <v/>
      </c>
      <c r="I300" s="72" t="str">
        <f>IF(Products!E307  &lt;&gt;  "",  Products!E307, "")</f>
        <v/>
      </c>
      <c r="J300" s="71"/>
      <c r="K300" s="71"/>
      <c r="L300" s="71"/>
      <c r="M300" s="71"/>
      <c r="N300" s="71"/>
      <c r="O300" s="71"/>
      <c r="P300" s="66" t="str">
        <f>IF(Products!C307  &lt;&gt;  "",  Products!C307, "")</f>
        <v/>
      </c>
      <c r="Q300" s="66"/>
      <c r="R300" s="71"/>
      <c r="S300" s="71"/>
      <c r="T300" s="73" t="str">
        <f>IF(Products!J307  &lt;&gt;  "",  Products!J307, "")</f>
        <v/>
      </c>
      <c r="U300" s="71"/>
      <c r="V300" s="74" t="str">
        <f>IF(Products!H307  &lt;&gt;  "",  Products!H307, "")</f>
        <v/>
      </c>
      <c r="W300" s="71" t="str">
        <f>IF(Products!N307  &lt;&gt;  "",  Products!N307, "")</f>
        <v/>
      </c>
      <c r="X300" s="71"/>
      <c r="Y300" s="71" t="str">
        <f>IF(Products!G307  &lt;&gt;  "",  Products!G307, "")</f>
        <v/>
      </c>
      <c r="Z300" s="71"/>
      <c r="AA300" s="71"/>
      <c r="AB300" s="71"/>
    </row>
    <row r="301" spans="1:28" s="75" customFormat="1" ht="28" customHeight="1" x14ac:dyDescent="0.3">
      <c r="A301" s="66" t="str">
        <f>IF(IF(ISNUMBER(SEARCH("messy",Products!B308)),  "",Products!B308) &lt;&gt; "", Products!B308, "")</f>
        <v/>
      </c>
      <c r="B301" s="71"/>
      <c r="C301" s="71"/>
      <c r="D301" s="71"/>
      <c r="E301" s="71"/>
      <c r="F301" s="71"/>
      <c r="G301" s="71"/>
      <c r="H301" s="71" t="str">
        <f>IF(Products!D308  &lt;&gt;  "",  Products!D308, "")</f>
        <v/>
      </c>
      <c r="I301" s="72" t="str">
        <f>IF(Products!E308  &lt;&gt;  "",  Products!E308, "")</f>
        <v/>
      </c>
      <c r="J301" s="71"/>
      <c r="K301" s="71"/>
      <c r="L301" s="71"/>
      <c r="M301" s="71"/>
      <c r="N301" s="71"/>
      <c r="O301" s="71"/>
      <c r="P301" s="66" t="str">
        <f>IF(Products!C308  &lt;&gt;  "",  Products!C308, "")</f>
        <v/>
      </c>
      <c r="Q301" s="66"/>
      <c r="R301" s="71"/>
      <c r="S301" s="71"/>
      <c r="T301" s="73" t="str">
        <f>IF(Products!J308  &lt;&gt;  "",  Products!J308, "")</f>
        <v/>
      </c>
      <c r="U301" s="71"/>
      <c r="V301" s="74" t="str">
        <f>IF(Products!H308  &lt;&gt;  "",  Products!H308, "")</f>
        <v/>
      </c>
      <c r="W301" s="71" t="str">
        <f>IF(Products!N308  &lt;&gt;  "",  Products!N308, "")</f>
        <v/>
      </c>
      <c r="X301" s="71"/>
      <c r="Y301" s="71" t="str">
        <f>IF(Products!G308  &lt;&gt;  "",  Products!G308, "")</f>
        <v/>
      </c>
      <c r="Z301" s="71"/>
      <c r="AA301" s="71"/>
      <c r="AB301" s="71"/>
    </row>
    <row r="302" spans="1:28" s="75" customFormat="1" ht="28" customHeight="1" x14ac:dyDescent="0.3">
      <c r="A302" s="66" t="str">
        <f>IF(IF(ISNUMBER(SEARCH("messy",Products!B309)),  "",Products!B309) &lt;&gt; "", Products!B309, "")</f>
        <v/>
      </c>
      <c r="B302" s="71"/>
      <c r="C302" s="71"/>
      <c r="D302" s="71"/>
      <c r="E302" s="71"/>
      <c r="F302" s="71"/>
      <c r="G302" s="71"/>
      <c r="H302" s="71" t="str">
        <f>IF(Products!D309  &lt;&gt;  "",  Products!D309, "")</f>
        <v/>
      </c>
      <c r="I302" s="72" t="str">
        <f>IF(Products!E309  &lt;&gt;  "",  Products!E309, "")</f>
        <v/>
      </c>
      <c r="J302" s="71"/>
      <c r="K302" s="71"/>
      <c r="L302" s="71"/>
      <c r="M302" s="71"/>
      <c r="N302" s="71"/>
      <c r="O302" s="71"/>
      <c r="P302" s="66" t="str">
        <f>IF(Products!C309  &lt;&gt;  "",  Products!C309, "")</f>
        <v/>
      </c>
      <c r="Q302" s="66"/>
      <c r="R302" s="71"/>
      <c r="S302" s="71"/>
      <c r="T302" s="73" t="str">
        <f>IF(Products!J309  &lt;&gt;  "",  Products!J309, "")</f>
        <v/>
      </c>
      <c r="U302" s="71"/>
      <c r="V302" s="74" t="str">
        <f>IF(Products!H309  &lt;&gt;  "",  Products!H309, "")</f>
        <v/>
      </c>
      <c r="W302" s="71" t="str">
        <f>IF(Products!N309  &lt;&gt;  "",  Products!N309, "")</f>
        <v/>
      </c>
      <c r="X302" s="71"/>
      <c r="Y302" s="71" t="str">
        <f>IF(Products!G309  &lt;&gt;  "",  Products!G309, "")</f>
        <v/>
      </c>
      <c r="Z302" s="71"/>
      <c r="AA302" s="71"/>
      <c r="AB302" s="71"/>
    </row>
    <row r="303" spans="1:28" s="75" customFormat="1" ht="28" customHeight="1" x14ac:dyDescent="0.3">
      <c r="A303" s="66" t="str">
        <f>IF(IF(ISNUMBER(SEARCH("messy",Products!B310)),  "",Products!B310) &lt;&gt; "", Products!B310, "")</f>
        <v/>
      </c>
      <c r="B303" s="71"/>
      <c r="C303" s="71"/>
      <c r="D303" s="71"/>
      <c r="E303" s="71"/>
      <c r="F303" s="71"/>
      <c r="G303" s="71"/>
      <c r="H303" s="71" t="str">
        <f>IF(Products!D310  &lt;&gt;  "",  Products!D310, "")</f>
        <v/>
      </c>
      <c r="I303" s="72" t="str">
        <f>IF(Products!E310  &lt;&gt;  "",  Products!E310, "")</f>
        <v/>
      </c>
      <c r="J303" s="71"/>
      <c r="K303" s="71"/>
      <c r="L303" s="71"/>
      <c r="M303" s="71"/>
      <c r="N303" s="71"/>
      <c r="O303" s="71"/>
      <c r="P303" s="66" t="str">
        <f>IF(Products!C310  &lt;&gt;  "",  Products!C310, "")</f>
        <v/>
      </c>
      <c r="Q303" s="66"/>
      <c r="R303" s="71"/>
      <c r="S303" s="71"/>
      <c r="T303" s="73" t="str">
        <f>IF(Products!J310  &lt;&gt;  "",  Products!J310, "")</f>
        <v/>
      </c>
      <c r="U303" s="71"/>
      <c r="V303" s="74" t="str">
        <f>IF(Products!H310  &lt;&gt;  "",  Products!H310, "")</f>
        <v/>
      </c>
      <c r="W303" s="71" t="str">
        <f>IF(Products!N310  &lt;&gt;  "",  Products!N310, "")</f>
        <v/>
      </c>
      <c r="X303" s="71"/>
      <c r="Y303" s="71" t="str">
        <f>IF(Products!G310  &lt;&gt;  "",  Products!G310, "")</f>
        <v/>
      </c>
      <c r="Z303" s="71"/>
      <c r="AA303" s="71"/>
      <c r="AB303" s="71"/>
    </row>
    <row r="304" spans="1:28" s="75" customFormat="1" ht="28" customHeight="1" x14ac:dyDescent="0.3">
      <c r="A304" s="66" t="str">
        <f>IF(IF(ISNUMBER(SEARCH("messy",Products!B311)),  "",Products!B311) &lt;&gt; "", Products!B311, "")</f>
        <v/>
      </c>
      <c r="B304" s="71"/>
      <c r="C304" s="71"/>
      <c r="D304" s="71"/>
      <c r="E304" s="71"/>
      <c r="F304" s="71"/>
      <c r="G304" s="71"/>
      <c r="H304" s="71" t="str">
        <f>IF(Products!D311  &lt;&gt;  "",  Products!D311, "")</f>
        <v/>
      </c>
      <c r="I304" s="72" t="str">
        <f>IF(Products!E311  &lt;&gt;  "",  Products!E311, "")</f>
        <v/>
      </c>
      <c r="J304" s="71"/>
      <c r="K304" s="71"/>
      <c r="L304" s="71"/>
      <c r="M304" s="71"/>
      <c r="N304" s="71"/>
      <c r="O304" s="71"/>
      <c r="P304" s="66" t="str">
        <f>IF(Products!C311  &lt;&gt;  "",  Products!C311, "")</f>
        <v/>
      </c>
      <c r="Q304" s="66"/>
      <c r="R304" s="71"/>
      <c r="S304" s="71"/>
      <c r="T304" s="73" t="str">
        <f>IF(Products!J311  &lt;&gt;  "",  Products!J311, "")</f>
        <v/>
      </c>
      <c r="U304" s="71"/>
      <c r="V304" s="74" t="str">
        <f>IF(Products!H311  &lt;&gt;  "",  Products!H311, "")</f>
        <v/>
      </c>
      <c r="W304" s="71" t="str">
        <f>IF(Products!N311  &lt;&gt;  "",  Products!N311, "")</f>
        <v/>
      </c>
      <c r="X304" s="71"/>
      <c r="Y304" s="71" t="str">
        <f>IF(Products!G311  &lt;&gt;  "",  Products!G311, "")</f>
        <v/>
      </c>
      <c r="Z304" s="71"/>
      <c r="AA304" s="71"/>
      <c r="AB304" s="71"/>
    </row>
    <row r="305" spans="1:28" s="75" customFormat="1" ht="28" customHeight="1" x14ac:dyDescent="0.3">
      <c r="A305" s="66" t="str">
        <f>IF(IF(ISNUMBER(SEARCH("messy",Products!B312)),  "",Products!B312) &lt;&gt; "", Products!B312, "")</f>
        <v/>
      </c>
      <c r="B305" s="71"/>
      <c r="C305" s="71"/>
      <c r="D305" s="71"/>
      <c r="E305" s="71"/>
      <c r="F305" s="71"/>
      <c r="G305" s="71"/>
      <c r="H305" s="71" t="str">
        <f>IF(Products!D312  &lt;&gt;  "",  Products!D312, "")</f>
        <v/>
      </c>
      <c r="I305" s="72" t="str">
        <f>IF(Products!E312  &lt;&gt;  "",  Products!E312, "")</f>
        <v/>
      </c>
      <c r="J305" s="71"/>
      <c r="K305" s="71"/>
      <c r="L305" s="71"/>
      <c r="M305" s="71"/>
      <c r="N305" s="71"/>
      <c r="O305" s="71"/>
      <c r="P305" s="66" t="str">
        <f>IF(Products!C312  &lt;&gt;  "",  Products!C312, "")</f>
        <v/>
      </c>
      <c r="Q305" s="66"/>
      <c r="R305" s="71"/>
      <c r="S305" s="71"/>
      <c r="T305" s="73" t="str">
        <f>IF(Products!J312  &lt;&gt;  "",  Products!J312, "")</f>
        <v/>
      </c>
      <c r="U305" s="71"/>
      <c r="V305" s="74" t="str">
        <f>IF(Products!H312  &lt;&gt;  "",  Products!H312, "")</f>
        <v/>
      </c>
      <c r="W305" s="71" t="str">
        <f>IF(Products!N312  &lt;&gt;  "",  Products!N312, "")</f>
        <v/>
      </c>
      <c r="X305" s="71"/>
      <c r="Y305" s="71" t="str">
        <f>IF(Products!G312  &lt;&gt;  "",  Products!G312, "")</f>
        <v/>
      </c>
      <c r="Z305" s="71"/>
      <c r="AA305" s="71"/>
      <c r="AB305" s="71"/>
    </row>
    <row r="306" spans="1:28" s="75" customFormat="1" ht="28" customHeight="1" x14ac:dyDescent="0.3">
      <c r="A306" s="66" t="str">
        <f>IF(IF(ISNUMBER(SEARCH("messy",Products!B313)),  "",Products!B313) &lt;&gt; "", Products!B313, "")</f>
        <v/>
      </c>
      <c r="B306" s="71"/>
      <c r="C306" s="71"/>
      <c r="D306" s="71"/>
      <c r="E306" s="71"/>
      <c r="F306" s="71"/>
      <c r="G306" s="71"/>
      <c r="H306" s="71" t="str">
        <f>IF(Products!D313  &lt;&gt;  "",  Products!D313, "")</f>
        <v/>
      </c>
      <c r="I306" s="72" t="str">
        <f>IF(Products!E313  &lt;&gt;  "",  Products!E313, "")</f>
        <v/>
      </c>
      <c r="J306" s="71"/>
      <c r="K306" s="71"/>
      <c r="L306" s="71"/>
      <c r="M306" s="71"/>
      <c r="N306" s="71"/>
      <c r="O306" s="71"/>
      <c r="P306" s="66" t="str">
        <f>IF(Products!C313  &lt;&gt;  "",  Products!C313, "")</f>
        <v/>
      </c>
      <c r="Q306" s="66"/>
      <c r="R306" s="71"/>
      <c r="S306" s="71"/>
      <c r="T306" s="73" t="str">
        <f>IF(Products!J313  &lt;&gt;  "",  Products!J313, "")</f>
        <v/>
      </c>
      <c r="U306" s="71"/>
      <c r="V306" s="74" t="str">
        <f>IF(Products!H313  &lt;&gt;  "",  Products!H313, "")</f>
        <v/>
      </c>
      <c r="W306" s="71" t="str">
        <f>IF(Products!N313  &lt;&gt;  "",  Products!N313, "")</f>
        <v/>
      </c>
      <c r="X306" s="71"/>
      <c r="Y306" s="71" t="str">
        <f>IF(Products!G313  &lt;&gt;  "",  Products!G313, "")</f>
        <v/>
      </c>
      <c r="Z306" s="71"/>
      <c r="AA306" s="71"/>
      <c r="AB306" s="71"/>
    </row>
    <row r="307" spans="1:28" s="75" customFormat="1" ht="28" customHeight="1" x14ac:dyDescent="0.3">
      <c r="A307" s="66" t="str">
        <f>IF(IF(ISNUMBER(SEARCH("messy",Products!B314)),  "",Products!B314) &lt;&gt; "", Products!B314, "")</f>
        <v/>
      </c>
      <c r="B307" s="71"/>
      <c r="C307" s="71"/>
      <c r="D307" s="71"/>
      <c r="E307" s="71"/>
      <c r="F307" s="71"/>
      <c r="G307" s="71"/>
      <c r="H307" s="71" t="str">
        <f>IF(Products!D314  &lt;&gt;  "",  Products!D314, "")</f>
        <v/>
      </c>
      <c r="I307" s="72" t="str">
        <f>IF(Products!E314  &lt;&gt;  "",  Products!E314, "")</f>
        <v/>
      </c>
      <c r="J307" s="71"/>
      <c r="K307" s="71"/>
      <c r="L307" s="71"/>
      <c r="M307" s="71"/>
      <c r="N307" s="71"/>
      <c r="O307" s="71"/>
      <c r="P307" s="66" t="str">
        <f>IF(Products!C314  &lt;&gt;  "",  Products!C314, "")</f>
        <v/>
      </c>
      <c r="Q307" s="66"/>
      <c r="R307" s="71"/>
      <c r="S307" s="71"/>
      <c r="T307" s="73" t="str">
        <f>IF(Products!J314  &lt;&gt;  "",  Products!J314, "")</f>
        <v/>
      </c>
      <c r="U307" s="71"/>
      <c r="V307" s="74" t="str">
        <f>IF(Products!H314  &lt;&gt;  "",  Products!H314, "")</f>
        <v/>
      </c>
      <c r="W307" s="71" t="str">
        <f>IF(Products!N314  &lt;&gt;  "",  Products!N314, "")</f>
        <v/>
      </c>
      <c r="X307" s="71"/>
      <c r="Y307" s="71" t="str">
        <f>IF(Products!G314  &lt;&gt;  "",  Products!G314, "")</f>
        <v/>
      </c>
      <c r="Z307" s="71"/>
      <c r="AA307" s="71"/>
      <c r="AB307" s="71"/>
    </row>
    <row r="308" spans="1:28" s="75" customFormat="1" ht="28" customHeight="1" x14ac:dyDescent="0.3">
      <c r="A308" s="66" t="str">
        <f>IF(IF(ISNUMBER(SEARCH("messy",Products!B315)),  "",Products!B315) &lt;&gt; "", Products!B315, "")</f>
        <v/>
      </c>
      <c r="B308" s="71"/>
      <c r="C308" s="71"/>
      <c r="D308" s="71"/>
      <c r="E308" s="71"/>
      <c r="F308" s="71"/>
      <c r="G308" s="71"/>
      <c r="H308" s="71" t="str">
        <f>IF(Products!D315  &lt;&gt;  "",  Products!D315, "")</f>
        <v/>
      </c>
      <c r="I308" s="72" t="str">
        <f>IF(Products!E315  &lt;&gt;  "",  Products!E315, "")</f>
        <v/>
      </c>
      <c r="J308" s="71"/>
      <c r="K308" s="71"/>
      <c r="L308" s="71"/>
      <c r="M308" s="71"/>
      <c r="N308" s="71"/>
      <c r="O308" s="71"/>
      <c r="P308" s="66" t="str">
        <f>IF(Products!C315  &lt;&gt;  "",  Products!C315, "")</f>
        <v/>
      </c>
      <c r="Q308" s="66"/>
      <c r="R308" s="71"/>
      <c r="S308" s="71"/>
      <c r="T308" s="73" t="str">
        <f>IF(Products!J315  &lt;&gt;  "",  Products!J315, "")</f>
        <v/>
      </c>
      <c r="U308" s="71"/>
      <c r="V308" s="74" t="str">
        <f>IF(Products!H315  &lt;&gt;  "",  Products!H315, "")</f>
        <v/>
      </c>
      <c r="W308" s="71" t="str">
        <f>IF(Products!N315  &lt;&gt;  "",  Products!N315, "")</f>
        <v/>
      </c>
      <c r="X308" s="71"/>
      <c r="Y308" s="71" t="str">
        <f>IF(Products!G315  &lt;&gt;  "",  Products!G315, "")</f>
        <v/>
      </c>
      <c r="Z308" s="71"/>
      <c r="AA308" s="71"/>
      <c r="AB308" s="71"/>
    </row>
    <row r="309" spans="1:28" s="75" customFormat="1" ht="28" customHeight="1" x14ac:dyDescent="0.3">
      <c r="A309" s="66" t="str">
        <f>IF(IF(ISNUMBER(SEARCH("messy",Products!B316)),  "",Products!B316) &lt;&gt; "", Products!B316, "")</f>
        <v/>
      </c>
      <c r="B309" s="71"/>
      <c r="C309" s="71"/>
      <c r="D309" s="71"/>
      <c r="E309" s="71"/>
      <c r="F309" s="71"/>
      <c r="G309" s="71"/>
      <c r="H309" s="71" t="str">
        <f>IF(Products!D316  &lt;&gt;  "",  Products!D316, "")</f>
        <v/>
      </c>
      <c r="I309" s="72" t="str">
        <f>IF(Products!E316  &lt;&gt;  "",  Products!E316, "")</f>
        <v/>
      </c>
      <c r="J309" s="71"/>
      <c r="K309" s="71"/>
      <c r="L309" s="71"/>
      <c r="M309" s="71"/>
      <c r="N309" s="71"/>
      <c r="O309" s="71"/>
      <c r="P309" s="66" t="str">
        <f>IF(Products!C316  &lt;&gt;  "",  Products!C316, "")</f>
        <v/>
      </c>
      <c r="Q309" s="66"/>
      <c r="R309" s="71"/>
      <c r="S309" s="71"/>
      <c r="T309" s="73" t="str">
        <f>IF(Products!J316  &lt;&gt;  "",  Products!J316, "")</f>
        <v/>
      </c>
      <c r="U309" s="71"/>
      <c r="V309" s="74" t="str">
        <f>IF(Products!H316  &lt;&gt;  "",  Products!H316, "")</f>
        <v/>
      </c>
      <c r="W309" s="71" t="str">
        <f>IF(Products!N316  &lt;&gt;  "",  Products!N316, "")</f>
        <v/>
      </c>
      <c r="X309" s="71"/>
      <c r="Y309" s="71" t="str">
        <f>IF(Products!G316  &lt;&gt;  "",  Products!G316, "")</f>
        <v/>
      </c>
      <c r="Z309" s="71"/>
      <c r="AA309" s="71"/>
      <c r="AB309" s="71"/>
    </row>
    <row r="310" spans="1:28" s="75" customFormat="1" ht="28" customHeight="1" x14ac:dyDescent="0.3">
      <c r="A310" s="66" t="str">
        <f>IF(IF(ISNUMBER(SEARCH("messy",Products!B317)),  "",Products!B317) &lt;&gt; "", Products!B317, "")</f>
        <v/>
      </c>
      <c r="B310" s="71"/>
      <c r="C310" s="71"/>
      <c r="D310" s="71"/>
      <c r="E310" s="71"/>
      <c r="F310" s="71"/>
      <c r="G310" s="71"/>
      <c r="H310" s="71" t="str">
        <f>IF(Products!D317  &lt;&gt;  "",  Products!D317, "")</f>
        <v/>
      </c>
      <c r="I310" s="72" t="str">
        <f>IF(Products!E317  &lt;&gt;  "",  Products!E317, "")</f>
        <v/>
      </c>
      <c r="J310" s="71"/>
      <c r="K310" s="71"/>
      <c r="L310" s="71"/>
      <c r="M310" s="71"/>
      <c r="N310" s="71"/>
      <c r="O310" s="71"/>
      <c r="P310" s="66" t="str">
        <f>IF(Products!C317  &lt;&gt;  "",  Products!C317, "")</f>
        <v/>
      </c>
      <c r="Q310" s="66"/>
      <c r="R310" s="71"/>
      <c r="S310" s="71"/>
      <c r="T310" s="73" t="str">
        <f>IF(Products!J317  &lt;&gt;  "",  Products!J317, "")</f>
        <v/>
      </c>
      <c r="U310" s="71"/>
      <c r="V310" s="74" t="str">
        <f>IF(Products!H317  &lt;&gt;  "",  Products!H317, "")</f>
        <v/>
      </c>
      <c r="W310" s="71" t="str">
        <f>IF(Products!N317  &lt;&gt;  "",  Products!N317, "")</f>
        <v/>
      </c>
      <c r="X310" s="71"/>
      <c r="Y310" s="71" t="str">
        <f>IF(Products!G317  &lt;&gt;  "",  Products!G317, "")</f>
        <v/>
      </c>
      <c r="Z310" s="71"/>
      <c r="AA310" s="71"/>
      <c r="AB310" s="71"/>
    </row>
    <row r="311" spans="1:28" s="75" customFormat="1" ht="28" customHeight="1" x14ac:dyDescent="0.3">
      <c r="A311" s="66" t="str">
        <f>IF(IF(ISNUMBER(SEARCH("messy",Products!B318)),  "",Products!B318) &lt;&gt; "", Products!B318, "")</f>
        <v/>
      </c>
      <c r="B311" s="71"/>
      <c r="C311" s="71"/>
      <c r="D311" s="71"/>
      <c r="E311" s="71"/>
      <c r="F311" s="71"/>
      <c r="G311" s="71"/>
      <c r="H311" s="71" t="str">
        <f>IF(Products!D318  &lt;&gt;  "",  Products!D318, "")</f>
        <v/>
      </c>
      <c r="I311" s="72" t="str">
        <f>IF(Products!E318  &lt;&gt;  "",  Products!E318, "")</f>
        <v/>
      </c>
      <c r="J311" s="71"/>
      <c r="K311" s="71"/>
      <c r="L311" s="71"/>
      <c r="M311" s="71"/>
      <c r="N311" s="71"/>
      <c r="O311" s="71"/>
      <c r="P311" s="66" t="str">
        <f>IF(Products!C318  &lt;&gt;  "",  Products!C318, "")</f>
        <v/>
      </c>
      <c r="Q311" s="66"/>
      <c r="R311" s="71"/>
      <c r="S311" s="71"/>
      <c r="T311" s="73" t="str">
        <f>IF(Products!J318  &lt;&gt;  "",  Products!J318, "")</f>
        <v/>
      </c>
      <c r="U311" s="71"/>
      <c r="V311" s="74" t="str">
        <f>IF(Products!H318  &lt;&gt;  "",  Products!H318, "")</f>
        <v/>
      </c>
      <c r="W311" s="71" t="str">
        <f>IF(Products!N318  &lt;&gt;  "",  Products!N318, "")</f>
        <v/>
      </c>
      <c r="X311" s="71"/>
      <c r="Y311" s="71" t="str">
        <f>IF(Products!G318  &lt;&gt;  "",  Products!G318, "")</f>
        <v/>
      </c>
      <c r="Z311" s="71"/>
      <c r="AA311" s="71"/>
      <c r="AB311" s="71"/>
    </row>
    <row r="312" spans="1:28" s="75" customFormat="1" ht="28" customHeight="1" x14ac:dyDescent="0.3">
      <c r="A312" s="66" t="str">
        <f>IF(IF(ISNUMBER(SEARCH("messy",Products!B319)),  "",Products!B319) &lt;&gt; "", Products!B319, "")</f>
        <v/>
      </c>
      <c r="B312" s="71"/>
      <c r="C312" s="71"/>
      <c r="D312" s="71"/>
      <c r="E312" s="71"/>
      <c r="F312" s="71"/>
      <c r="G312" s="71"/>
      <c r="H312" s="71" t="str">
        <f>IF(Products!D319  &lt;&gt;  "",  Products!D319, "")</f>
        <v/>
      </c>
      <c r="I312" s="72" t="str">
        <f>IF(Products!E319  &lt;&gt;  "",  Products!E319, "")</f>
        <v/>
      </c>
      <c r="J312" s="71"/>
      <c r="K312" s="71"/>
      <c r="L312" s="71"/>
      <c r="M312" s="71"/>
      <c r="N312" s="71"/>
      <c r="O312" s="71"/>
      <c r="P312" s="66" t="str">
        <f>IF(Products!C319  &lt;&gt;  "",  Products!C319, "")</f>
        <v/>
      </c>
      <c r="Q312" s="66"/>
      <c r="R312" s="71"/>
      <c r="S312" s="71"/>
      <c r="T312" s="73" t="str">
        <f>IF(Products!J319  &lt;&gt;  "",  Products!J319, "")</f>
        <v/>
      </c>
      <c r="U312" s="71"/>
      <c r="V312" s="74" t="str">
        <f>IF(Products!H319  &lt;&gt;  "",  Products!H319, "")</f>
        <v/>
      </c>
      <c r="W312" s="71" t="str">
        <f>IF(Products!N319  &lt;&gt;  "",  Products!N319, "")</f>
        <v/>
      </c>
      <c r="X312" s="71"/>
      <c r="Y312" s="71" t="str">
        <f>IF(Products!G319  &lt;&gt;  "",  Products!G319, "")</f>
        <v/>
      </c>
      <c r="Z312" s="71"/>
      <c r="AA312" s="71"/>
      <c r="AB312" s="71"/>
    </row>
    <row r="313" spans="1:28" s="75" customFormat="1" ht="28" customHeight="1" x14ac:dyDescent="0.3">
      <c r="A313" s="66" t="str">
        <f>IF(IF(ISNUMBER(SEARCH("messy",Products!B320)),  "",Products!B320) &lt;&gt; "", Products!B320, "")</f>
        <v/>
      </c>
      <c r="B313" s="71"/>
      <c r="C313" s="71"/>
      <c r="D313" s="71"/>
      <c r="E313" s="71"/>
      <c r="F313" s="71"/>
      <c r="G313" s="71"/>
      <c r="H313" s="71" t="str">
        <f>IF(Products!D320  &lt;&gt;  "",  Products!D320, "")</f>
        <v/>
      </c>
      <c r="I313" s="72" t="str">
        <f>IF(Products!E320  &lt;&gt;  "",  Products!E320, "")</f>
        <v/>
      </c>
      <c r="J313" s="71"/>
      <c r="K313" s="71"/>
      <c r="L313" s="71"/>
      <c r="M313" s="71"/>
      <c r="N313" s="71"/>
      <c r="O313" s="71"/>
      <c r="P313" s="66" t="str">
        <f>IF(Products!C320  &lt;&gt;  "",  Products!C320, "")</f>
        <v/>
      </c>
      <c r="Q313" s="66"/>
      <c r="R313" s="71"/>
      <c r="S313" s="71"/>
      <c r="T313" s="73" t="str">
        <f>IF(Products!J320  &lt;&gt;  "",  Products!J320, "")</f>
        <v/>
      </c>
      <c r="U313" s="71"/>
      <c r="V313" s="74" t="str">
        <f>IF(Products!H320  &lt;&gt;  "",  Products!H320, "")</f>
        <v/>
      </c>
      <c r="W313" s="71" t="str">
        <f>IF(Products!N320  &lt;&gt;  "",  Products!N320, "")</f>
        <v/>
      </c>
      <c r="X313" s="71"/>
      <c r="Y313" s="71" t="str">
        <f>IF(Products!G320  &lt;&gt;  "",  Products!G320, "")</f>
        <v/>
      </c>
      <c r="Z313" s="71"/>
      <c r="AA313" s="71"/>
      <c r="AB313" s="71"/>
    </row>
    <row r="314" spans="1:28" s="75" customFormat="1" ht="28" customHeight="1" x14ac:dyDescent="0.3">
      <c r="A314" s="66" t="str">
        <f>IF(IF(ISNUMBER(SEARCH("messy",Products!B321)),  "",Products!B321) &lt;&gt; "", Products!B321, "")</f>
        <v/>
      </c>
      <c r="B314" s="71"/>
      <c r="C314" s="71"/>
      <c r="D314" s="71"/>
      <c r="E314" s="71"/>
      <c r="F314" s="71"/>
      <c r="G314" s="71"/>
      <c r="H314" s="71" t="str">
        <f>IF(Products!D321  &lt;&gt;  "",  Products!D321, "")</f>
        <v/>
      </c>
      <c r="I314" s="72" t="str">
        <f>IF(Products!E321  &lt;&gt;  "",  Products!E321, "")</f>
        <v/>
      </c>
      <c r="J314" s="71"/>
      <c r="K314" s="71"/>
      <c r="L314" s="71"/>
      <c r="M314" s="71"/>
      <c r="N314" s="71"/>
      <c r="O314" s="71"/>
      <c r="P314" s="66" t="str">
        <f>IF(Products!C321  &lt;&gt;  "",  Products!C321, "")</f>
        <v/>
      </c>
      <c r="Q314" s="66"/>
      <c r="R314" s="71"/>
      <c r="S314" s="71"/>
      <c r="T314" s="73" t="str">
        <f>IF(Products!J321  &lt;&gt;  "",  Products!J321, "")</f>
        <v/>
      </c>
      <c r="U314" s="71"/>
      <c r="V314" s="74" t="str">
        <f>IF(Products!H321  &lt;&gt;  "",  Products!H321, "")</f>
        <v/>
      </c>
      <c r="W314" s="71" t="str">
        <f>IF(Products!N321  &lt;&gt;  "",  Products!N321, "")</f>
        <v/>
      </c>
      <c r="X314" s="71"/>
      <c r="Y314" s="71" t="str">
        <f>IF(Products!G321  &lt;&gt;  "",  Products!G321, "")</f>
        <v/>
      </c>
      <c r="Z314" s="71"/>
      <c r="AA314" s="71"/>
      <c r="AB314" s="71"/>
    </row>
    <row r="315" spans="1:28" s="75" customFormat="1" ht="28" customHeight="1" x14ac:dyDescent="0.3">
      <c r="A315" s="66" t="str">
        <f>IF(IF(ISNUMBER(SEARCH("messy",Products!B322)),  "",Products!B322) &lt;&gt; "", Products!B322, "")</f>
        <v/>
      </c>
      <c r="B315" s="71"/>
      <c r="C315" s="71"/>
      <c r="D315" s="71"/>
      <c r="E315" s="71"/>
      <c r="F315" s="71"/>
      <c r="G315" s="71"/>
      <c r="H315" s="71" t="str">
        <f>IF(Products!D322  &lt;&gt;  "",  Products!D322, "")</f>
        <v/>
      </c>
      <c r="I315" s="72" t="str">
        <f>IF(Products!E322  &lt;&gt;  "",  Products!E322, "")</f>
        <v/>
      </c>
      <c r="J315" s="71"/>
      <c r="K315" s="71"/>
      <c r="L315" s="71"/>
      <c r="M315" s="71"/>
      <c r="N315" s="71"/>
      <c r="O315" s="71"/>
      <c r="P315" s="66" t="str">
        <f>IF(Products!C322  &lt;&gt;  "",  Products!C322, "")</f>
        <v/>
      </c>
      <c r="Q315" s="66"/>
      <c r="R315" s="71"/>
      <c r="S315" s="71"/>
      <c r="T315" s="73" t="str">
        <f>IF(Products!J322  &lt;&gt;  "",  Products!J322, "")</f>
        <v/>
      </c>
      <c r="U315" s="71"/>
      <c r="V315" s="74" t="str">
        <f>IF(Products!H322  &lt;&gt;  "",  Products!H322, "")</f>
        <v/>
      </c>
      <c r="W315" s="71" t="str">
        <f>IF(Products!N322  &lt;&gt;  "",  Products!N322, "")</f>
        <v/>
      </c>
      <c r="X315" s="71"/>
      <c r="Y315" s="71" t="str">
        <f>IF(Products!G322  &lt;&gt;  "",  Products!G322, "")</f>
        <v/>
      </c>
      <c r="Z315" s="71"/>
      <c r="AA315" s="71"/>
      <c r="AB315" s="71"/>
    </row>
    <row r="316" spans="1:28" s="75" customFormat="1" ht="28" customHeight="1" x14ac:dyDescent="0.3">
      <c r="A316" s="66" t="str">
        <f>IF(IF(ISNUMBER(SEARCH("messy",Products!B323)),  "",Products!B323) &lt;&gt; "", Products!B323, "")</f>
        <v/>
      </c>
      <c r="B316" s="71"/>
      <c r="C316" s="71"/>
      <c r="D316" s="71"/>
      <c r="E316" s="71"/>
      <c r="F316" s="71"/>
      <c r="G316" s="71"/>
      <c r="H316" s="71" t="str">
        <f>IF(Products!D323  &lt;&gt;  "",  Products!D323, "")</f>
        <v/>
      </c>
      <c r="I316" s="72" t="str">
        <f>IF(Products!E323  &lt;&gt;  "",  Products!E323, "")</f>
        <v/>
      </c>
      <c r="J316" s="71"/>
      <c r="K316" s="71"/>
      <c r="L316" s="71"/>
      <c r="M316" s="71"/>
      <c r="N316" s="71"/>
      <c r="O316" s="71"/>
      <c r="P316" s="66" t="str">
        <f>IF(Products!C323  &lt;&gt;  "",  Products!C323, "")</f>
        <v/>
      </c>
      <c r="Q316" s="66"/>
      <c r="R316" s="71"/>
      <c r="S316" s="71"/>
      <c r="T316" s="73" t="str">
        <f>IF(Products!J323  &lt;&gt;  "",  Products!J323, "")</f>
        <v/>
      </c>
      <c r="U316" s="71"/>
      <c r="V316" s="74" t="str">
        <f>IF(Products!H323  &lt;&gt;  "",  Products!H323, "")</f>
        <v/>
      </c>
      <c r="W316" s="71" t="str">
        <f>IF(Products!N323  &lt;&gt;  "",  Products!N323, "")</f>
        <v/>
      </c>
      <c r="X316" s="71"/>
      <c r="Y316" s="71" t="str">
        <f>IF(Products!G323  &lt;&gt;  "",  Products!G323, "")</f>
        <v/>
      </c>
      <c r="Z316" s="71"/>
      <c r="AA316" s="71"/>
      <c r="AB316" s="71"/>
    </row>
    <row r="317" spans="1:28" s="75" customFormat="1" ht="28" customHeight="1" x14ac:dyDescent="0.3">
      <c r="A317" s="66" t="str">
        <f>IF(IF(ISNUMBER(SEARCH("messy",Products!B324)),  "",Products!B324) &lt;&gt; "", Products!B324, "")</f>
        <v/>
      </c>
      <c r="B317" s="71"/>
      <c r="C317" s="71"/>
      <c r="D317" s="71"/>
      <c r="E317" s="71"/>
      <c r="F317" s="71"/>
      <c r="G317" s="71"/>
      <c r="H317" s="71" t="str">
        <f>IF(Products!D324  &lt;&gt;  "",  Products!D324, "")</f>
        <v/>
      </c>
      <c r="I317" s="72" t="str">
        <f>IF(Products!E324  &lt;&gt;  "",  Products!E324, "")</f>
        <v/>
      </c>
      <c r="J317" s="71"/>
      <c r="K317" s="71"/>
      <c r="L317" s="71"/>
      <c r="M317" s="71"/>
      <c r="N317" s="71"/>
      <c r="O317" s="71"/>
      <c r="P317" s="66" t="str">
        <f>IF(Products!C324  &lt;&gt;  "",  Products!C324, "")</f>
        <v/>
      </c>
      <c r="Q317" s="66"/>
      <c r="R317" s="71"/>
      <c r="S317" s="71"/>
      <c r="T317" s="73" t="str">
        <f>IF(Products!J324  &lt;&gt;  "",  Products!J324, "")</f>
        <v/>
      </c>
      <c r="U317" s="71"/>
      <c r="V317" s="74" t="str">
        <f>IF(Products!H324  &lt;&gt;  "",  Products!H324, "")</f>
        <v/>
      </c>
      <c r="W317" s="71" t="str">
        <f>IF(Products!N324  &lt;&gt;  "",  Products!N324, "")</f>
        <v/>
      </c>
      <c r="X317" s="71"/>
      <c r="Y317" s="71" t="str">
        <f>IF(Products!G324  &lt;&gt;  "",  Products!G324, "")</f>
        <v/>
      </c>
      <c r="Z317" s="71"/>
      <c r="AA317" s="71"/>
      <c r="AB317" s="71"/>
    </row>
    <row r="318" spans="1:28" s="75" customFormat="1" ht="28" customHeight="1" x14ac:dyDescent="0.3">
      <c r="A318" s="66" t="str">
        <f>IF(IF(ISNUMBER(SEARCH("messy",Products!B325)),  "",Products!B325) &lt;&gt; "", Products!B325, "")</f>
        <v/>
      </c>
      <c r="B318" s="71"/>
      <c r="C318" s="71"/>
      <c r="D318" s="71"/>
      <c r="E318" s="71"/>
      <c r="F318" s="71"/>
      <c r="G318" s="71"/>
      <c r="H318" s="71" t="str">
        <f>IF(Products!D325  &lt;&gt;  "",  Products!D325, "")</f>
        <v/>
      </c>
      <c r="I318" s="72" t="str">
        <f>IF(Products!E325  &lt;&gt;  "",  Products!E325, "")</f>
        <v/>
      </c>
      <c r="J318" s="71"/>
      <c r="K318" s="71"/>
      <c r="L318" s="71"/>
      <c r="M318" s="71"/>
      <c r="N318" s="71"/>
      <c r="O318" s="71"/>
      <c r="P318" s="66" t="str">
        <f>IF(Products!C325  &lt;&gt;  "",  Products!C325, "")</f>
        <v/>
      </c>
      <c r="Q318" s="66"/>
      <c r="R318" s="71"/>
      <c r="S318" s="71"/>
      <c r="T318" s="73" t="str">
        <f>IF(Products!J325  &lt;&gt;  "",  Products!J325, "")</f>
        <v/>
      </c>
      <c r="U318" s="71"/>
      <c r="V318" s="74" t="str">
        <f>IF(Products!H325  &lt;&gt;  "",  Products!H325, "")</f>
        <v/>
      </c>
      <c r="W318" s="71" t="str">
        <f>IF(Products!N325  &lt;&gt;  "",  Products!N325, "")</f>
        <v/>
      </c>
      <c r="X318" s="71"/>
      <c r="Y318" s="71" t="str">
        <f>IF(Products!G325  &lt;&gt;  "",  Products!G325, "")</f>
        <v/>
      </c>
      <c r="Z318" s="71"/>
      <c r="AA318" s="71"/>
      <c r="AB318" s="71"/>
    </row>
    <row r="319" spans="1:28" s="75" customFormat="1" ht="28" customHeight="1" x14ac:dyDescent="0.3">
      <c r="A319" s="66" t="str">
        <f>IF(IF(ISNUMBER(SEARCH("messy",Products!B326)),  "",Products!B326) &lt;&gt; "", Products!B326, "")</f>
        <v/>
      </c>
      <c r="B319" s="71"/>
      <c r="C319" s="71"/>
      <c r="D319" s="71"/>
      <c r="E319" s="71"/>
      <c r="F319" s="71"/>
      <c r="G319" s="71"/>
      <c r="H319" s="71" t="str">
        <f>IF(Products!D326  &lt;&gt;  "",  Products!D326, "")</f>
        <v/>
      </c>
      <c r="I319" s="72" t="str">
        <f>IF(Products!E326  &lt;&gt;  "",  Products!E326, "")</f>
        <v/>
      </c>
      <c r="J319" s="71"/>
      <c r="K319" s="71"/>
      <c r="L319" s="71"/>
      <c r="M319" s="71"/>
      <c r="N319" s="71"/>
      <c r="O319" s="71"/>
      <c r="P319" s="66" t="str">
        <f>IF(Products!C326  &lt;&gt;  "",  Products!C326, "")</f>
        <v/>
      </c>
      <c r="Q319" s="66"/>
      <c r="R319" s="71"/>
      <c r="S319" s="71"/>
      <c r="T319" s="73" t="str">
        <f>IF(Products!J326  &lt;&gt;  "",  Products!J326, "")</f>
        <v/>
      </c>
      <c r="U319" s="71"/>
      <c r="V319" s="74" t="str">
        <f>IF(Products!H326  &lt;&gt;  "",  Products!H326, "")</f>
        <v/>
      </c>
      <c r="W319" s="71" t="str">
        <f>IF(Products!N326  &lt;&gt;  "",  Products!N326, "")</f>
        <v/>
      </c>
      <c r="X319" s="71"/>
      <c r="Y319" s="71" t="str">
        <f>IF(Products!G326  &lt;&gt;  "",  Products!G326, "")</f>
        <v/>
      </c>
      <c r="Z319" s="71"/>
      <c r="AA319" s="71"/>
      <c r="AB319" s="71"/>
    </row>
    <row r="320" spans="1:28" s="75" customFormat="1" ht="28" customHeight="1" x14ac:dyDescent="0.3">
      <c r="A320" s="66" t="str">
        <f>IF(IF(ISNUMBER(SEARCH("messy",Products!B327)),  "",Products!B327) &lt;&gt; "", Products!B327, "")</f>
        <v/>
      </c>
      <c r="B320" s="71"/>
      <c r="C320" s="71"/>
      <c r="D320" s="71"/>
      <c r="E320" s="71"/>
      <c r="F320" s="71"/>
      <c r="G320" s="71"/>
      <c r="H320" s="71" t="str">
        <f>IF(Products!D327  &lt;&gt;  "",  Products!D327, "")</f>
        <v/>
      </c>
      <c r="I320" s="72" t="str">
        <f>IF(Products!E327  &lt;&gt;  "",  Products!E327, "")</f>
        <v/>
      </c>
      <c r="J320" s="71"/>
      <c r="K320" s="71"/>
      <c r="L320" s="71"/>
      <c r="M320" s="71"/>
      <c r="N320" s="71"/>
      <c r="O320" s="71"/>
      <c r="P320" s="66" t="str">
        <f>IF(Products!C327  &lt;&gt;  "",  Products!C327, "")</f>
        <v/>
      </c>
      <c r="Q320" s="66"/>
      <c r="R320" s="71"/>
      <c r="S320" s="71"/>
      <c r="T320" s="73" t="str">
        <f>IF(Products!J327  &lt;&gt;  "",  Products!J327, "")</f>
        <v/>
      </c>
      <c r="U320" s="71"/>
      <c r="V320" s="74" t="str">
        <f>IF(Products!H327  &lt;&gt;  "",  Products!H327, "")</f>
        <v/>
      </c>
      <c r="W320" s="71" t="str">
        <f>IF(Products!N327  &lt;&gt;  "",  Products!N327, "")</f>
        <v/>
      </c>
      <c r="X320" s="71"/>
      <c r="Y320" s="71" t="str">
        <f>IF(Products!G327  &lt;&gt;  "",  Products!G327, "")</f>
        <v/>
      </c>
      <c r="Z320" s="71"/>
      <c r="AA320" s="71"/>
      <c r="AB320" s="71"/>
    </row>
    <row r="321" spans="1:28" s="75" customFormat="1" ht="28" customHeight="1" x14ac:dyDescent="0.3">
      <c r="A321" s="66" t="str">
        <f>IF(IF(ISNUMBER(SEARCH("messy",Products!B328)),  "",Products!B328) &lt;&gt; "", Products!B328, "")</f>
        <v/>
      </c>
      <c r="B321" s="71"/>
      <c r="C321" s="71"/>
      <c r="D321" s="71"/>
      <c r="E321" s="71"/>
      <c r="F321" s="71"/>
      <c r="G321" s="71"/>
      <c r="H321" s="71" t="str">
        <f>IF(Products!D328  &lt;&gt;  "",  Products!D328, "")</f>
        <v/>
      </c>
      <c r="I321" s="72" t="str">
        <f>IF(Products!E328  &lt;&gt;  "",  Products!E328, "")</f>
        <v/>
      </c>
      <c r="J321" s="71"/>
      <c r="K321" s="71"/>
      <c r="L321" s="71"/>
      <c r="M321" s="71"/>
      <c r="N321" s="71"/>
      <c r="O321" s="71"/>
      <c r="P321" s="66" t="str">
        <f>IF(Products!C328  &lt;&gt;  "",  Products!C328, "")</f>
        <v/>
      </c>
      <c r="Q321" s="66"/>
      <c r="R321" s="71"/>
      <c r="S321" s="71"/>
      <c r="T321" s="73" t="str">
        <f>IF(Products!J328  &lt;&gt;  "",  Products!J328, "")</f>
        <v/>
      </c>
      <c r="U321" s="71"/>
      <c r="V321" s="74" t="str">
        <f>IF(Products!H328  &lt;&gt;  "",  Products!H328, "")</f>
        <v/>
      </c>
      <c r="W321" s="71" t="str">
        <f>IF(Products!N328  &lt;&gt;  "",  Products!N328, "")</f>
        <v/>
      </c>
      <c r="X321" s="71"/>
      <c r="Y321" s="71" t="str">
        <f>IF(Products!G328  &lt;&gt;  "",  Products!G328, "")</f>
        <v/>
      </c>
      <c r="Z321" s="71"/>
      <c r="AA321" s="71"/>
      <c r="AB321" s="71"/>
    </row>
    <row r="322" spans="1:28" s="75" customFormat="1" ht="28" customHeight="1" x14ac:dyDescent="0.3">
      <c r="A322" s="66" t="str">
        <f>IF(IF(ISNUMBER(SEARCH("messy",Products!B329)),  "",Products!B329) &lt;&gt; "", Products!B329, "")</f>
        <v/>
      </c>
      <c r="B322" s="71"/>
      <c r="C322" s="71"/>
      <c r="D322" s="71"/>
      <c r="E322" s="71"/>
      <c r="F322" s="71"/>
      <c r="G322" s="71"/>
      <c r="H322" s="71" t="str">
        <f>IF(Products!D329  &lt;&gt;  "",  Products!D329, "")</f>
        <v/>
      </c>
      <c r="I322" s="72" t="str">
        <f>IF(Products!E329  &lt;&gt;  "",  Products!E329, "")</f>
        <v/>
      </c>
      <c r="J322" s="71"/>
      <c r="K322" s="71"/>
      <c r="L322" s="71"/>
      <c r="M322" s="71"/>
      <c r="N322" s="71"/>
      <c r="O322" s="71"/>
      <c r="P322" s="66" t="str">
        <f>IF(Products!C329  &lt;&gt;  "",  Products!C329, "")</f>
        <v/>
      </c>
      <c r="Q322" s="66"/>
      <c r="R322" s="71"/>
      <c r="S322" s="71"/>
      <c r="T322" s="73" t="str">
        <f>IF(Products!J329  &lt;&gt;  "",  Products!J329, "")</f>
        <v/>
      </c>
      <c r="U322" s="71"/>
      <c r="V322" s="74" t="str">
        <f>IF(Products!H329  &lt;&gt;  "",  Products!H329, "")</f>
        <v/>
      </c>
      <c r="W322" s="71" t="str">
        <f>IF(Products!N329  &lt;&gt;  "",  Products!N329, "")</f>
        <v/>
      </c>
      <c r="X322" s="71"/>
      <c r="Y322" s="71" t="str">
        <f>IF(Products!G329  &lt;&gt;  "",  Products!G329, "")</f>
        <v/>
      </c>
      <c r="Z322" s="71"/>
      <c r="AA322" s="71"/>
      <c r="AB322" s="71"/>
    </row>
    <row r="323" spans="1:28" s="75" customFormat="1" ht="28" customHeight="1" x14ac:dyDescent="0.3">
      <c r="A323" s="66" t="str">
        <f>IF(IF(ISNUMBER(SEARCH("messy",Products!B330)),  "",Products!B330) &lt;&gt; "", Products!B330, "")</f>
        <v/>
      </c>
      <c r="B323" s="71"/>
      <c r="C323" s="71"/>
      <c r="D323" s="71"/>
      <c r="E323" s="71"/>
      <c r="F323" s="71"/>
      <c r="G323" s="71"/>
      <c r="H323" s="71" t="str">
        <f>IF(Products!D330  &lt;&gt;  "",  Products!D330, "")</f>
        <v/>
      </c>
      <c r="I323" s="72" t="str">
        <f>IF(Products!E330  &lt;&gt;  "",  Products!E330, "")</f>
        <v/>
      </c>
      <c r="J323" s="71"/>
      <c r="K323" s="71"/>
      <c r="L323" s="71"/>
      <c r="M323" s="71"/>
      <c r="N323" s="71"/>
      <c r="O323" s="71"/>
      <c r="P323" s="66" t="str">
        <f>IF(Products!C330  &lt;&gt;  "",  Products!C330, "")</f>
        <v/>
      </c>
      <c r="Q323" s="66"/>
      <c r="R323" s="71"/>
      <c r="S323" s="71"/>
      <c r="T323" s="73" t="str">
        <f>IF(Products!J330  &lt;&gt;  "",  Products!J330, "")</f>
        <v/>
      </c>
      <c r="U323" s="71"/>
      <c r="V323" s="74" t="str">
        <f>IF(Products!H330  &lt;&gt;  "",  Products!H330, "")</f>
        <v/>
      </c>
      <c r="W323" s="71" t="str">
        <f>IF(Products!N330  &lt;&gt;  "",  Products!N330, "")</f>
        <v/>
      </c>
      <c r="X323" s="71"/>
      <c r="Y323" s="71" t="str">
        <f>IF(Products!G330  &lt;&gt;  "",  Products!G330, "")</f>
        <v/>
      </c>
      <c r="Z323" s="71"/>
      <c r="AA323" s="71"/>
      <c r="AB323" s="71"/>
    </row>
    <row r="324" spans="1:28" s="75" customFormat="1" ht="28" customHeight="1" x14ac:dyDescent="0.3">
      <c r="A324" s="66" t="str">
        <f>IF(IF(ISNUMBER(SEARCH("messy",Products!B331)),  "",Products!B331) &lt;&gt; "", Products!B331, "")</f>
        <v/>
      </c>
      <c r="B324" s="71"/>
      <c r="C324" s="71"/>
      <c r="D324" s="71"/>
      <c r="E324" s="71"/>
      <c r="F324" s="71"/>
      <c r="G324" s="71"/>
      <c r="H324" s="71" t="str">
        <f>IF(Products!D331  &lt;&gt;  "",  Products!D331, "")</f>
        <v/>
      </c>
      <c r="I324" s="72" t="str">
        <f>IF(Products!E331  &lt;&gt;  "",  Products!E331, "")</f>
        <v/>
      </c>
      <c r="J324" s="71"/>
      <c r="K324" s="71"/>
      <c r="L324" s="71"/>
      <c r="M324" s="71"/>
      <c r="N324" s="71"/>
      <c r="O324" s="71"/>
      <c r="P324" s="66" t="str">
        <f>IF(Products!C331  &lt;&gt;  "",  Products!C331, "")</f>
        <v/>
      </c>
      <c r="Q324" s="66"/>
      <c r="R324" s="71"/>
      <c r="S324" s="71"/>
      <c r="T324" s="73" t="str">
        <f>IF(Products!J331  &lt;&gt;  "",  Products!J331, "")</f>
        <v/>
      </c>
      <c r="U324" s="71"/>
      <c r="V324" s="74" t="str">
        <f>IF(Products!H331  &lt;&gt;  "",  Products!H331, "")</f>
        <v/>
      </c>
      <c r="W324" s="71" t="str">
        <f>IF(Products!N331  &lt;&gt;  "",  Products!N331, "")</f>
        <v/>
      </c>
      <c r="X324" s="71"/>
      <c r="Y324" s="71" t="str">
        <f>IF(Products!G331  &lt;&gt;  "",  Products!G331, "")</f>
        <v/>
      </c>
      <c r="Z324" s="71"/>
      <c r="AA324" s="71"/>
      <c r="AB324" s="71"/>
    </row>
    <row r="325" spans="1:28" s="75" customFormat="1" ht="28" customHeight="1" x14ac:dyDescent="0.3">
      <c r="A325" s="66" t="str">
        <f>IF(IF(ISNUMBER(SEARCH("messy",Products!B332)),  "",Products!B332) &lt;&gt; "", Products!B332, "")</f>
        <v/>
      </c>
      <c r="B325" s="71"/>
      <c r="C325" s="71"/>
      <c r="D325" s="71"/>
      <c r="E325" s="71"/>
      <c r="F325" s="71"/>
      <c r="G325" s="71"/>
      <c r="H325" s="71" t="str">
        <f>IF(Products!D332  &lt;&gt;  "",  Products!D332, "")</f>
        <v/>
      </c>
      <c r="I325" s="72" t="str">
        <f>IF(Products!E332  &lt;&gt;  "",  Products!E332, "")</f>
        <v/>
      </c>
      <c r="J325" s="71"/>
      <c r="K325" s="71"/>
      <c r="L325" s="71"/>
      <c r="M325" s="71"/>
      <c r="N325" s="71"/>
      <c r="O325" s="71"/>
      <c r="P325" s="66" t="str">
        <f>IF(Products!C332  &lt;&gt;  "",  Products!C332, "")</f>
        <v/>
      </c>
      <c r="Q325" s="66"/>
      <c r="R325" s="71"/>
      <c r="S325" s="71"/>
      <c r="T325" s="73" t="str">
        <f>IF(Products!J332  &lt;&gt;  "",  Products!J332, "")</f>
        <v/>
      </c>
      <c r="U325" s="71"/>
      <c r="V325" s="74" t="str">
        <f>IF(Products!H332  &lt;&gt;  "",  Products!H332, "")</f>
        <v/>
      </c>
      <c r="W325" s="71" t="str">
        <f>IF(Products!N332  &lt;&gt;  "",  Products!N332, "")</f>
        <v/>
      </c>
      <c r="X325" s="71"/>
      <c r="Y325" s="71" t="str">
        <f>IF(Products!G332  &lt;&gt;  "",  Products!G332, "")</f>
        <v/>
      </c>
      <c r="Z325" s="71"/>
      <c r="AA325" s="71"/>
      <c r="AB325" s="71"/>
    </row>
    <row r="326" spans="1:28" s="75" customFormat="1" ht="28" customHeight="1" x14ac:dyDescent="0.3">
      <c r="A326" s="66" t="str">
        <f>IF(IF(ISNUMBER(SEARCH("messy",Products!B333)),  "",Products!B333) &lt;&gt; "", Products!B333, "")</f>
        <v/>
      </c>
      <c r="B326" s="71"/>
      <c r="C326" s="71"/>
      <c r="D326" s="71"/>
      <c r="E326" s="71"/>
      <c r="F326" s="71"/>
      <c r="G326" s="71"/>
      <c r="H326" s="71" t="str">
        <f>IF(Products!D333  &lt;&gt;  "",  Products!D333, "")</f>
        <v/>
      </c>
      <c r="I326" s="72" t="str">
        <f>IF(Products!E333  &lt;&gt;  "",  Products!E333, "")</f>
        <v/>
      </c>
      <c r="J326" s="71"/>
      <c r="K326" s="71"/>
      <c r="L326" s="71"/>
      <c r="M326" s="71"/>
      <c r="N326" s="71"/>
      <c r="O326" s="71"/>
      <c r="P326" s="66" t="str">
        <f>IF(Products!C333  &lt;&gt;  "",  Products!C333, "")</f>
        <v/>
      </c>
      <c r="Q326" s="66"/>
      <c r="R326" s="71"/>
      <c r="S326" s="71"/>
      <c r="T326" s="73" t="str">
        <f>IF(Products!J333  &lt;&gt;  "",  Products!J333, "")</f>
        <v/>
      </c>
      <c r="U326" s="71"/>
      <c r="V326" s="74" t="str">
        <f>IF(Products!H333  &lt;&gt;  "",  Products!H333, "")</f>
        <v/>
      </c>
      <c r="W326" s="71" t="str">
        <f>IF(Products!N333  &lt;&gt;  "",  Products!N333, "")</f>
        <v/>
      </c>
      <c r="X326" s="71"/>
      <c r="Y326" s="71" t="str">
        <f>IF(Products!G333  &lt;&gt;  "",  Products!G333, "")</f>
        <v/>
      </c>
      <c r="Z326" s="71"/>
      <c r="AA326" s="71"/>
      <c r="AB326" s="71"/>
    </row>
    <row r="327" spans="1:28" s="75" customFormat="1" ht="28" customHeight="1" x14ac:dyDescent="0.3">
      <c r="A327" s="66" t="str">
        <f>IF(IF(ISNUMBER(SEARCH("messy",Products!B334)),  "",Products!B334) &lt;&gt; "", Products!B334, "")</f>
        <v/>
      </c>
      <c r="B327" s="71"/>
      <c r="C327" s="71"/>
      <c r="D327" s="71"/>
      <c r="E327" s="71"/>
      <c r="F327" s="71"/>
      <c r="G327" s="71"/>
      <c r="H327" s="71" t="str">
        <f>IF(Products!D334  &lt;&gt;  "",  Products!D334, "")</f>
        <v/>
      </c>
      <c r="I327" s="72" t="str">
        <f>IF(Products!E334  &lt;&gt;  "",  Products!E334, "")</f>
        <v/>
      </c>
      <c r="J327" s="71"/>
      <c r="K327" s="71"/>
      <c r="L327" s="71"/>
      <c r="M327" s="71"/>
      <c r="N327" s="71"/>
      <c r="O327" s="71"/>
      <c r="P327" s="66" t="str">
        <f>IF(Products!C334  &lt;&gt;  "",  Products!C334, "")</f>
        <v/>
      </c>
      <c r="Q327" s="66"/>
      <c r="R327" s="71"/>
      <c r="S327" s="71"/>
      <c r="T327" s="73" t="str">
        <f>IF(Products!J334  &lt;&gt;  "",  Products!J334, "")</f>
        <v/>
      </c>
      <c r="U327" s="71"/>
      <c r="V327" s="74" t="str">
        <f>IF(Products!H334  &lt;&gt;  "",  Products!H334, "")</f>
        <v/>
      </c>
      <c r="W327" s="71" t="str">
        <f>IF(Products!N334  &lt;&gt;  "",  Products!N334, "")</f>
        <v/>
      </c>
      <c r="X327" s="71"/>
      <c r="Y327" s="71" t="str">
        <f>IF(Products!G334  &lt;&gt;  "",  Products!G334, "")</f>
        <v/>
      </c>
      <c r="Z327" s="71"/>
      <c r="AA327" s="71"/>
      <c r="AB327" s="71"/>
    </row>
    <row r="328" spans="1:28" s="75" customFormat="1" ht="28" customHeight="1" x14ac:dyDescent="0.3">
      <c r="A328" s="66" t="str">
        <f>IF(IF(ISNUMBER(SEARCH("messy",Products!B335)),  "",Products!B335) &lt;&gt; "", Products!B335, "")</f>
        <v/>
      </c>
      <c r="B328" s="71"/>
      <c r="C328" s="71"/>
      <c r="D328" s="71"/>
      <c r="E328" s="71"/>
      <c r="F328" s="71"/>
      <c r="G328" s="71"/>
      <c r="H328" s="71" t="str">
        <f>IF(Products!D335  &lt;&gt;  "",  Products!D335, "")</f>
        <v/>
      </c>
      <c r="I328" s="72" t="str">
        <f>IF(Products!E335  &lt;&gt;  "",  Products!E335, "")</f>
        <v/>
      </c>
      <c r="J328" s="71"/>
      <c r="K328" s="71"/>
      <c r="L328" s="71"/>
      <c r="M328" s="71"/>
      <c r="N328" s="71"/>
      <c r="O328" s="71"/>
      <c r="P328" s="66" t="str">
        <f>IF(Products!C335  &lt;&gt;  "",  Products!C335, "")</f>
        <v/>
      </c>
      <c r="Q328" s="66"/>
      <c r="R328" s="71"/>
      <c r="S328" s="71"/>
      <c r="T328" s="73" t="str">
        <f>IF(Products!J335  &lt;&gt;  "",  Products!J335, "")</f>
        <v/>
      </c>
      <c r="U328" s="71"/>
      <c r="V328" s="74" t="str">
        <f>IF(Products!H335  &lt;&gt;  "",  Products!H335, "")</f>
        <v/>
      </c>
      <c r="W328" s="71" t="str">
        <f>IF(Products!N335  &lt;&gt;  "",  Products!N335, "")</f>
        <v/>
      </c>
      <c r="X328" s="71"/>
      <c r="Y328" s="71" t="str">
        <f>IF(Products!G335  &lt;&gt;  "",  Products!G335, "")</f>
        <v/>
      </c>
      <c r="Z328" s="71"/>
      <c r="AA328" s="71"/>
      <c r="AB328" s="71"/>
    </row>
    <row r="329" spans="1:28" s="75" customFormat="1" ht="28" customHeight="1" x14ac:dyDescent="0.3">
      <c r="A329" s="66" t="str">
        <f>IF(IF(ISNUMBER(SEARCH("messy",Products!B336)),  "",Products!B336) &lt;&gt; "", Products!B336, "")</f>
        <v/>
      </c>
      <c r="B329" s="71"/>
      <c r="C329" s="71"/>
      <c r="D329" s="71"/>
      <c r="E329" s="71"/>
      <c r="F329" s="71"/>
      <c r="G329" s="71"/>
      <c r="H329" s="71" t="str">
        <f>IF(Products!D336  &lt;&gt;  "",  Products!D336, "")</f>
        <v/>
      </c>
      <c r="I329" s="72" t="str">
        <f>IF(Products!E336  &lt;&gt;  "",  Products!E336, "")</f>
        <v/>
      </c>
      <c r="J329" s="71"/>
      <c r="K329" s="71"/>
      <c r="L329" s="71"/>
      <c r="M329" s="71"/>
      <c r="N329" s="71"/>
      <c r="O329" s="71"/>
      <c r="P329" s="66" t="str">
        <f>IF(Products!C336  &lt;&gt;  "",  Products!C336, "")</f>
        <v/>
      </c>
      <c r="Q329" s="66"/>
      <c r="R329" s="71"/>
      <c r="S329" s="71"/>
      <c r="T329" s="73" t="str">
        <f>IF(Products!J336  &lt;&gt;  "",  Products!J336, "")</f>
        <v/>
      </c>
      <c r="U329" s="71"/>
      <c r="V329" s="74" t="str">
        <f>IF(Products!H336  &lt;&gt;  "",  Products!H336, "")</f>
        <v/>
      </c>
      <c r="W329" s="71" t="str">
        <f>IF(Products!N336  &lt;&gt;  "",  Products!N336, "")</f>
        <v/>
      </c>
      <c r="X329" s="71"/>
      <c r="Y329" s="71" t="str">
        <f>IF(Products!G336  &lt;&gt;  "",  Products!G336, "")</f>
        <v/>
      </c>
      <c r="Z329" s="71"/>
      <c r="AA329" s="71"/>
      <c r="AB329" s="71"/>
    </row>
    <row r="330" spans="1:28" s="75" customFormat="1" ht="28" customHeight="1" x14ac:dyDescent="0.3">
      <c r="A330" s="66" t="str">
        <f>IF(IF(ISNUMBER(SEARCH("messy",Products!B337)),  "",Products!B337) &lt;&gt; "", Products!B337, "")</f>
        <v/>
      </c>
      <c r="B330" s="71"/>
      <c r="C330" s="71"/>
      <c r="D330" s="71"/>
      <c r="E330" s="71"/>
      <c r="F330" s="71"/>
      <c r="G330" s="71"/>
      <c r="H330" s="71" t="str">
        <f>IF(Products!D337  &lt;&gt;  "",  Products!D337, "")</f>
        <v/>
      </c>
      <c r="I330" s="72" t="str">
        <f>IF(Products!E337  &lt;&gt;  "",  Products!E337, "")</f>
        <v/>
      </c>
      <c r="J330" s="71"/>
      <c r="K330" s="71"/>
      <c r="L330" s="71"/>
      <c r="M330" s="71"/>
      <c r="N330" s="71"/>
      <c r="O330" s="71"/>
      <c r="P330" s="66" t="str">
        <f>IF(Products!C337  &lt;&gt;  "",  Products!C337, "")</f>
        <v/>
      </c>
      <c r="Q330" s="66"/>
      <c r="R330" s="71"/>
      <c r="S330" s="71"/>
      <c r="T330" s="73" t="str">
        <f>IF(Products!J337  &lt;&gt;  "",  Products!J337, "")</f>
        <v/>
      </c>
      <c r="U330" s="71"/>
      <c r="V330" s="74" t="str">
        <f>IF(Products!H337  &lt;&gt;  "",  Products!H337, "")</f>
        <v/>
      </c>
      <c r="W330" s="71" t="str">
        <f>IF(Products!N337  &lt;&gt;  "",  Products!N337, "")</f>
        <v/>
      </c>
      <c r="X330" s="71"/>
      <c r="Y330" s="71" t="str">
        <f>IF(Products!G337  &lt;&gt;  "",  Products!G337, "")</f>
        <v/>
      </c>
      <c r="Z330" s="71"/>
      <c r="AA330" s="71"/>
      <c r="AB330" s="71"/>
    </row>
    <row r="331" spans="1:28" s="75" customFormat="1" ht="28" customHeight="1" x14ac:dyDescent="0.3">
      <c r="A331" s="66" t="str">
        <f>IF(IF(ISNUMBER(SEARCH("messy",Products!B338)),  "",Products!B338) &lt;&gt; "", Products!B338, "")</f>
        <v/>
      </c>
      <c r="B331" s="71"/>
      <c r="C331" s="71"/>
      <c r="D331" s="71"/>
      <c r="E331" s="71"/>
      <c r="F331" s="71"/>
      <c r="G331" s="71"/>
      <c r="H331" s="71" t="str">
        <f>IF(Products!D338  &lt;&gt;  "",  Products!D338, "")</f>
        <v/>
      </c>
      <c r="I331" s="72" t="str">
        <f>IF(Products!E338  &lt;&gt;  "",  Products!E338, "")</f>
        <v/>
      </c>
      <c r="J331" s="71"/>
      <c r="K331" s="71"/>
      <c r="L331" s="71"/>
      <c r="M331" s="71"/>
      <c r="N331" s="71"/>
      <c r="O331" s="71"/>
      <c r="P331" s="66" t="str">
        <f>IF(Products!C338  &lt;&gt;  "",  Products!C338, "")</f>
        <v/>
      </c>
      <c r="Q331" s="66"/>
      <c r="R331" s="71"/>
      <c r="S331" s="71"/>
      <c r="T331" s="73" t="str">
        <f>IF(Products!J338  &lt;&gt;  "",  Products!J338, "")</f>
        <v/>
      </c>
      <c r="U331" s="71"/>
      <c r="V331" s="74" t="str">
        <f>IF(Products!H338  &lt;&gt;  "",  Products!H338, "")</f>
        <v/>
      </c>
      <c r="W331" s="71" t="str">
        <f>IF(Products!N338  &lt;&gt;  "",  Products!N338, "")</f>
        <v/>
      </c>
      <c r="X331" s="71"/>
      <c r="Y331" s="71" t="str">
        <f>IF(Products!G338  &lt;&gt;  "",  Products!G338, "")</f>
        <v/>
      </c>
      <c r="Z331" s="71"/>
      <c r="AA331" s="71"/>
      <c r="AB331" s="71"/>
    </row>
    <row r="332" spans="1:28" s="75" customFormat="1" ht="28" customHeight="1" x14ac:dyDescent="0.3">
      <c r="A332" s="66" t="str">
        <f>IF(IF(ISNUMBER(SEARCH("messy",Products!B339)),  "",Products!B339) &lt;&gt; "", Products!B339, "")</f>
        <v/>
      </c>
      <c r="B332" s="71"/>
      <c r="C332" s="71"/>
      <c r="D332" s="71"/>
      <c r="E332" s="71"/>
      <c r="F332" s="71"/>
      <c r="G332" s="71"/>
      <c r="H332" s="71" t="str">
        <f>IF(Products!D339  &lt;&gt;  "",  Products!D339, "")</f>
        <v/>
      </c>
      <c r="I332" s="72" t="str">
        <f>IF(Products!E339  &lt;&gt;  "",  Products!E339, "")</f>
        <v/>
      </c>
      <c r="J332" s="71"/>
      <c r="K332" s="71"/>
      <c r="L332" s="71"/>
      <c r="M332" s="71"/>
      <c r="N332" s="71"/>
      <c r="O332" s="71"/>
      <c r="P332" s="66" t="str">
        <f>IF(Products!C339  &lt;&gt;  "",  Products!C339, "")</f>
        <v/>
      </c>
      <c r="Q332" s="66"/>
      <c r="R332" s="71"/>
      <c r="S332" s="71"/>
      <c r="T332" s="73" t="str">
        <f>IF(Products!J339  &lt;&gt;  "",  Products!J339, "")</f>
        <v/>
      </c>
      <c r="U332" s="71"/>
      <c r="V332" s="74" t="str">
        <f>IF(Products!H339  &lt;&gt;  "",  Products!H339, "")</f>
        <v/>
      </c>
      <c r="W332" s="71" t="str">
        <f>IF(Products!N339  &lt;&gt;  "",  Products!N339, "")</f>
        <v/>
      </c>
      <c r="X332" s="71"/>
      <c r="Y332" s="71" t="str">
        <f>IF(Products!G339  &lt;&gt;  "",  Products!G339, "")</f>
        <v/>
      </c>
      <c r="Z332" s="71"/>
      <c r="AA332" s="71"/>
      <c r="AB332" s="71"/>
    </row>
    <row r="333" spans="1:28" s="75" customFormat="1" ht="28" customHeight="1" x14ac:dyDescent="0.3">
      <c r="A333" s="66" t="str">
        <f>IF(IF(ISNUMBER(SEARCH("messy",Products!B340)),  "",Products!B340) &lt;&gt; "", Products!B340, "")</f>
        <v/>
      </c>
      <c r="B333" s="71"/>
      <c r="C333" s="71"/>
      <c r="D333" s="71"/>
      <c r="E333" s="71"/>
      <c r="F333" s="71"/>
      <c r="G333" s="71"/>
      <c r="H333" s="71" t="str">
        <f>IF(Products!D340  &lt;&gt;  "",  Products!D340, "")</f>
        <v/>
      </c>
      <c r="I333" s="72" t="str">
        <f>IF(Products!E340  &lt;&gt;  "",  Products!E340, "")</f>
        <v/>
      </c>
      <c r="J333" s="71"/>
      <c r="K333" s="71"/>
      <c r="L333" s="71"/>
      <c r="M333" s="71"/>
      <c r="N333" s="71"/>
      <c r="O333" s="71"/>
      <c r="P333" s="66" t="str">
        <f>IF(Products!C340  &lt;&gt;  "",  Products!C340, "")</f>
        <v/>
      </c>
      <c r="Q333" s="66"/>
      <c r="R333" s="71"/>
      <c r="S333" s="71"/>
      <c r="T333" s="73" t="str">
        <f>IF(Products!J340  &lt;&gt;  "",  Products!J340, "")</f>
        <v/>
      </c>
      <c r="U333" s="71"/>
      <c r="V333" s="74" t="str">
        <f>IF(Products!H340  &lt;&gt;  "",  Products!H340, "")</f>
        <v/>
      </c>
      <c r="W333" s="71" t="str">
        <f>IF(Products!N340  &lt;&gt;  "",  Products!N340, "")</f>
        <v/>
      </c>
      <c r="X333" s="71"/>
      <c r="Y333" s="71" t="str">
        <f>IF(Products!G340  &lt;&gt;  "",  Products!G340, "")</f>
        <v/>
      </c>
      <c r="Z333" s="71"/>
      <c r="AA333" s="71"/>
      <c r="AB333" s="71"/>
    </row>
    <row r="334" spans="1:28" s="75" customFormat="1" ht="28" customHeight="1" x14ac:dyDescent="0.3">
      <c r="A334" s="66" t="str">
        <f>IF(IF(ISNUMBER(SEARCH("messy",Products!B341)),  "",Products!B341) &lt;&gt; "", Products!B341, "")</f>
        <v/>
      </c>
      <c r="B334" s="71"/>
      <c r="C334" s="71"/>
      <c r="D334" s="71"/>
      <c r="E334" s="71"/>
      <c r="F334" s="71"/>
      <c r="G334" s="71"/>
      <c r="H334" s="71" t="str">
        <f>IF(Products!D341  &lt;&gt;  "",  Products!D341, "")</f>
        <v/>
      </c>
      <c r="I334" s="72" t="str">
        <f>IF(Products!E341  &lt;&gt;  "",  Products!E341, "")</f>
        <v/>
      </c>
      <c r="J334" s="71"/>
      <c r="K334" s="71"/>
      <c r="L334" s="71"/>
      <c r="M334" s="71"/>
      <c r="N334" s="71"/>
      <c r="O334" s="71"/>
      <c r="P334" s="66" t="str">
        <f>IF(Products!C341  &lt;&gt;  "",  Products!C341, "")</f>
        <v/>
      </c>
      <c r="Q334" s="66"/>
      <c r="R334" s="71"/>
      <c r="S334" s="71"/>
      <c r="T334" s="73" t="str">
        <f>IF(Products!J341  &lt;&gt;  "",  Products!J341, "")</f>
        <v/>
      </c>
      <c r="U334" s="71"/>
      <c r="V334" s="74" t="str">
        <f>IF(Products!H341  &lt;&gt;  "",  Products!H341, "")</f>
        <v/>
      </c>
      <c r="W334" s="71" t="str">
        <f>IF(Products!N341  &lt;&gt;  "",  Products!N341, "")</f>
        <v/>
      </c>
      <c r="X334" s="71"/>
      <c r="Y334" s="71" t="str">
        <f>IF(Products!G341  &lt;&gt;  "",  Products!G341, "")</f>
        <v/>
      </c>
      <c r="Z334" s="71"/>
      <c r="AA334" s="71"/>
      <c r="AB334" s="71"/>
    </row>
    <row r="335" spans="1:28" s="75" customFormat="1" ht="28" customHeight="1" x14ac:dyDescent="0.3">
      <c r="A335" s="66" t="str">
        <f>IF(IF(ISNUMBER(SEARCH("messy",Products!B342)),  "",Products!B342) &lt;&gt; "", Products!B342, "")</f>
        <v/>
      </c>
      <c r="B335" s="71"/>
      <c r="C335" s="71"/>
      <c r="D335" s="71"/>
      <c r="E335" s="71"/>
      <c r="F335" s="71"/>
      <c r="G335" s="71"/>
      <c r="H335" s="71" t="str">
        <f>IF(Products!D342  &lt;&gt;  "",  Products!D342, "")</f>
        <v/>
      </c>
      <c r="I335" s="72" t="str">
        <f>IF(Products!E342  &lt;&gt;  "",  Products!E342, "")</f>
        <v/>
      </c>
      <c r="J335" s="71"/>
      <c r="K335" s="71"/>
      <c r="L335" s="71"/>
      <c r="M335" s="71"/>
      <c r="N335" s="71"/>
      <c r="O335" s="71"/>
      <c r="P335" s="66" t="str">
        <f>IF(Products!C342  &lt;&gt;  "",  Products!C342, "")</f>
        <v/>
      </c>
      <c r="Q335" s="66"/>
      <c r="R335" s="71"/>
      <c r="S335" s="71"/>
      <c r="T335" s="73" t="str">
        <f>IF(Products!J342  &lt;&gt;  "",  Products!J342, "")</f>
        <v/>
      </c>
      <c r="U335" s="71"/>
      <c r="V335" s="74" t="str">
        <f>IF(Products!H342  &lt;&gt;  "",  Products!H342, "")</f>
        <v/>
      </c>
      <c r="W335" s="71" t="str">
        <f>IF(Products!N342  &lt;&gt;  "",  Products!N342, "")</f>
        <v/>
      </c>
      <c r="X335" s="71"/>
      <c r="Y335" s="71" t="str">
        <f>IF(Products!G342  &lt;&gt;  "",  Products!G342, "")</f>
        <v/>
      </c>
      <c r="Z335" s="71"/>
      <c r="AA335" s="71"/>
      <c r="AB335" s="71"/>
    </row>
    <row r="336" spans="1:28" s="75" customFormat="1" ht="28" customHeight="1" x14ac:dyDescent="0.3">
      <c r="A336" s="66" t="str">
        <f>IF(IF(ISNUMBER(SEARCH("messy",Products!B343)),  "",Products!B343) &lt;&gt; "", Products!B343, "")</f>
        <v/>
      </c>
      <c r="B336" s="71"/>
      <c r="C336" s="71"/>
      <c r="D336" s="71"/>
      <c r="E336" s="71"/>
      <c r="F336" s="71"/>
      <c r="G336" s="71"/>
      <c r="H336" s="71" t="str">
        <f>IF(Products!D343  &lt;&gt;  "",  Products!D343, "")</f>
        <v/>
      </c>
      <c r="I336" s="72" t="str">
        <f>IF(Products!E343  &lt;&gt;  "",  Products!E343, "")</f>
        <v/>
      </c>
      <c r="J336" s="71"/>
      <c r="K336" s="71"/>
      <c r="L336" s="71"/>
      <c r="M336" s="71"/>
      <c r="N336" s="71"/>
      <c r="O336" s="71"/>
      <c r="P336" s="66" t="str">
        <f>IF(Products!C343  &lt;&gt;  "",  Products!C343, "")</f>
        <v/>
      </c>
      <c r="Q336" s="66"/>
      <c r="R336" s="71"/>
      <c r="S336" s="71"/>
      <c r="T336" s="73" t="str">
        <f>IF(Products!J343  &lt;&gt;  "",  Products!J343, "")</f>
        <v/>
      </c>
      <c r="U336" s="71"/>
      <c r="V336" s="74" t="str">
        <f>IF(Products!H343  &lt;&gt;  "",  Products!H343, "")</f>
        <v/>
      </c>
      <c r="W336" s="71" t="str">
        <f>IF(Products!N343  &lt;&gt;  "",  Products!N343, "")</f>
        <v/>
      </c>
      <c r="X336" s="71"/>
      <c r="Y336" s="71" t="str">
        <f>IF(Products!G343  &lt;&gt;  "",  Products!G343, "")</f>
        <v/>
      </c>
      <c r="Z336" s="71"/>
      <c r="AA336" s="71"/>
      <c r="AB336" s="71"/>
    </row>
    <row r="337" spans="1:28" s="75" customFormat="1" ht="28" customHeight="1" x14ac:dyDescent="0.3">
      <c r="A337" s="66" t="str">
        <f>IF(IF(ISNUMBER(SEARCH("messy",Products!B344)),  "",Products!B344) &lt;&gt; "", Products!B344, "")</f>
        <v/>
      </c>
      <c r="B337" s="71"/>
      <c r="C337" s="71"/>
      <c r="D337" s="71"/>
      <c r="E337" s="71"/>
      <c r="F337" s="71"/>
      <c r="G337" s="71"/>
      <c r="H337" s="71" t="str">
        <f>IF(Products!D344  &lt;&gt;  "",  Products!D344, "")</f>
        <v/>
      </c>
      <c r="I337" s="72" t="str">
        <f>IF(Products!E344  &lt;&gt;  "",  Products!E344, "")</f>
        <v/>
      </c>
      <c r="J337" s="71"/>
      <c r="K337" s="71"/>
      <c r="L337" s="71"/>
      <c r="M337" s="71"/>
      <c r="N337" s="71"/>
      <c r="O337" s="71"/>
      <c r="P337" s="66" t="str">
        <f>IF(Products!C344  &lt;&gt;  "",  Products!C344, "")</f>
        <v/>
      </c>
      <c r="Q337" s="66"/>
      <c r="R337" s="71"/>
      <c r="S337" s="71"/>
      <c r="T337" s="73" t="str">
        <f>IF(Products!J344  &lt;&gt;  "",  Products!J344, "")</f>
        <v/>
      </c>
      <c r="U337" s="71"/>
      <c r="V337" s="74" t="str">
        <f>IF(Products!H344  &lt;&gt;  "",  Products!H344, "")</f>
        <v/>
      </c>
      <c r="W337" s="71" t="str">
        <f>IF(Products!N344  &lt;&gt;  "",  Products!N344, "")</f>
        <v/>
      </c>
      <c r="X337" s="71"/>
      <c r="Y337" s="71" t="str">
        <f>IF(Products!G344  &lt;&gt;  "",  Products!G344, "")</f>
        <v/>
      </c>
      <c r="Z337" s="71"/>
      <c r="AA337" s="71"/>
      <c r="AB337" s="71"/>
    </row>
    <row r="338" spans="1:28" s="75" customFormat="1" ht="28" customHeight="1" x14ac:dyDescent="0.3">
      <c r="A338" s="66" t="str">
        <f>IF(IF(ISNUMBER(SEARCH("messy",Products!B345)),  "",Products!B345) &lt;&gt; "", Products!B345, "")</f>
        <v/>
      </c>
      <c r="B338" s="71"/>
      <c r="C338" s="71"/>
      <c r="D338" s="71"/>
      <c r="E338" s="71"/>
      <c r="F338" s="71"/>
      <c r="G338" s="71"/>
      <c r="H338" s="71" t="str">
        <f>IF(Products!D345  &lt;&gt;  "",  Products!D345, "")</f>
        <v/>
      </c>
      <c r="I338" s="72" t="str">
        <f>IF(Products!E345  &lt;&gt;  "",  Products!E345, "")</f>
        <v/>
      </c>
      <c r="J338" s="71"/>
      <c r="K338" s="71"/>
      <c r="L338" s="71"/>
      <c r="M338" s="71"/>
      <c r="N338" s="71"/>
      <c r="O338" s="71"/>
      <c r="P338" s="66" t="str">
        <f>IF(Products!C345  &lt;&gt;  "",  Products!C345, "")</f>
        <v/>
      </c>
      <c r="Q338" s="66"/>
      <c r="R338" s="71"/>
      <c r="S338" s="71"/>
      <c r="T338" s="73" t="str">
        <f>IF(Products!J345  &lt;&gt;  "",  Products!J345, "")</f>
        <v/>
      </c>
      <c r="U338" s="71"/>
      <c r="V338" s="74" t="str">
        <f>IF(Products!H345  &lt;&gt;  "",  Products!H345, "")</f>
        <v/>
      </c>
      <c r="W338" s="71" t="str">
        <f>IF(Products!N345  &lt;&gt;  "",  Products!N345, "")</f>
        <v/>
      </c>
      <c r="X338" s="71"/>
      <c r="Y338" s="71" t="str">
        <f>IF(Products!G345  &lt;&gt;  "",  Products!G345, "")</f>
        <v/>
      </c>
      <c r="Z338" s="71"/>
      <c r="AA338" s="71"/>
      <c r="AB338" s="71"/>
    </row>
    <row r="339" spans="1:28" s="75" customFormat="1" ht="28" customHeight="1" x14ac:dyDescent="0.3">
      <c r="A339" s="66" t="str">
        <f>IF(IF(ISNUMBER(SEARCH("messy",Products!B346)),  "",Products!B346) &lt;&gt; "", Products!B346, "")</f>
        <v/>
      </c>
      <c r="B339" s="71"/>
      <c r="C339" s="71"/>
      <c r="D339" s="71"/>
      <c r="E339" s="71"/>
      <c r="F339" s="71"/>
      <c r="G339" s="71"/>
      <c r="H339" s="71" t="str">
        <f>IF(Products!D346  &lt;&gt;  "",  Products!D346, "")</f>
        <v/>
      </c>
      <c r="I339" s="72" t="str">
        <f>IF(Products!E346  &lt;&gt;  "",  Products!E346, "")</f>
        <v/>
      </c>
      <c r="J339" s="71"/>
      <c r="K339" s="71"/>
      <c r="L339" s="71"/>
      <c r="M339" s="71"/>
      <c r="N339" s="71"/>
      <c r="O339" s="71"/>
      <c r="P339" s="66" t="str">
        <f>IF(Products!C346  &lt;&gt;  "",  Products!C346, "")</f>
        <v/>
      </c>
      <c r="Q339" s="66"/>
      <c r="R339" s="71"/>
      <c r="S339" s="71"/>
      <c r="T339" s="73" t="str">
        <f>IF(Products!J346  &lt;&gt;  "",  Products!J346, "")</f>
        <v/>
      </c>
      <c r="U339" s="71"/>
      <c r="V339" s="74" t="str">
        <f>IF(Products!H346  &lt;&gt;  "",  Products!H346, "")</f>
        <v/>
      </c>
      <c r="W339" s="71" t="str">
        <f>IF(Products!N346  &lt;&gt;  "",  Products!N346, "")</f>
        <v/>
      </c>
      <c r="X339" s="71"/>
      <c r="Y339" s="71" t="str">
        <f>IF(Products!G346  &lt;&gt;  "",  Products!G346, "")</f>
        <v/>
      </c>
      <c r="Z339" s="71"/>
      <c r="AA339" s="71"/>
      <c r="AB339" s="71"/>
    </row>
    <row r="340" spans="1:28" s="75" customFormat="1" ht="28" customHeight="1" x14ac:dyDescent="0.3">
      <c r="A340" s="66" t="str">
        <f>IF(IF(ISNUMBER(SEARCH("messy",Products!B347)),  "",Products!B347) &lt;&gt; "", Products!B347, "")</f>
        <v/>
      </c>
      <c r="B340" s="71"/>
      <c r="C340" s="71"/>
      <c r="D340" s="71"/>
      <c r="E340" s="71"/>
      <c r="F340" s="71"/>
      <c r="G340" s="71"/>
      <c r="H340" s="71" t="str">
        <f>IF(Products!D347  &lt;&gt;  "",  Products!D347, "")</f>
        <v/>
      </c>
      <c r="I340" s="72" t="str">
        <f>IF(Products!E347  &lt;&gt;  "",  Products!E347, "")</f>
        <v/>
      </c>
      <c r="J340" s="71"/>
      <c r="K340" s="71"/>
      <c r="L340" s="71"/>
      <c r="M340" s="71"/>
      <c r="N340" s="71"/>
      <c r="O340" s="71"/>
      <c r="P340" s="66" t="str">
        <f>IF(Products!C347  &lt;&gt;  "",  Products!C347, "")</f>
        <v/>
      </c>
      <c r="Q340" s="66"/>
      <c r="R340" s="71"/>
      <c r="S340" s="71"/>
      <c r="T340" s="73" t="str">
        <f>IF(Products!J347  &lt;&gt;  "",  Products!J347, "")</f>
        <v/>
      </c>
      <c r="U340" s="71"/>
      <c r="V340" s="74" t="str">
        <f>IF(Products!H347  &lt;&gt;  "",  Products!H347, "")</f>
        <v/>
      </c>
      <c r="W340" s="71" t="str">
        <f>IF(Products!N347  &lt;&gt;  "",  Products!N347, "")</f>
        <v/>
      </c>
      <c r="X340" s="71"/>
      <c r="Y340" s="71" t="str">
        <f>IF(Products!G347  &lt;&gt;  "",  Products!G347, "")</f>
        <v/>
      </c>
      <c r="Z340" s="71"/>
      <c r="AA340" s="71"/>
      <c r="AB340" s="71"/>
    </row>
    <row r="341" spans="1:28" s="75" customFormat="1" ht="28" customHeight="1" x14ac:dyDescent="0.3">
      <c r="A341" s="66" t="str">
        <f>IF(IF(ISNUMBER(SEARCH("messy",Products!B348)),  "",Products!B348) &lt;&gt; "", Products!B348, "")</f>
        <v/>
      </c>
      <c r="B341" s="71"/>
      <c r="C341" s="71"/>
      <c r="D341" s="71"/>
      <c r="E341" s="71"/>
      <c r="F341" s="71"/>
      <c r="G341" s="71"/>
      <c r="H341" s="71" t="str">
        <f>IF(Products!D348  &lt;&gt;  "",  Products!D348, "")</f>
        <v/>
      </c>
      <c r="I341" s="72" t="str">
        <f>IF(Products!E348  &lt;&gt;  "",  Products!E348, "")</f>
        <v/>
      </c>
      <c r="J341" s="71"/>
      <c r="K341" s="71"/>
      <c r="L341" s="71"/>
      <c r="M341" s="71"/>
      <c r="N341" s="71"/>
      <c r="O341" s="71"/>
      <c r="P341" s="66" t="str">
        <f>IF(Products!C348  &lt;&gt;  "",  Products!C348, "")</f>
        <v/>
      </c>
      <c r="Q341" s="66"/>
      <c r="R341" s="71"/>
      <c r="S341" s="71"/>
      <c r="T341" s="73" t="str">
        <f>IF(Products!J348  &lt;&gt;  "",  Products!J348, "")</f>
        <v/>
      </c>
      <c r="U341" s="71"/>
      <c r="V341" s="74" t="str">
        <f>IF(Products!H348  &lt;&gt;  "",  Products!H348, "")</f>
        <v/>
      </c>
      <c r="W341" s="71" t="str">
        <f>IF(Products!N348  &lt;&gt;  "",  Products!N348, "")</f>
        <v/>
      </c>
      <c r="X341" s="71"/>
      <c r="Y341" s="71" t="str">
        <f>IF(Products!G348  &lt;&gt;  "",  Products!G348, "")</f>
        <v/>
      </c>
      <c r="Z341" s="71"/>
      <c r="AA341" s="71"/>
      <c r="AB341" s="71"/>
    </row>
    <row r="342" spans="1:28" s="75" customFormat="1" ht="28" customHeight="1" x14ac:dyDescent="0.3">
      <c r="A342" s="66" t="str">
        <f>IF(IF(ISNUMBER(SEARCH("messy",Products!B349)),  "",Products!B349) &lt;&gt; "", Products!B349, "")</f>
        <v/>
      </c>
      <c r="B342" s="71"/>
      <c r="C342" s="71"/>
      <c r="D342" s="71"/>
      <c r="E342" s="71"/>
      <c r="F342" s="71"/>
      <c r="G342" s="71"/>
      <c r="H342" s="71" t="str">
        <f>IF(Products!D349  &lt;&gt;  "",  Products!D349, "")</f>
        <v/>
      </c>
      <c r="I342" s="72" t="str">
        <f>IF(Products!E349  &lt;&gt;  "",  Products!E349, "")</f>
        <v/>
      </c>
      <c r="J342" s="71"/>
      <c r="K342" s="71"/>
      <c r="L342" s="71"/>
      <c r="M342" s="71"/>
      <c r="N342" s="71"/>
      <c r="O342" s="71"/>
      <c r="P342" s="66" t="str">
        <f>IF(Products!C349  &lt;&gt;  "",  Products!C349, "")</f>
        <v/>
      </c>
      <c r="Q342" s="66"/>
      <c r="R342" s="71"/>
      <c r="S342" s="71"/>
      <c r="T342" s="73" t="str">
        <f>IF(Products!J349  &lt;&gt;  "",  Products!J349, "")</f>
        <v/>
      </c>
      <c r="U342" s="71"/>
      <c r="V342" s="74" t="str">
        <f>IF(Products!H349  &lt;&gt;  "",  Products!H349, "")</f>
        <v/>
      </c>
      <c r="W342" s="71" t="str">
        <f>IF(Products!N349  &lt;&gt;  "",  Products!N349, "")</f>
        <v/>
      </c>
      <c r="X342" s="71"/>
      <c r="Y342" s="71" t="str">
        <f>IF(Products!G349  &lt;&gt;  "",  Products!G349, "")</f>
        <v/>
      </c>
      <c r="Z342" s="71"/>
      <c r="AA342" s="71"/>
      <c r="AB342" s="71"/>
    </row>
    <row r="343" spans="1:28" s="75" customFormat="1" ht="28" customHeight="1" x14ac:dyDescent="0.3">
      <c r="A343" s="66" t="str">
        <f>IF(IF(ISNUMBER(SEARCH("messy",Products!B350)),  "",Products!B350) &lt;&gt; "", Products!B350, "")</f>
        <v/>
      </c>
      <c r="B343" s="71"/>
      <c r="C343" s="71"/>
      <c r="D343" s="71"/>
      <c r="E343" s="71"/>
      <c r="F343" s="71"/>
      <c r="G343" s="71"/>
      <c r="H343" s="71" t="str">
        <f>IF(Products!D350  &lt;&gt;  "",  Products!D350, "")</f>
        <v/>
      </c>
      <c r="I343" s="72" t="str">
        <f>IF(Products!E350  &lt;&gt;  "",  Products!E350, "")</f>
        <v/>
      </c>
      <c r="J343" s="71"/>
      <c r="K343" s="71"/>
      <c r="L343" s="71"/>
      <c r="M343" s="71"/>
      <c r="N343" s="71"/>
      <c r="O343" s="71"/>
      <c r="P343" s="66" t="str">
        <f>IF(Products!C350  &lt;&gt;  "",  Products!C350, "")</f>
        <v/>
      </c>
      <c r="Q343" s="66"/>
      <c r="R343" s="71"/>
      <c r="S343" s="71"/>
      <c r="T343" s="73" t="str">
        <f>IF(Products!J350  &lt;&gt;  "",  Products!J350, "")</f>
        <v/>
      </c>
      <c r="U343" s="71"/>
      <c r="V343" s="74" t="str">
        <f>IF(Products!H350  &lt;&gt;  "",  Products!H350, "")</f>
        <v/>
      </c>
      <c r="W343" s="71" t="str">
        <f>IF(Products!N350  &lt;&gt;  "",  Products!N350, "")</f>
        <v/>
      </c>
      <c r="X343" s="71"/>
      <c r="Y343" s="71" t="str">
        <f>IF(Products!G350  &lt;&gt;  "",  Products!G350, "")</f>
        <v/>
      </c>
      <c r="Z343" s="71"/>
      <c r="AA343" s="71"/>
      <c r="AB343" s="71"/>
    </row>
    <row r="344" spans="1:28" s="75" customFormat="1" ht="28" customHeight="1" x14ac:dyDescent="0.3">
      <c r="A344" s="66" t="str">
        <f>IF(IF(ISNUMBER(SEARCH("messy",Products!B351)),  "",Products!B351) &lt;&gt; "", Products!B351, "")</f>
        <v/>
      </c>
      <c r="B344" s="71"/>
      <c r="C344" s="71"/>
      <c r="D344" s="71"/>
      <c r="E344" s="71"/>
      <c r="F344" s="71"/>
      <c r="G344" s="71"/>
      <c r="H344" s="71" t="str">
        <f>IF(Products!D351  &lt;&gt;  "",  Products!D351, "")</f>
        <v/>
      </c>
      <c r="I344" s="72" t="str">
        <f>IF(Products!E351  &lt;&gt;  "",  Products!E351, "")</f>
        <v/>
      </c>
      <c r="J344" s="71"/>
      <c r="K344" s="71"/>
      <c r="L344" s="71"/>
      <c r="M344" s="71"/>
      <c r="N344" s="71"/>
      <c r="O344" s="71"/>
      <c r="P344" s="66" t="str">
        <f>IF(Products!C351  &lt;&gt;  "",  Products!C351, "")</f>
        <v/>
      </c>
      <c r="Q344" s="66"/>
      <c r="R344" s="71"/>
      <c r="S344" s="71"/>
      <c r="T344" s="73" t="str">
        <f>IF(Products!J351  &lt;&gt;  "",  Products!J351, "")</f>
        <v/>
      </c>
      <c r="U344" s="71"/>
      <c r="V344" s="74" t="str">
        <f>IF(Products!H351  &lt;&gt;  "",  Products!H351, "")</f>
        <v/>
      </c>
      <c r="W344" s="71" t="str">
        <f>IF(Products!N351  &lt;&gt;  "",  Products!N351, "")</f>
        <v/>
      </c>
      <c r="X344" s="71"/>
      <c r="Y344" s="71" t="str">
        <f>IF(Products!G351  &lt;&gt;  "",  Products!G351, "")</f>
        <v/>
      </c>
      <c r="Z344" s="71"/>
      <c r="AA344" s="71"/>
      <c r="AB344" s="71"/>
    </row>
    <row r="345" spans="1:28" s="75" customFormat="1" ht="28" customHeight="1" x14ac:dyDescent="0.3">
      <c r="A345" s="66" t="str">
        <f>IF(IF(ISNUMBER(SEARCH("messy",Products!B352)),  "",Products!B352) &lt;&gt; "", Products!B352, "")</f>
        <v/>
      </c>
      <c r="B345" s="71"/>
      <c r="C345" s="71"/>
      <c r="D345" s="71"/>
      <c r="E345" s="71"/>
      <c r="F345" s="71"/>
      <c r="G345" s="71"/>
      <c r="H345" s="71" t="str">
        <f>IF(Products!D352  &lt;&gt;  "",  Products!D352, "")</f>
        <v/>
      </c>
      <c r="I345" s="72" t="str">
        <f>IF(Products!E352  &lt;&gt;  "",  Products!E352, "")</f>
        <v/>
      </c>
      <c r="J345" s="71"/>
      <c r="K345" s="71"/>
      <c r="L345" s="71"/>
      <c r="M345" s="71"/>
      <c r="N345" s="71"/>
      <c r="O345" s="71"/>
      <c r="P345" s="66" t="str">
        <f>IF(Products!C352  &lt;&gt;  "",  Products!C352, "")</f>
        <v/>
      </c>
      <c r="Q345" s="66"/>
      <c r="R345" s="71"/>
      <c r="S345" s="71"/>
      <c r="T345" s="73" t="str">
        <f>IF(Products!J352  &lt;&gt;  "",  Products!J352, "")</f>
        <v/>
      </c>
      <c r="U345" s="71"/>
      <c r="V345" s="74" t="str">
        <f>IF(Products!H352  &lt;&gt;  "",  Products!H352, "")</f>
        <v/>
      </c>
      <c r="W345" s="71" t="str">
        <f>IF(Products!N352  &lt;&gt;  "",  Products!N352, "")</f>
        <v/>
      </c>
      <c r="X345" s="71"/>
      <c r="Y345" s="71" t="str">
        <f>IF(Products!G352  &lt;&gt;  "",  Products!G352, "")</f>
        <v/>
      </c>
      <c r="Z345" s="71"/>
      <c r="AA345" s="71"/>
      <c r="AB345" s="71"/>
    </row>
    <row r="346" spans="1:28" s="75" customFormat="1" ht="28" customHeight="1" x14ac:dyDescent="0.3">
      <c r="A346" s="66" t="str">
        <f>IF(IF(ISNUMBER(SEARCH("messy",Products!B353)),  "",Products!B353) &lt;&gt; "", Products!B353, "")</f>
        <v/>
      </c>
      <c r="B346" s="71"/>
      <c r="C346" s="71"/>
      <c r="D346" s="71"/>
      <c r="E346" s="71"/>
      <c r="F346" s="71"/>
      <c r="G346" s="71"/>
      <c r="H346" s="71" t="str">
        <f>IF(Products!D353  &lt;&gt;  "",  Products!D353, "")</f>
        <v/>
      </c>
      <c r="I346" s="72" t="str">
        <f>IF(Products!E353  &lt;&gt;  "",  Products!E353, "")</f>
        <v/>
      </c>
      <c r="J346" s="71"/>
      <c r="K346" s="71"/>
      <c r="L346" s="71"/>
      <c r="M346" s="71"/>
      <c r="N346" s="71"/>
      <c r="O346" s="71"/>
      <c r="P346" s="66" t="str">
        <f>IF(Products!C353  &lt;&gt;  "",  Products!C353, "")</f>
        <v/>
      </c>
      <c r="Q346" s="66"/>
      <c r="R346" s="71"/>
      <c r="S346" s="71"/>
      <c r="T346" s="73" t="str">
        <f>IF(Products!J353  &lt;&gt;  "",  Products!J353, "")</f>
        <v/>
      </c>
      <c r="U346" s="71"/>
      <c r="V346" s="74" t="str">
        <f>IF(Products!H353  &lt;&gt;  "",  Products!H353, "")</f>
        <v/>
      </c>
      <c r="W346" s="71" t="str">
        <f>IF(Products!N353  &lt;&gt;  "",  Products!N353, "")</f>
        <v/>
      </c>
      <c r="X346" s="71"/>
      <c r="Y346" s="71" t="str">
        <f>IF(Products!G353  &lt;&gt;  "",  Products!G353, "")</f>
        <v/>
      </c>
      <c r="Z346" s="71"/>
      <c r="AA346" s="71"/>
      <c r="AB346" s="71"/>
    </row>
    <row r="347" spans="1:28" s="75" customFormat="1" ht="28" customHeight="1" x14ac:dyDescent="0.3">
      <c r="A347" s="66" t="str">
        <f>IF(IF(ISNUMBER(SEARCH("messy",Products!B354)),  "",Products!B354) &lt;&gt; "", Products!B354, "")</f>
        <v/>
      </c>
      <c r="B347" s="71"/>
      <c r="C347" s="71"/>
      <c r="D347" s="71"/>
      <c r="E347" s="71"/>
      <c r="F347" s="71"/>
      <c r="G347" s="71"/>
      <c r="H347" s="71" t="str">
        <f>IF(Products!D354  &lt;&gt;  "",  Products!D354, "")</f>
        <v/>
      </c>
      <c r="I347" s="72" t="str">
        <f>IF(Products!E354  &lt;&gt;  "",  Products!E354, "")</f>
        <v/>
      </c>
      <c r="J347" s="71"/>
      <c r="K347" s="71"/>
      <c r="L347" s="71"/>
      <c r="M347" s="71"/>
      <c r="N347" s="71"/>
      <c r="O347" s="71"/>
      <c r="P347" s="66" t="str">
        <f>IF(Products!C354  &lt;&gt;  "",  Products!C354, "")</f>
        <v/>
      </c>
      <c r="Q347" s="66"/>
      <c r="R347" s="71"/>
      <c r="S347" s="71"/>
      <c r="T347" s="73" t="str">
        <f>IF(Products!J354  &lt;&gt;  "",  Products!J354, "")</f>
        <v/>
      </c>
      <c r="U347" s="71"/>
      <c r="V347" s="74" t="str">
        <f>IF(Products!H354  &lt;&gt;  "",  Products!H354, "")</f>
        <v/>
      </c>
      <c r="W347" s="71" t="str">
        <f>IF(Products!N354  &lt;&gt;  "",  Products!N354, "")</f>
        <v/>
      </c>
      <c r="X347" s="71"/>
      <c r="Y347" s="71" t="str">
        <f>IF(Products!G354  &lt;&gt;  "",  Products!G354, "")</f>
        <v/>
      </c>
      <c r="Z347" s="71"/>
      <c r="AA347" s="71"/>
      <c r="AB347" s="71"/>
    </row>
    <row r="348" spans="1:28" s="75" customFormat="1" ht="28" customHeight="1" x14ac:dyDescent="0.3">
      <c r="A348" s="66" t="str">
        <f>IF(IF(ISNUMBER(SEARCH("messy",Products!B355)),  "",Products!B355) &lt;&gt; "", Products!B355, "")</f>
        <v/>
      </c>
      <c r="B348" s="71"/>
      <c r="C348" s="71"/>
      <c r="D348" s="71"/>
      <c r="E348" s="71"/>
      <c r="F348" s="71"/>
      <c r="G348" s="71"/>
      <c r="H348" s="71" t="str">
        <f>IF(Products!D355  &lt;&gt;  "",  Products!D355, "")</f>
        <v/>
      </c>
      <c r="I348" s="72" t="str">
        <f>IF(Products!E355  &lt;&gt;  "",  Products!E355, "")</f>
        <v/>
      </c>
      <c r="J348" s="71"/>
      <c r="K348" s="71"/>
      <c r="L348" s="71"/>
      <c r="M348" s="71"/>
      <c r="N348" s="71"/>
      <c r="O348" s="71"/>
      <c r="P348" s="66" t="str">
        <f>IF(Products!C355  &lt;&gt;  "",  Products!C355, "")</f>
        <v/>
      </c>
      <c r="Q348" s="66"/>
      <c r="R348" s="71"/>
      <c r="S348" s="71"/>
      <c r="T348" s="73" t="str">
        <f>IF(Products!J355  &lt;&gt;  "",  Products!J355, "")</f>
        <v/>
      </c>
      <c r="U348" s="71"/>
      <c r="V348" s="74" t="str">
        <f>IF(Products!H355  &lt;&gt;  "",  Products!H355, "")</f>
        <v/>
      </c>
      <c r="W348" s="71" t="str">
        <f>IF(Products!N355  &lt;&gt;  "",  Products!N355, "")</f>
        <v/>
      </c>
      <c r="X348" s="71"/>
      <c r="Y348" s="71" t="str">
        <f>IF(Products!G355  &lt;&gt;  "",  Products!G355, "")</f>
        <v/>
      </c>
      <c r="Z348" s="71"/>
      <c r="AA348" s="71"/>
      <c r="AB348" s="71"/>
    </row>
    <row r="349" spans="1:28" s="75" customFormat="1" ht="28" customHeight="1" x14ac:dyDescent="0.3">
      <c r="A349" s="66" t="str">
        <f>IF(IF(ISNUMBER(SEARCH("messy",Products!B356)),  "",Products!B356) &lt;&gt; "", Products!B356, "")</f>
        <v/>
      </c>
      <c r="B349" s="71"/>
      <c r="C349" s="71"/>
      <c r="D349" s="71"/>
      <c r="E349" s="71"/>
      <c r="F349" s="71"/>
      <c r="G349" s="71"/>
      <c r="H349" s="71" t="str">
        <f>IF(Products!D356  &lt;&gt;  "",  Products!D356, "")</f>
        <v/>
      </c>
      <c r="I349" s="72" t="str">
        <f>IF(Products!E356  &lt;&gt;  "",  Products!E356, "")</f>
        <v/>
      </c>
      <c r="J349" s="71"/>
      <c r="K349" s="71"/>
      <c r="L349" s="71"/>
      <c r="M349" s="71"/>
      <c r="N349" s="71"/>
      <c r="O349" s="71"/>
      <c r="P349" s="66" t="str">
        <f>IF(Products!C356  &lt;&gt;  "",  Products!C356, "")</f>
        <v/>
      </c>
      <c r="Q349" s="66"/>
      <c r="R349" s="71"/>
      <c r="S349" s="71"/>
      <c r="T349" s="73" t="str">
        <f>IF(Products!J356  &lt;&gt;  "",  Products!J356, "")</f>
        <v/>
      </c>
      <c r="U349" s="71"/>
      <c r="V349" s="74" t="str">
        <f>IF(Products!H356  &lt;&gt;  "",  Products!H356, "")</f>
        <v/>
      </c>
      <c r="W349" s="71" t="str">
        <f>IF(Products!N356  &lt;&gt;  "",  Products!N356, "")</f>
        <v/>
      </c>
      <c r="X349" s="71"/>
      <c r="Y349" s="71" t="str">
        <f>IF(Products!G356  &lt;&gt;  "",  Products!G356, "")</f>
        <v/>
      </c>
      <c r="Z349" s="71"/>
      <c r="AA349" s="71"/>
      <c r="AB349" s="71"/>
    </row>
    <row r="350" spans="1:28" s="75" customFormat="1" ht="28" customHeight="1" x14ac:dyDescent="0.3">
      <c r="A350" s="66" t="str">
        <f>IF(IF(ISNUMBER(SEARCH("messy",Products!B357)),  "",Products!B357) &lt;&gt; "", Products!B357, "")</f>
        <v/>
      </c>
      <c r="B350" s="71"/>
      <c r="C350" s="71"/>
      <c r="D350" s="71"/>
      <c r="E350" s="71"/>
      <c r="F350" s="71"/>
      <c r="G350" s="71"/>
      <c r="H350" s="71" t="str">
        <f>IF(Products!D357  &lt;&gt;  "",  Products!D357, "")</f>
        <v/>
      </c>
      <c r="I350" s="72" t="str">
        <f>IF(Products!E357  &lt;&gt;  "",  Products!E357, "")</f>
        <v/>
      </c>
      <c r="J350" s="71"/>
      <c r="K350" s="71"/>
      <c r="L350" s="71"/>
      <c r="M350" s="71"/>
      <c r="N350" s="71"/>
      <c r="O350" s="71"/>
      <c r="P350" s="66" t="str">
        <f>IF(Products!C357  &lt;&gt;  "",  Products!C357, "")</f>
        <v/>
      </c>
      <c r="Q350" s="66"/>
      <c r="R350" s="71"/>
      <c r="S350" s="71"/>
      <c r="T350" s="73" t="str">
        <f>IF(Products!J357  &lt;&gt;  "",  Products!J357, "")</f>
        <v/>
      </c>
      <c r="U350" s="71"/>
      <c r="V350" s="74" t="str">
        <f>IF(Products!H357  &lt;&gt;  "",  Products!H357, "")</f>
        <v/>
      </c>
      <c r="W350" s="71" t="str">
        <f>IF(Products!N357  &lt;&gt;  "",  Products!N357, "")</f>
        <v/>
      </c>
      <c r="X350" s="71"/>
      <c r="Y350" s="71" t="str">
        <f>IF(Products!G357  &lt;&gt;  "",  Products!G357, "")</f>
        <v/>
      </c>
      <c r="Z350" s="71"/>
      <c r="AA350" s="71"/>
      <c r="AB350" s="71"/>
    </row>
    <row r="351" spans="1:28" s="75" customFormat="1" ht="28" customHeight="1" x14ac:dyDescent="0.3">
      <c r="A351" s="66" t="str">
        <f>IF(IF(ISNUMBER(SEARCH("messy",Products!B358)),  "",Products!B358) &lt;&gt; "", Products!B358, "")</f>
        <v/>
      </c>
      <c r="B351" s="71"/>
      <c r="C351" s="71"/>
      <c r="D351" s="71"/>
      <c r="E351" s="71"/>
      <c r="F351" s="71"/>
      <c r="G351" s="71"/>
      <c r="H351" s="71" t="str">
        <f>IF(Products!D358  &lt;&gt;  "",  Products!D358, "")</f>
        <v/>
      </c>
      <c r="I351" s="72" t="str">
        <f>IF(Products!E358  &lt;&gt;  "",  Products!E358, "")</f>
        <v/>
      </c>
      <c r="J351" s="71"/>
      <c r="K351" s="71"/>
      <c r="L351" s="71"/>
      <c r="M351" s="71"/>
      <c r="N351" s="71"/>
      <c r="O351" s="71"/>
      <c r="P351" s="66" t="str">
        <f>IF(Products!C358  &lt;&gt;  "",  Products!C358, "")</f>
        <v/>
      </c>
      <c r="Q351" s="66"/>
      <c r="R351" s="71"/>
      <c r="S351" s="71"/>
      <c r="T351" s="73" t="str">
        <f>IF(Products!J358  &lt;&gt;  "",  Products!J358, "")</f>
        <v/>
      </c>
      <c r="U351" s="71"/>
      <c r="V351" s="74" t="str">
        <f>IF(Products!H358  &lt;&gt;  "",  Products!H358, "")</f>
        <v/>
      </c>
      <c r="W351" s="71" t="str">
        <f>IF(Products!N358  &lt;&gt;  "",  Products!N358, "")</f>
        <v/>
      </c>
      <c r="X351" s="71"/>
      <c r="Y351" s="71" t="str">
        <f>IF(Products!G358  &lt;&gt;  "",  Products!G358, "")</f>
        <v/>
      </c>
      <c r="Z351" s="71"/>
      <c r="AA351" s="71"/>
      <c r="AB351" s="71"/>
    </row>
    <row r="352" spans="1:28" s="75" customFormat="1" ht="28" customHeight="1" x14ac:dyDescent="0.3">
      <c r="A352" s="66" t="str">
        <f>IF(IF(ISNUMBER(SEARCH("messy",Products!B359)),  "",Products!B359) &lt;&gt; "", Products!B359, "")</f>
        <v/>
      </c>
      <c r="B352" s="71"/>
      <c r="C352" s="71"/>
      <c r="D352" s="71"/>
      <c r="E352" s="71"/>
      <c r="F352" s="71"/>
      <c r="G352" s="71"/>
      <c r="H352" s="71" t="str">
        <f>IF(Products!D359  &lt;&gt;  "",  Products!D359, "")</f>
        <v/>
      </c>
      <c r="I352" s="72" t="str">
        <f>IF(Products!E359  &lt;&gt;  "",  Products!E359, "")</f>
        <v/>
      </c>
      <c r="J352" s="71"/>
      <c r="K352" s="71"/>
      <c r="L352" s="71"/>
      <c r="M352" s="71"/>
      <c r="N352" s="71"/>
      <c r="O352" s="71"/>
      <c r="P352" s="66" t="str">
        <f>IF(Products!C359  &lt;&gt;  "",  Products!C359, "")</f>
        <v/>
      </c>
      <c r="Q352" s="66"/>
      <c r="R352" s="71"/>
      <c r="S352" s="71"/>
      <c r="T352" s="73" t="str">
        <f>IF(Products!J359  &lt;&gt;  "",  Products!J359, "")</f>
        <v/>
      </c>
      <c r="U352" s="71"/>
      <c r="V352" s="74" t="str">
        <f>IF(Products!H359  &lt;&gt;  "",  Products!H359, "")</f>
        <v/>
      </c>
      <c r="W352" s="71" t="str">
        <f>IF(Products!N359  &lt;&gt;  "",  Products!N359, "")</f>
        <v/>
      </c>
      <c r="X352" s="71"/>
      <c r="Y352" s="71" t="str">
        <f>IF(Products!G359  &lt;&gt;  "",  Products!G359, "")</f>
        <v/>
      </c>
      <c r="Z352" s="71"/>
      <c r="AA352" s="71"/>
      <c r="AB352" s="71"/>
    </row>
    <row r="353" spans="1:28" s="75" customFormat="1" ht="28" customHeight="1" x14ac:dyDescent="0.3">
      <c r="A353" s="66" t="str">
        <f>IF(IF(ISNUMBER(SEARCH("messy",Products!B360)),  "",Products!B360) &lt;&gt; "", Products!B360, "")</f>
        <v/>
      </c>
      <c r="B353" s="71"/>
      <c r="C353" s="71"/>
      <c r="D353" s="71"/>
      <c r="E353" s="71"/>
      <c r="F353" s="71"/>
      <c r="G353" s="71"/>
      <c r="H353" s="71" t="str">
        <f>IF(Products!D360  &lt;&gt;  "",  Products!D360, "")</f>
        <v/>
      </c>
      <c r="I353" s="72" t="str">
        <f>IF(Products!E360  &lt;&gt;  "",  Products!E360, "")</f>
        <v/>
      </c>
      <c r="J353" s="71"/>
      <c r="K353" s="71"/>
      <c r="L353" s="71"/>
      <c r="M353" s="71"/>
      <c r="N353" s="71"/>
      <c r="O353" s="71"/>
      <c r="P353" s="66" t="str">
        <f>IF(Products!C360  &lt;&gt;  "",  Products!C360, "")</f>
        <v/>
      </c>
      <c r="Q353" s="66"/>
      <c r="R353" s="71"/>
      <c r="S353" s="71"/>
      <c r="T353" s="73" t="str">
        <f>IF(Products!J360  &lt;&gt;  "",  Products!J360, "")</f>
        <v/>
      </c>
      <c r="U353" s="71"/>
      <c r="V353" s="74" t="str">
        <f>IF(Products!H360  &lt;&gt;  "",  Products!H360, "")</f>
        <v/>
      </c>
      <c r="W353" s="71" t="str">
        <f>IF(Products!N360  &lt;&gt;  "",  Products!N360, "")</f>
        <v/>
      </c>
      <c r="X353" s="71"/>
      <c r="Y353" s="71" t="str">
        <f>IF(Products!G360  &lt;&gt;  "",  Products!G360, "")</f>
        <v/>
      </c>
      <c r="Z353" s="71"/>
      <c r="AA353" s="71"/>
      <c r="AB353" s="71"/>
    </row>
    <row r="354" spans="1:28" s="75" customFormat="1" ht="28" customHeight="1" x14ac:dyDescent="0.3">
      <c r="A354" s="66" t="str">
        <f>IF(IF(ISNUMBER(SEARCH("messy",Products!B361)),  "",Products!B361) &lt;&gt; "", Products!B361, "")</f>
        <v/>
      </c>
      <c r="B354" s="71"/>
      <c r="C354" s="71"/>
      <c r="D354" s="71"/>
      <c r="E354" s="71"/>
      <c r="F354" s="71"/>
      <c r="G354" s="71"/>
      <c r="H354" s="71" t="str">
        <f>IF(Products!D361  &lt;&gt;  "",  Products!D361, "")</f>
        <v/>
      </c>
      <c r="I354" s="72" t="str">
        <f>IF(Products!E361  &lt;&gt;  "",  Products!E361, "")</f>
        <v/>
      </c>
      <c r="J354" s="71"/>
      <c r="K354" s="71"/>
      <c r="L354" s="71"/>
      <c r="M354" s="71"/>
      <c r="N354" s="71"/>
      <c r="O354" s="71"/>
      <c r="P354" s="66" t="str">
        <f>IF(Products!C361  &lt;&gt;  "",  Products!C361, "")</f>
        <v/>
      </c>
      <c r="Q354" s="66"/>
      <c r="R354" s="71"/>
      <c r="S354" s="71"/>
      <c r="T354" s="73" t="str">
        <f>IF(Products!J361  &lt;&gt;  "",  Products!J361, "")</f>
        <v/>
      </c>
      <c r="U354" s="71"/>
      <c r="V354" s="74" t="str">
        <f>IF(Products!H361  &lt;&gt;  "",  Products!H361, "")</f>
        <v/>
      </c>
      <c r="W354" s="71" t="str">
        <f>IF(Products!N361  &lt;&gt;  "",  Products!N361, "")</f>
        <v/>
      </c>
      <c r="X354" s="71"/>
      <c r="Y354" s="71" t="str">
        <f>IF(Products!G361  &lt;&gt;  "",  Products!G361, "")</f>
        <v/>
      </c>
      <c r="Z354" s="71"/>
      <c r="AA354" s="71"/>
      <c r="AB354" s="71"/>
    </row>
    <row r="355" spans="1:28" s="75" customFormat="1" ht="28" customHeight="1" x14ac:dyDescent="0.3">
      <c r="A355" s="66" t="str">
        <f>IF(IF(ISNUMBER(SEARCH("messy",Products!B362)),  "",Products!B362) &lt;&gt; "", Products!B362, "")</f>
        <v/>
      </c>
      <c r="B355" s="71"/>
      <c r="C355" s="71"/>
      <c r="D355" s="71"/>
      <c r="E355" s="71"/>
      <c r="F355" s="71"/>
      <c r="G355" s="71"/>
      <c r="H355" s="71" t="str">
        <f>IF(Products!D362  &lt;&gt;  "",  Products!D362, "")</f>
        <v/>
      </c>
      <c r="I355" s="72" t="str">
        <f>IF(Products!E362  &lt;&gt;  "",  Products!E362, "")</f>
        <v/>
      </c>
      <c r="J355" s="71"/>
      <c r="K355" s="71"/>
      <c r="L355" s="71"/>
      <c r="M355" s="71"/>
      <c r="N355" s="71"/>
      <c r="O355" s="71"/>
      <c r="P355" s="66" t="str">
        <f>IF(Products!C362  &lt;&gt;  "",  Products!C362, "")</f>
        <v/>
      </c>
      <c r="Q355" s="66"/>
      <c r="R355" s="71"/>
      <c r="S355" s="71"/>
      <c r="T355" s="73" t="str">
        <f>IF(Products!J362  &lt;&gt;  "",  Products!J362, "")</f>
        <v/>
      </c>
      <c r="U355" s="71"/>
      <c r="V355" s="74" t="str">
        <f>IF(Products!H362  &lt;&gt;  "",  Products!H362, "")</f>
        <v/>
      </c>
      <c r="W355" s="71" t="str">
        <f>IF(Products!N362  &lt;&gt;  "",  Products!N362, "")</f>
        <v/>
      </c>
      <c r="X355" s="71"/>
      <c r="Y355" s="71" t="str">
        <f>IF(Products!G362  &lt;&gt;  "",  Products!G362, "")</f>
        <v/>
      </c>
      <c r="Z355" s="71"/>
      <c r="AA355" s="71"/>
      <c r="AB355" s="71"/>
    </row>
    <row r="356" spans="1:28" s="75" customFormat="1" ht="28" customHeight="1" x14ac:dyDescent="0.3">
      <c r="A356" s="66" t="str">
        <f>IF(IF(ISNUMBER(SEARCH("messy",Products!B363)),  "",Products!B363) &lt;&gt; "", Products!B363, "")</f>
        <v/>
      </c>
      <c r="B356" s="71"/>
      <c r="C356" s="71"/>
      <c r="D356" s="71"/>
      <c r="E356" s="71"/>
      <c r="F356" s="71"/>
      <c r="G356" s="71"/>
      <c r="H356" s="71" t="str">
        <f>IF(Products!D363  &lt;&gt;  "",  Products!D363, "")</f>
        <v/>
      </c>
      <c r="I356" s="72" t="str">
        <f>IF(Products!E363  &lt;&gt;  "",  Products!E363, "")</f>
        <v/>
      </c>
      <c r="J356" s="71"/>
      <c r="K356" s="71"/>
      <c r="L356" s="71"/>
      <c r="M356" s="71"/>
      <c r="N356" s="71"/>
      <c r="O356" s="71"/>
      <c r="P356" s="66" t="str">
        <f>IF(Products!C363  &lt;&gt;  "",  Products!C363, "")</f>
        <v/>
      </c>
      <c r="Q356" s="66"/>
      <c r="R356" s="71"/>
      <c r="S356" s="71"/>
      <c r="T356" s="73" t="str">
        <f>IF(Products!J363  &lt;&gt;  "",  Products!J363, "")</f>
        <v/>
      </c>
      <c r="U356" s="71"/>
      <c r="V356" s="74" t="str">
        <f>IF(Products!H363  &lt;&gt;  "",  Products!H363, "")</f>
        <v/>
      </c>
      <c r="W356" s="71" t="str">
        <f>IF(Products!N363  &lt;&gt;  "",  Products!N363, "")</f>
        <v/>
      </c>
      <c r="X356" s="71"/>
      <c r="Y356" s="71" t="str">
        <f>IF(Products!G363  &lt;&gt;  "",  Products!G363, "")</f>
        <v/>
      </c>
      <c r="Z356" s="71"/>
      <c r="AA356" s="71"/>
      <c r="AB356" s="71"/>
    </row>
    <row r="357" spans="1:28" s="75" customFormat="1" ht="28" customHeight="1" x14ac:dyDescent="0.3">
      <c r="A357" s="66" t="str">
        <f>IF(IF(ISNUMBER(SEARCH("messy",Products!B364)),  "",Products!B364) &lt;&gt; "", Products!B364, "")</f>
        <v/>
      </c>
      <c r="B357" s="71"/>
      <c r="C357" s="71"/>
      <c r="D357" s="71"/>
      <c r="E357" s="71"/>
      <c r="F357" s="71"/>
      <c r="G357" s="71"/>
      <c r="H357" s="71" t="str">
        <f>IF(Products!D364  &lt;&gt;  "",  Products!D364, "")</f>
        <v/>
      </c>
      <c r="I357" s="72" t="str">
        <f>IF(Products!E364  &lt;&gt;  "",  Products!E364, "")</f>
        <v/>
      </c>
      <c r="J357" s="71"/>
      <c r="K357" s="71"/>
      <c r="L357" s="71"/>
      <c r="M357" s="71"/>
      <c r="N357" s="71"/>
      <c r="O357" s="71"/>
      <c r="P357" s="66" t="str">
        <f>IF(Products!C364  &lt;&gt;  "",  Products!C364, "")</f>
        <v/>
      </c>
      <c r="Q357" s="66"/>
      <c r="R357" s="71"/>
      <c r="S357" s="71"/>
      <c r="T357" s="73" t="str">
        <f>IF(Products!J364  &lt;&gt;  "",  Products!J364, "")</f>
        <v/>
      </c>
      <c r="U357" s="71"/>
      <c r="V357" s="74" t="str">
        <f>IF(Products!H364  &lt;&gt;  "",  Products!H364, "")</f>
        <v/>
      </c>
      <c r="W357" s="71" t="str">
        <f>IF(Products!N364  &lt;&gt;  "",  Products!N364, "")</f>
        <v/>
      </c>
      <c r="X357" s="71"/>
      <c r="Y357" s="71" t="str">
        <f>IF(Products!G364  &lt;&gt;  "",  Products!G364, "")</f>
        <v/>
      </c>
      <c r="Z357" s="71"/>
      <c r="AA357" s="71"/>
      <c r="AB357" s="71"/>
    </row>
    <row r="358" spans="1:28" s="75" customFormat="1" ht="28" customHeight="1" x14ac:dyDescent="0.3">
      <c r="A358" s="66" t="str">
        <f>IF(IF(ISNUMBER(SEARCH("messy",Products!B365)),  "",Products!B365) &lt;&gt; "", Products!B365, "")</f>
        <v/>
      </c>
      <c r="B358" s="71"/>
      <c r="C358" s="71"/>
      <c r="D358" s="71"/>
      <c r="E358" s="71"/>
      <c r="F358" s="71"/>
      <c r="G358" s="71"/>
      <c r="H358" s="71" t="str">
        <f>IF(Products!D365  &lt;&gt;  "",  Products!D365, "")</f>
        <v/>
      </c>
      <c r="I358" s="72" t="str">
        <f>IF(Products!E365  &lt;&gt;  "",  Products!E365, "")</f>
        <v/>
      </c>
      <c r="J358" s="71"/>
      <c r="K358" s="71"/>
      <c r="L358" s="71"/>
      <c r="M358" s="71"/>
      <c r="N358" s="71"/>
      <c r="O358" s="71"/>
      <c r="P358" s="66" t="str">
        <f>IF(Products!C365  &lt;&gt;  "",  Products!C365, "")</f>
        <v/>
      </c>
      <c r="Q358" s="66"/>
      <c r="R358" s="71"/>
      <c r="S358" s="71"/>
      <c r="T358" s="73" t="str">
        <f>IF(Products!J365  &lt;&gt;  "",  Products!J365, "")</f>
        <v/>
      </c>
      <c r="U358" s="71"/>
      <c r="V358" s="74" t="str">
        <f>IF(Products!H365  &lt;&gt;  "",  Products!H365, "")</f>
        <v/>
      </c>
      <c r="W358" s="71" t="str">
        <f>IF(Products!N365  &lt;&gt;  "",  Products!N365, "")</f>
        <v/>
      </c>
      <c r="X358" s="71"/>
      <c r="Y358" s="71" t="str">
        <f>IF(Products!G365  &lt;&gt;  "",  Products!G365, "")</f>
        <v/>
      </c>
      <c r="Z358" s="71"/>
      <c r="AA358" s="71"/>
      <c r="AB358" s="71"/>
    </row>
    <row r="359" spans="1:28" s="75" customFormat="1" ht="28" customHeight="1" x14ac:dyDescent="0.3">
      <c r="A359" s="66" t="str">
        <f>IF(IF(ISNUMBER(SEARCH("messy",Products!B366)),  "",Products!B366) &lt;&gt; "", Products!B366, "")</f>
        <v/>
      </c>
      <c r="B359" s="71"/>
      <c r="C359" s="71"/>
      <c r="D359" s="71"/>
      <c r="E359" s="71"/>
      <c r="F359" s="71"/>
      <c r="G359" s="71"/>
      <c r="H359" s="71" t="str">
        <f>IF(Products!D366  &lt;&gt;  "",  Products!D366, "")</f>
        <v/>
      </c>
      <c r="I359" s="72" t="str">
        <f>IF(Products!E366  &lt;&gt;  "",  Products!E366, "")</f>
        <v/>
      </c>
      <c r="J359" s="71"/>
      <c r="K359" s="71"/>
      <c r="L359" s="71"/>
      <c r="M359" s="71"/>
      <c r="N359" s="71"/>
      <c r="O359" s="71"/>
      <c r="P359" s="66" t="str">
        <f>IF(Products!C366  &lt;&gt;  "",  Products!C366, "")</f>
        <v/>
      </c>
      <c r="Q359" s="66"/>
      <c r="R359" s="71"/>
      <c r="S359" s="71"/>
      <c r="T359" s="73" t="str">
        <f>IF(Products!J366  &lt;&gt;  "",  Products!J366, "")</f>
        <v/>
      </c>
      <c r="U359" s="71"/>
      <c r="V359" s="74" t="str">
        <f>IF(Products!H366  &lt;&gt;  "",  Products!H366, "")</f>
        <v/>
      </c>
      <c r="W359" s="71" t="str">
        <f>IF(Products!N366  &lt;&gt;  "",  Products!N366, "")</f>
        <v/>
      </c>
      <c r="X359" s="71"/>
      <c r="Y359" s="71" t="str">
        <f>IF(Products!G366  &lt;&gt;  "",  Products!G366, "")</f>
        <v/>
      </c>
      <c r="Z359" s="71"/>
      <c r="AA359" s="71"/>
      <c r="AB359" s="71"/>
    </row>
    <row r="360" spans="1:28" s="75" customFormat="1" ht="28" customHeight="1" x14ac:dyDescent="0.3">
      <c r="A360" s="66" t="str">
        <f>IF(IF(ISNUMBER(SEARCH("messy",Products!B367)),  "",Products!B367) &lt;&gt; "", Products!B367, "")</f>
        <v/>
      </c>
      <c r="B360" s="71"/>
      <c r="C360" s="71"/>
      <c r="D360" s="71"/>
      <c r="E360" s="71"/>
      <c r="F360" s="71"/>
      <c r="G360" s="71"/>
      <c r="H360" s="71" t="str">
        <f>IF(Products!D367  &lt;&gt;  "",  Products!D367, "")</f>
        <v/>
      </c>
      <c r="I360" s="72" t="str">
        <f>IF(Products!E367  &lt;&gt;  "",  Products!E367, "")</f>
        <v/>
      </c>
      <c r="J360" s="71"/>
      <c r="K360" s="71"/>
      <c r="L360" s="71"/>
      <c r="M360" s="71"/>
      <c r="N360" s="71"/>
      <c r="O360" s="71"/>
      <c r="P360" s="66" t="str">
        <f>IF(Products!C367  &lt;&gt;  "",  Products!C367, "")</f>
        <v/>
      </c>
      <c r="Q360" s="66"/>
      <c r="R360" s="71"/>
      <c r="S360" s="71"/>
      <c r="T360" s="73" t="str">
        <f>IF(Products!J367  &lt;&gt;  "",  Products!J367, "")</f>
        <v/>
      </c>
      <c r="U360" s="71"/>
      <c r="V360" s="74" t="str">
        <f>IF(Products!H367  &lt;&gt;  "",  Products!H367, "")</f>
        <v/>
      </c>
      <c r="W360" s="71" t="str">
        <f>IF(Products!N367  &lt;&gt;  "",  Products!N367, "")</f>
        <v/>
      </c>
      <c r="X360" s="71"/>
      <c r="Y360" s="71" t="str">
        <f>IF(Products!G367  &lt;&gt;  "",  Products!G367, "")</f>
        <v/>
      </c>
      <c r="Z360" s="71"/>
      <c r="AA360" s="71"/>
      <c r="AB360" s="71"/>
    </row>
    <row r="361" spans="1:28" s="75" customFormat="1" ht="28" customHeight="1" x14ac:dyDescent="0.3">
      <c r="A361" s="66" t="str">
        <f>IF(IF(ISNUMBER(SEARCH("messy",Products!B368)),  "",Products!B368) &lt;&gt; "", Products!B368, "")</f>
        <v/>
      </c>
      <c r="B361" s="71"/>
      <c r="C361" s="71"/>
      <c r="D361" s="71"/>
      <c r="E361" s="71"/>
      <c r="F361" s="71"/>
      <c r="G361" s="71"/>
      <c r="H361" s="71" t="str">
        <f>IF(Products!D368  &lt;&gt;  "",  Products!D368, "")</f>
        <v/>
      </c>
      <c r="I361" s="72" t="str">
        <f>IF(Products!E368  &lt;&gt;  "",  Products!E368, "")</f>
        <v/>
      </c>
      <c r="J361" s="71"/>
      <c r="K361" s="71"/>
      <c r="L361" s="71"/>
      <c r="M361" s="71"/>
      <c r="N361" s="71"/>
      <c r="O361" s="71"/>
      <c r="P361" s="66" t="str">
        <f>IF(Products!C368  &lt;&gt;  "",  Products!C368, "")</f>
        <v/>
      </c>
      <c r="Q361" s="66"/>
      <c r="R361" s="71"/>
      <c r="S361" s="71"/>
      <c r="T361" s="73" t="str">
        <f>IF(Products!J368  &lt;&gt;  "",  Products!J368, "")</f>
        <v/>
      </c>
      <c r="U361" s="71"/>
      <c r="V361" s="74" t="str">
        <f>IF(Products!H368  &lt;&gt;  "",  Products!H368, "")</f>
        <v/>
      </c>
      <c r="W361" s="71" t="str">
        <f>IF(Products!N368  &lt;&gt;  "",  Products!N368, "")</f>
        <v/>
      </c>
      <c r="X361" s="71"/>
      <c r="Y361" s="71" t="str">
        <f>IF(Products!G368  &lt;&gt;  "",  Products!G368, "")</f>
        <v/>
      </c>
      <c r="Z361" s="71"/>
      <c r="AA361" s="71"/>
      <c r="AB361" s="71"/>
    </row>
    <row r="362" spans="1:28" s="75" customFormat="1" ht="28" customHeight="1" x14ac:dyDescent="0.3">
      <c r="A362" s="66" t="str">
        <f>IF(IF(ISNUMBER(SEARCH("messy",Products!B369)),  "",Products!B369) &lt;&gt; "", Products!B369, "")</f>
        <v/>
      </c>
      <c r="B362" s="71"/>
      <c r="C362" s="71"/>
      <c r="D362" s="71"/>
      <c r="E362" s="71"/>
      <c r="F362" s="71"/>
      <c r="G362" s="71"/>
      <c r="H362" s="71" t="str">
        <f>IF(Products!D369  &lt;&gt;  "",  Products!D369, "")</f>
        <v/>
      </c>
      <c r="I362" s="72" t="str">
        <f>IF(Products!E369  &lt;&gt;  "",  Products!E369, "")</f>
        <v/>
      </c>
      <c r="J362" s="71"/>
      <c r="K362" s="71"/>
      <c r="L362" s="71"/>
      <c r="M362" s="71"/>
      <c r="N362" s="71"/>
      <c r="O362" s="71"/>
      <c r="P362" s="66" t="str">
        <f>IF(Products!C369  &lt;&gt;  "",  Products!C369, "")</f>
        <v/>
      </c>
      <c r="Q362" s="66"/>
      <c r="R362" s="71"/>
      <c r="S362" s="71"/>
      <c r="T362" s="73" t="str">
        <f>IF(Products!J369  &lt;&gt;  "",  Products!J369, "")</f>
        <v/>
      </c>
      <c r="U362" s="71"/>
      <c r="V362" s="74" t="str">
        <f>IF(Products!H369  &lt;&gt;  "",  Products!H369, "")</f>
        <v/>
      </c>
      <c r="W362" s="71" t="str">
        <f>IF(Products!N369  &lt;&gt;  "",  Products!N369, "")</f>
        <v/>
      </c>
      <c r="X362" s="71"/>
      <c r="Y362" s="71" t="str">
        <f>IF(Products!G369  &lt;&gt;  "",  Products!G369, "")</f>
        <v/>
      </c>
      <c r="Z362" s="71"/>
      <c r="AA362" s="71"/>
      <c r="AB362" s="71"/>
    </row>
    <row r="363" spans="1:28" s="75" customFormat="1" ht="28" customHeight="1" x14ac:dyDescent="0.3">
      <c r="A363" s="66" t="str">
        <f>IF(IF(ISNUMBER(SEARCH("messy",Products!B370)),  "",Products!B370) &lt;&gt; "", Products!B370, "")</f>
        <v/>
      </c>
      <c r="B363" s="71"/>
      <c r="C363" s="71"/>
      <c r="D363" s="71"/>
      <c r="E363" s="71"/>
      <c r="F363" s="71"/>
      <c r="G363" s="71"/>
      <c r="H363" s="71" t="str">
        <f>IF(Products!D370  &lt;&gt;  "",  Products!D370, "")</f>
        <v/>
      </c>
      <c r="I363" s="72" t="str">
        <f>IF(Products!E370  &lt;&gt;  "",  Products!E370, "")</f>
        <v/>
      </c>
      <c r="J363" s="71"/>
      <c r="K363" s="71"/>
      <c r="L363" s="71"/>
      <c r="M363" s="71"/>
      <c r="N363" s="71"/>
      <c r="O363" s="71"/>
      <c r="P363" s="66" t="str">
        <f>IF(Products!C370  &lt;&gt;  "",  Products!C370, "")</f>
        <v/>
      </c>
      <c r="Q363" s="66"/>
      <c r="R363" s="71"/>
      <c r="S363" s="71"/>
      <c r="T363" s="73" t="str">
        <f>IF(Products!J370  &lt;&gt;  "",  Products!J370, "")</f>
        <v/>
      </c>
      <c r="U363" s="71"/>
      <c r="V363" s="74" t="str">
        <f>IF(Products!H370  &lt;&gt;  "",  Products!H370, "")</f>
        <v/>
      </c>
      <c r="W363" s="71" t="str">
        <f>IF(Products!N370  &lt;&gt;  "",  Products!N370, "")</f>
        <v/>
      </c>
      <c r="X363" s="71"/>
      <c r="Y363" s="71" t="str">
        <f>IF(Products!G370  &lt;&gt;  "",  Products!G370, "")</f>
        <v/>
      </c>
      <c r="Z363" s="71"/>
      <c r="AA363" s="71"/>
      <c r="AB363" s="71"/>
    </row>
    <row r="364" spans="1:28" s="75" customFormat="1" ht="28" customHeight="1" x14ac:dyDescent="0.3">
      <c r="A364" s="66" t="str">
        <f>IF(IF(ISNUMBER(SEARCH("messy",Products!B371)),  "",Products!B371) &lt;&gt; "", Products!B371, "")</f>
        <v/>
      </c>
      <c r="B364" s="71"/>
      <c r="C364" s="71"/>
      <c r="D364" s="71"/>
      <c r="E364" s="71"/>
      <c r="F364" s="71"/>
      <c r="G364" s="71"/>
      <c r="H364" s="71" t="str">
        <f>IF(Products!D371  &lt;&gt;  "",  Products!D371, "")</f>
        <v/>
      </c>
      <c r="I364" s="72" t="str">
        <f>IF(Products!E371  &lt;&gt;  "",  Products!E371, "")</f>
        <v/>
      </c>
      <c r="J364" s="71"/>
      <c r="K364" s="71"/>
      <c r="L364" s="71"/>
      <c r="M364" s="71"/>
      <c r="N364" s="71"/>
      <c r="O364" s="71"/>
      <c r="P364" s="66" t="str">
        <f>IF(Products!C371  &lt;&gt;  "",  Products!C371, "")</f>
        <v/>
      </c>
      <c r="Q364" s="66"/>
      <c r="R364" s="71"/>
      <c r="S364" s="71"/>
      <c r="T364" s="73" t="str">
        <f>IF(Products!J371  &lt;&gt;  "",  Products!J371, "")</f>
        <v/>
      </c>
      <c r="U364" s="71"/>
      <c r="V364" s="74" t="str">
        <f>IF(Products!H371  &lt;&gt;  "",  Products!H371, "")</f>
        <v/>
      </c>
      <c r="W364" s="71" t="str">
        <f>IF(Products!N371  &lt;&gt;  "",  Products!N371, "")</f>
        <v/>
      </c>
      <c r="X364" s="71"/>
      <c r="Y364" s="71" t="str">
        <f>IF(Products!G371  &lt;&gt;  "",  Products!G371, "")</f>
        <v/>
      </c>
      <c r="Z364" s="71"/>
      <c r="AA364" s="71"/>
      <c r="AB364" s="71"/>
    </row>
    <row r="365" spans="1:28" s="75" customFormat="1" ht="28" customHeight="1" x14ac:dyDescent="0.3">
      <c r="A365" s="66" t="str">
        <f>IF(IF(ISNUMBER(SEARCH("messy",Products!B372)),  "",Products!B372) &lt;&gt; "", Products!B372, "")</f>
        <v/>
      </c>
      <c r="B365" s="71"/>
      <c r="C365" s="71"/>
      <c r="D365" s="71"/>
      <c r="E365" s="71"/>
      <c r="F365" s="71"/>
      <c r="G365" s="71"/>
      <c r="H365" s="71" t="str">
        <f>IF(Products!D372  &lt;&gt;  "",  Products!D372, "")</f>
        <v/>
      </c>
      <c r="I365" s="72" t="str">
        <f>IF(Products!E372  &lt;&gt;  "",  Products!E372, "")</f>
        <v/>
      </c>
      <c r="J365" s="71"/>
      <c r="K365" s="71"/>
      <c r="L365" s="71"/>
      <c r="M365" s="71"/>
      <c r="N365" s="71"/>
      <c r="O365" s="71"/>
      <c r="P365" s="66" t="str">
        <f>IF(Products!C372  &lt;&gt;  "",  Products!C372, "")</f>
        <v/>
      </c>
      <c r="Q365" s="66"/>
      <c r="R365" s="71"/>
      <c r="S365" s="71"/>
      <c r="T365" s="73" t="str">
        <f>IF(Products!J372  &lt;&gt;  "",  Products!J372, "")</f>
        <v/>
      </c>
      <c r="U365" s="71"/>
      <c r="V365" s="74" t="str">
        <f>IF(Products!H372  &lt;&gt;  "",  Products!H372, "")</f>
        <v/>
      </c>
      <c r="W365" s="71" t="str">
        <f>IF(Products!N372  &lt;&gt;  "",  Products!N372, "")</f>
        <v/>
      </c>
      <c r="X365" s="71"/>
      <c r="Y365" s="71" t="str">
        <f>IF(Products!G372  &lt;&gt;  "",  Products!G372, "")</f>
        <v/>
      </c>
      <c r="Z365" s="71"/>
      <c r="AA365" s="71"/>
      <c r="AB365" s="71"/>
    </row>
    <row r="366" spans="1:28" s="75" customFormat="1" ht="28" customHeight="1" x14ac:dyDescent="0.3">
      <c r="A366" s="66" t="str">
        <f>IF(IF(ISNUMBER(SEARCH("messy",Products!B373)),  "",Products!B373) &lt;&gt; "", Products!B373, "")</f>
        <v/>
      </c>
      <c r="B366" s="71"/>
      <c r="C366" s="71"/>
      <c r="D366" s="71"/>
      <c r="E366" s="71"/>
      <c r="F366" s="71"/>
      <c r="G366" s="71"/>
      <c r="H366" s="71" t="str">
        <f>IF(Products!D373  &lt;&gt;  "",  Products!D373, "")</f>
        <v/>
      </c>
      <c r="I366" s="72" t="str">
        <f>IF(Products!E373  &lt;&gt;  "",  Products!E373, "")</f>
        <v/>
      </c>
      <c r="J366" s="71"/>
      <c r="K366" s="71"/>
      <c r="L366" s="71"/>
      <c r="M366" s="71"/>
      <c r="N366" s="71"/>
      <c r="O366" s="71"/>
      <c r="P366" s="66" t="str">
        <f>IF(Products!C373  &lt;&gt;  "",  Products!C373, "")</f>
        <v/>
      </c>
      <c r="Q366" s="66"/>
      <c r="R366" s="71"/>
      <c r="S366" s="71"/>
      <c r="T366" s="73" t="str">
        <f>IF(Products!J373  &lt;&gt;  "",  Products!J373, "")</f>
        <v/>
      </c>
      <c r="U366" s="71"/>
      <c r="V366" s="74" t="str">
        <f>IF(Products!H373  &lt;&gt;  "",  Products!H373, "")</f>
        <v/>
      </c>
      <c r="W366" s="71" t="str">
        <f>IF(Products!N373  &lt;&gt;  "",  Products!N373, "")</f>
        <v/>
      </c>
      <c r="X366" s="71"/>
      <c r="Y366" s="71" t="str">
        <f>IF(Products!G373  &lt;&gt;  "",  Products!G373, "")</f>
        <v/>
      </c>
      <c r="Z366" s="71"/>
      <c r="AA366" s="71"/>
      <c r="AB366" s="71"/>
    </row>
    <row r="367" spans="1:28" s="75" customFormat="1" ht="28" customHeight="1" x14ac:dyDescent="0.3">
      <c r="A367" s="66" t="str">
        <f>IF(IF(ISNUMBER(SEARCH("messy",Products!B374)),  "",Products!B374) &lt;&gt; "", Products!B374, "")</f>
        <v/>
      </c>
      <c r="B367" s="71"/>
      <c r="C367" s="71"/>
      <c r="D367" s="71"/>
      <c r="E367" s="71"/>
      <c r="F367" s="71"/>
      <c r="G367" s="71"/>
      <c r="H367" s="71" t="str">
        <f>IF(Products!D374  &lt;&gt;  "",  Products!D374, "")</f>
        <v/>
      </c>
      <c r="I367" s="72" t="str">
        <f>IF(Products!E374  &lt;&gt;  "",  Products!E374, "")</f>
        <v/>
      </c>
      <c r="J367" s="71"/>
      <c r="K367" s="71"/>
      <c r="L367" s="71"/>
      <c r="M367" s="71"/>
      <c r="N367" s="71"/>
      <c r="O367" s="71"/>
      <c r="P367" s="66" t="str">
        <f>IF(Products!C374  &lt;&gt;  "",  Products!C374, "")</f>
        <v/>
      </c>
      <c r="Q367" s="66"/>
      <c r="R367" s="71"/>
      <c r="S367" s="71"/>
      <c r="T367" s="73" t="str">
        <f>IF(Products!J374  &lt;&gt;  "",  Products!J374, "")</f>
        <v/>
      </c>
      <c r="U367" s="71"/>
      <c r="V367" s="74" t="str">
        <f>IF(Products!H374  &lt;&gt;  "",  Products!H374, "")</f>
        <v/>
      </c>
      <c r="W367" s="71" t="str">
        <f>IF(Products!N374  &lt;&gt;  "",  Products!N374, "")</f>
        <v/>
      </c>
      <c r="X367" s="71"/>
      <c r="Y367" s="71" t="str">
        <f>IF(Products!G374  &lt;&gt;  "",  Products!G374, "")</f>
        <v/>
      </c>
      <c r="Z367" s="71"/>
      <c r="AA367" s="71"/>
      <c r="AB367" s="71"/>
    </row>
    <row r="368" spans="1:28" s="75" customFormat="1" ht="28" customHeight="1" x14ac:dyDescent="0.3">
      <c r="A368" s="66" t="str">
        <f>IF(IF(ISNUMBER(SEARCH("messy",Products!B375)),  "",Products!B375) &lt;&gt; "", Products!B375, "")</f>
        <v/>
      </c>
      <c r="B368" s="71"/>
      <c r="C368" s="71"/>
      <c r="D368" s="71"/>
      <c r="E368" s="71"/>
      <c r="F368" s="71"/>
      <c r="G368" s="71"/>
      <c r="H368" s="71" t="str">
        <f>IF(Products!D375  &lt;&gt;  "",  Products!D375, "")</f>
        <v/>
      </c>
      <c r="I368" s="72" t="str">
        <f>IF(Products!E375  &lt;&gt;  "",  Products!E375, "")</f>
        <v/>
      </c>
      <c r="J368" s="71"/>
      <c r="K368" s="71"/>
      <c r="L368" s="71"/>
      <c r="M368" s="71"/>
      <c r="N368" s="71"/>
      <c r="O368" s="71"/>
      <c r="P368" s="66" t="str">
        <f>IF(Products!C375  &lt;&gt;  "",  Products!C375, "")</f>
        <v/>
      </c>
      <c r="Q368" s="66"/>
      <c r="R368" s="71"/>
      <c r="S368" s="71"/>
      <c r="T368" s="73" t="str">
        <f>IF(Products!J375  &lt;&gt;  "",  Products!J375, "")</f>
        <v/>
      </c>
      <c r="U368" s="71"/>
      <c r="V368" s="74" t="str">
        <f>IF(Products!H375  &lt;&gt;  "",  Products!H375, "")</f>
        <v/>
      </c>
      <c r="W368" s="71" t="str">
        <f>IF(Products!N375  &lt;&gt;  "",  Products!N375, "")</f>
        <v/>
      </c>
      <c r="X368" s="71"/>
      <c r="Y368" s="71" t="str">
        <f>IF(Products!G375  &lt;&gt;  "",  Products!G375, "")</f>
        <v/>
      </c>
      <c r="Z368" s="71"/>
      <c r="AA368" s="71"/>
      <c r="AB368" s="71"/>
    </row>
    <row r="369" spans="1:28" s="75" customFormat="1" ht="28" customHeight="1" x14ac:dyDescent="0.3">
      <c r="A369" s="66" t="str">
        <f>IF(IF(ISNUMBER(SEARCH("messy",Products!B376)),  "",Products!B376) &lt;&gt; "", Products!B376, "")</f>
        <v/>
      </c>
      <c r="B369" s="71"/>
      <c r="C369" s="71"/>
      <c r="D369" s="71"/>
      <c r="E369" s="71"/>
      <c r="F369" s="71"/>
      <c r="G369" s="71"/>
      <c r="H369" s="71" t="str">
        <f>IF(Products!D376  &lt;&gt;  "",  Products!D376, "")</f>
        <v/>
      </c>
      <c r="I369" s="72" t="str">
        <f>IF(Products!E376  &lt;&gt;  "",  Products!E376, "")</f>
        <v/>
      </c>
      <c r="J369" s="71"/>
      <c r="K369" s="71"/>
      <c r="L369" s="71"/>
      <c r="M369" s="71"/>
      <c r="N369" s="71"/>
      <c r="O369" s="71"/>
      <c r="P369" s="66" t="str">
        <f>IF(Products!C376  &lt;&gt;  "",  Products!C376, "")</f>
        <v/>
      </c>
      <c r="Q369" s="66"/>
      <c r="R369" s="71"/>
      <c r="S369" s="71"/>
      <c r="T369" s="73" t="str">
        <f>IF(Products!J376  &lt;&gt;  "",  Products!J376, "")</f>
        <v/>
      </c>
      <c r="U369" s="71"/>
      <c r="V369" s="74" t="str">
        <f>IF(Products!H376  &lt;&gt;  "",  Products!H376, "")</f>
        <v/>
      </c>
      <c r="W369" s="71" t="str">
        <f>IF(Products!N376  &lt;&gt;  "",  Products!N376, "")</f>
        <v/>
      </c>
      <c r="X369" s="71"/>
      <c r="Y369" s="71" t="str">
        <f>IF(Products!G376  &lt;&gt;  "",  Products!G376, "")</f>
        <v/>
      </c>
      <c r="Z369" s="71"/>
      <c r="AA369" s="71"/>
      <c r="AB369" s="71"/>
    </row>
    <row r="370" spans="1:28" s="75" customFormat="1" ht="28" customHeight="1" x14ac:dyDescent="0.3">
      <c r="A370" s="66" t="str">
        <f>IF(IF(ISNUMBER(SEARCH("messy",Products!B377)),  "",Products!B377) &lt;&gt; "", Products!B377, "")</f>
        <v/>
      </c>
      <c r="B370" s="71"/>
      <c r="C370" s="71"/>
      <c r="D370" s="71"/>
      <c r="E370" s="71"/>
      <c r="F370" s="71"/>
      <c r="G370" s="71"/>
      <c r="H370" s="71" t="str">
        <f>IF(Products!D377  &lt;&gt;  "",  Products!D377, "")</f>
        <v/>
      </c>
      <c r="I370" s="72" t="str">
        <f>IF(Products!E377  &lt;&gt;  "",  Products!E377, "")</f>
        <v/>
      </c>
      <c r="J370" s="71"/>
      <c r="K370" s="71"/>
      <c r="L370" s="71"/>
      <c r="M370" s="71"/>
      <c r="N370" s="71"/>
      <c r="O370" s="71"/>
      <c r="P370" s="66" t="str">
        <f>IF(Products!C377  &lt;&gt;  "",  Products!C377, "")</f>
        <v/>
      </c>
      <c r="Q370" s="66"/>
      <c r="R370" s="71"/>
      <c r="S370" s="71"/>
      <c r="T370" s="73" t="str">
        <f>IF(Products!J377  &lt;&gt;  "",  Products!J377, "")</f>
        <v/>
      </c>
      <c r="U370" s="71"/>
      <c r="V370" s="74" t="str">
        <f>IF(Products!H377  &lt;&gt;  "",  Products!H377, "")</f>
        <v/>
      </c>
      <c r="W370" s="71" t="str">
        <f>IF(Products!N377  &lt;&gt;  "",  Products!N377, "")</f>
        <v/>
      </c>
      <c r="X370" s="71"/>
      <c r="Y370" s="71" t="str">
        <f>IF(Products!G377  &lt;&gt;  "",  Products!G377, "")</f>
        <v/>
      </c>
      <c r="Z370" s="71"/>
      <c r="AA370" s="71"/>
      <c r="AB370" s="71"/>
    </row>
    <row r="371" spans="1:28" s="75" customFormat="1" ht="28" customHeight="1" x14ac:dyDescent="0.3">
      <c r="A371" s="66" t="str">
        <f>IF(IF(ISNUMBER(SEARCH("messy",Products!B378)),  "",Products!B378) &lt;&gt; "", Products!B378, "")</f>
        <v/>
      </c>
      <c r="B371" s="71"/>
      <c r="C371" s="71"/>
      <c r="D371" s="71"/>
      <c r="E371" s="71"/>
      <c r="F371" s="71"/>
      <c r="G371" s="71"/>
      <c r="H371" s="71" t="str">
        <f>IF(Products!D378  &lt;&gt;  "",  Products!D378, "")</f>
        <v/>
      </c>
      <c r="I371" s="72" t="str">
        <f>IF(Products!E378  &lt;&gt;  "",  Products!E378, "")</f>
        <v/>
      </c>
      <c r="J371" s="71"/>
      <c r="K371" s="71"/>
      <c r="L371" s="71"/>
      <c r="M371" s="71"/>
      <c r="N371" s="71"/>
      <c r="O371" s="71"/>
      <c r="P371" s="66" t="str">
        <f>IF(Products!C378  &lt;&gt;  "",  Products!C378, "")</f>
        <v/>
      </c>
      <c r="Q371" s="66"/>
      <c r="R371" s="71"/>
      <c r="S371" s="71"/>
      <c r="T371" s="73" t="str">
        <f>IF(Products!J378  &lt;&gt;  "",  Products!J378, "")</f>
        <v/>
      </c>
      <c r="U371" s="71"/>
      <c r="V371" s="74" t="str">
        <f>IF(Products!H378  &lt;&gt;  "",  Products!H378, "")</f>
        <v/>
      </c>
      <c r="W371" s="71" t="str">
        <f>IF(Products!N378  &lt;&gt;  "",  Products!N378, "")</f>
        <v/>
      </c>
      <c r="X371" s="71"/>
      <c r="Y371" s="71" t="str">
        <f>IF(Products!G378  &lt;&gt;  "",  Products!G378, "")</f>
        <v/>
      </c>
      <c r="Z371" s="71"/>
      <c r="AA371" s="71"/>
      <c r="AB371" s="71"/>
    </row>
    <row r="372" spans="1:28" s="75" customFormat="1" ht="28" customHeight="1" x14ac:dyDescent="0.3">
      <c r="A372" s="66" t="str">
        <f>IF(IF(ISNUMBER(SEARCH("messy",Products!B379)),  "",Products!B379) &lt;&gt; "", Products!B379, "")</f>
        <v/>
      </c>
      <c r="B372" s="71"/>
      <c r="C372" s="71"/>
      <c r="D372" s="71"/>
      <c r="E372" s="71"/>
      <c r="F372" s="71"/>
      <c r="G372" s="71"/>
      <c r="H372" s="71" t="str">
        <f>IF(Products!D379  &lt;&gt;  "",  Products!D379, "")</f>
        <v/>
      </c>
      <c r="I372" s="72" t="str">
        <f>IF(Products!E379  &lt;&gt;  "",  Products!E379, "")</f>
        <v/>
      </c>
      <c r="J372" s="71"/>
      <c r="K372" s="71"/>
      <c r="L372" s="71"/>
      <c r="M372" s="71"/>
      <c r="N372" s="71"/>
      <c r="O372" s="71"/>
      <c r="P372" s="66" t="str">
        <f>IF(Products!C379  &lt;&gt;  "",  Products!C379, "")</f>
        <v/>
      </c>
      <c r="Q372" s="66"/>
      <c r="R372" s="71"/>
      <c r="S372" s="71"/>
      <c r="T372" s="73" t="str">
        <f>IF(Products!J379  &lt;&gt;  "",  Products!J379, "")</f>
        <v/>
      </c>
      <c r="U372" s="71"/>
      <c r="V372" s="74" t="str">
        <f>IF(Products!H379  &lt;&gt;  "",  Products!H379, "")</f>
        <v/>
      </c>
      <c r="W372" s="71" t="str">
        <f>IF(Products!N379  &lt;&gt;  "",  Products!N379, "")</f>
        <v/>
      </c>
      <c r="X372" s="71"/>
      <c r="Y372" s="71" t="str">
        <f>IF(Products!G379  &lt;&gt;  "",  Products!G379, "")</f>
        <v/>
      </c>
      <c r="Z372" s="71"/>
      <c r="AA372" s="71"/>
      <c r="AB372" s="71"/>
    </row>
    <row r="373" spans="1:28" s="75" customFormat="1" ht="28" customHeight="1" x14ac:dyDescent="0.3">
      <c r="A373" s="66" t="str">
        <f>IF(IF(ISNUMBER(SEARCH("messy",Products!B380)),  "",Products!B380) &lt;&gt; "", Products!B380, "")</f>
        <v/>
      </c>
      <c r="B373" s="71"/>
      <c r="C373" s="71"/>
      <c r="D373" s="71"/>
      <c r="E373" s="71"/>
      <c r="F373" s="71"/>
      <c r="G373" s="71"/>
      <c r="H373" s="71" t="str">
        <f>IF(Products!D380  &lt;&gt;  "",  Products!D380, "")</f>
        <v/>
      </c>
      <c r="I373" s="72" t="str">
        <f>IF(Products!E380  &lt;&gt;  "",  Products!E380, "")</f>
        <v/>
      </c>
      <c r="J373" s="71"/>
      <c r="K373" s="71"/>
      <c r="L373" s="71"/>
      <c r="M373" s="71"/>
      <c r="N373" s="71"/>
      <c r="O373" s="71"/>
      <c r="P373" s="66" t="str">
        <f>IF(Products!C380  &lt;&gt;  "",  Products!C380, "")</f>
        <v/>
      </c>
      <c r="Q373" s="66"/>
      <c r="R373" s="71"/>
      <c r="S373" s="71"/>
      <c r="T373" s="73" t="str">
        <f>IF(Products!J380  &lt;&gt;  "",  Products!J380, "")</f>
        <v/>
      </c>
      <c r="U373" s="71"/>
      <c r="V373" s="74" t="str">
        <f>IF(Products!H380  &lt;&gt;  "",  Products!H380, "")</f>
        <v/>
      </c>
      <c r="W373" s="71" t="str">
        <f>IF(Products!N380  &lt;&gt;  "",  Products!N380, "")</f>
        <v/>
      </c>
      <c r="X373" s="71"/>
      <c r="Y373" s="71" t="str">
        <f>IF(Products!G380  &lt;&gt;  "",  Products!G380, "")</f>
        <v/>
      </c>
      <c r="Z373" s="71"/>
      <c r="AA373" s="71"/>
      <c r="AB373" s="71"/>
    </row>
    <row r="374" spans="1:28" s="75" customFormat="1" ht="28" customHeight="1" x14ac:dyDescent="0.3">
      <c r="A374" s="66" t="str">
        <f>IF(IF(ISNUMBER(SEARCH("messy",Products!B381)),  "",Products!B381) &lt;&gt; "", Products!B381, "")</f>
        <v/>
      </c>
      <c r="B374" s="71"/>
      <c r="C374" s="71"/>
      <c r="D374" s="71"/>
      <c r="E374" s="71"/>
      <c r="F374" s="71"/>
      <c r="G374" s="71"/>
      <c r="H374" s="71" t="str">
        <f>IF(Products!D381  &lt;&gt;  "",  Products!D381, "")</f>
        <v/>
      </c>
      <c r="I374" s="72" t="str">
        <f>IF(Products!E381  &lt;&gt;  "",  Products!E381, "")</f>
        <v/>
      </c>
      <c r="J374" s="71"/>
      <c r="K374" s="71"/>
      <c r="L374" s="71"/>
      <c r="M374" s="71"/>
      <c r="N374" s="71"/>
      <c r="O374" s="71"/>
      <c r="P374" s="66" t="str">
        <f>IF(Products!C381  &lt;&gt;  "",  Products!C381, "")</f>
        <v/>
      </c>
      <c r="Q374" s="66"/>
      <c r="R374" s="71"/>
      <c r="S374" s="71"/>
      <c r="T374" s="73" t="str">
        <f>IF(Products!J381  &lt;&gt;  "",  Products!J381, "")</f>
        <v/>
      </c>
      <c r="U374" s="71"/>
      <c r="V374" s="74" t="str">
        <f>IF(Products!H381  &lt;&gt;  "",  Products!H381, "")</f>
        <v/>
      </c>
      <c r="W374" s="71" t="str">
        <f>IF(Products!N381  &lt;&gt;  "",  Products!N381, "")</f>
        <v/>
      </c>
      <c r="X374" s="71"/>
      <c r="Y374" s="71" t="str">
        <f>IF(Products!G381  &lt;&gt;  "",  Products!G381, "")</f>
        <v/>
      </c>
      <c r="Z374" s="71"/>
      <c r="AA374" s="71"/>
      <c r="AB374" s="71"/>
    </row>
    <row r="375" spans="1:28" s="75" customFormat="1" ht="28" customHeight="1" x14ac:dyDescent="0.3">
      <c r="A375" s="66" t="str">
        <f>IF(IF(ISNUMBER(SEARCH("messy",Products!B382)),  "",Products!B382) &lt;&gt; "", Products!B382, "")</f>
        <v/>
      </c>
      <c r="B375" s="71"/>
      <c r="C375" s="71"/>
      <c r="D375" s="71"/>
      <c r="E375" s="71"/>
      <c r="F375" s="71"/>
      <c r="G375" s="71"/>
      <c r="H375" s="71" t="str">
        <f>IF(Products!D382  &lt;&gt;  "",  Products!D382, "")</f>
        <v/>
      </c>
      <c r="I375" s="72" t="str">
        <f>IF(Products!E382  &lt;&gt;  "",  Products!E382, "")</f>
        <v/>
      </c>
      <c r="J375" s="71"/>
      <c r="K375" s="71"/>
      <c r="L375" s="71"/>
      <c r="M375" s="71"/>
      <c r="N375" s="71"/>
      <c r="O375" s="71"/>
      <c r="P375" s="66" t="str">
        <f>IF(Products!C382  &lt;&gt;  "",  Products!C382, "")</f>
        <v/>
      </c>
      <c r="Q375" s="66"/>
      <c r="R375" s="71"/>
      <c r="S375" s="71"/>
      <c r="T375" s="73" t="str">
        <f>IF(Products!J382  &lt;&gt;  "",  Products!J382, "")</f>
        <v/>
      </c>
      <c r="U375" s="71"/>
      <c r="V375" s="74" t="str">
        <f>IF(Products!H382  &lt;&gt;  "",  Products!H382, "")</f>
        <v/>
      </c>
      <c r="W375" s="71" t="str">
        <f>IF(Products!N382  &lt;&gt;  "",  Products!N382, "")</f>
        <v/>
      </c>
      <c r="X375" s="71"/>
      <c r="Y375" s="71" t="str">
        <f>IF(Products!G382  &lt;&gt;  "",  Products!G382, "")</f>
        <v/>
      </c>
      <c r="Z375" s="71"/>
      <c r="AA375" s="71"/>
      <c r="AB375" s="71"/>
    </row>
    <row r="376" spans="1:28" s="75" customFormat="1" ht="28" customHeight="1" x14ac:dyDescent="0.3">
      <c r="A376" s="66" t="str">
        <f>IF(IF(ISNUMBER(SEARCH("messy",Products!B383)),  "",Products!B383) &lt;&gt; "", Products!B383, "")</f>
        <v/>
      </c>
      <c r="B376" s="71"/>
      <c r="C376" s="71"/>
      <c r="D376" s="71"/>
      <c r="E376" s="71"/>
      <c r="F376" s="71"/>
      <c r="G376" s="71"/>
      <c r="H376" s="71" t="str">
        <f>IF(Products!D383  &lt;&gt;  "",  Products!D383, "")</f>
        <v/>
      </c>
      <c r="I376" s="72" t="str">
        <f>IF(Products!E383  &lt;&gt;  "",  Products!E383, "")</f>
        <v/>
      </c>
      <c r="J376" s="71"/>
      <c r="K376" s="71"/>
      <c r="L376" s="71"/>
      <c r="M376" s="71"/>
      <c r="N376" s="71"/>
      <c r="O376" s="71"/>
      <c r="P376" s="66" t="str">
        <f>IF(Products!C383  &lt;&gt;  "",  Products!C383, "")</f>
        <v/>
      </c>
      <c r="Q376" s="66"/>
      <c r="R376" s="71"/>
      <c r="S376" s="71"/>
      <c r="T376" s="73" t="str">
        <f>IF(Products!J383  &lt;&gt;  "",  Products!J383, "")</f>
        <v/>
      </c>
      <c r="U376" s="71"/>
      <c r="V376" s="74" t="str">
        <f>IF(Products!H383  &lt;&gt;  "",  Products!H383, "")</f>
        <v/>
      </c>
      <c r="W376" s="71" t="str">
        <f>IF(Products!N383  &lt;&gt;  "",  Products!N383, "")</f>
        <v/>
      </c>
      <c r="X376" s="71"/>
      <c r="Y376" s="71" t="str">
        <f>IF(Products!G383  &lt;&gt;  "",  Products!G383, "")</f>
        <v/>
      </c>
      <c r="Z376" s="71"/>
      <c r="AA376" s="71"/>
      <c r="AB376" s="71"/>
    </row>
    <row r="377" spans="1:28" s="75" customFormat="1" ht="28" customHeight="1" x14ac:dyDescent="0.3">
      <c r="A377" s="66" t="str">
        <f>IF(IF(ISNUMBER(SEARCH("messy",Products!B384)),  "",Products!B384) &lt;&gt; "", Products!B384, "")</f>
        <v/>
      </c>
      <c r="B377" s="71"/>
      <c r="C377" s="71"/>
      <c r="D377" s="71"/>
      <c r="E377" s="71"/>
      <c r="F377" s="71"/>
      <c r="G377" s="71"/>
      <c r="H377" s="71" t="str">
        <f>IF(Products!D384  &lt;&gt;  "",  Products!D384, "")</f>
        <v/>
      </c>
      <c r="I377" s="72" t="str">
        <f>IF(Products!E384  &lt;&gt;  "",  Products!E384, "")</f>
        <v/>
      </c>
      <c r="J377" s="71"/>
      <c r="K377" s="71"/>
      <c r="L377" s="71"/>
      <c r="M377" s="71"/>
      <c r="N377" s="71"/>
      <c r="O377" s="71"/>
      <c r="P377" s="66" t="str">
        <f>IF(Products!C384  &lt;&gt;  "",  Products!C384, "")</f>
        <v/>
      </c>
      <c r="Q377" s="66"/>
      <c r="R377" s="71"/>
      <c r="S377" s="71"/>
      <c r="T377" s="73" t="str">
        <f>IF(Products!J384  &lt;&gt;  "",  Products!J384, "")</f>
        <v/>
      </c>
      <c r="U377" s="71"/>
      <c r="V377" s="74" t="str">
        <f>IF(Products!H384  &lt;&gt;  "",  Products!H384, "")</f>
        <v/>
      </c>
      <c r="W377" s="71" t="str">
        <f>IF(Products!N384  &lt;&gt;  "",  Products!N384, "")</f>
        <v/>
      </c>
      <c r="X377" s="71"/>
      <c r="Y377" s="71" t="str">
        <f>IF(Products!G384  &lt;&gt;  "",  Products!G384, "")</f>
        <v/>
      </c>
      <c r="Z377" s="71"/>
      <c r="AA377" s="71"/>
      <c r="AB377" s="71"/>
    </row>
    <row r="378" spans="1:28" s="75" customFormat="1" ht="28" customHeight="1" x14ac:dyDescent="0.3">
      <c r="A378" s="66" t="str">
        <f>IF(IF(ISNUMBER(SEARCH("messy",Products!B385)),  "",Products!B385) &lt;&gt; "", Products!B385, "")</f>
        <v/>
      </c>
      <c r="B378" s="71"/>
      <c r="C378" s="71"/>
      <c r="D378" s="71"/>
      <c r="E378" s="71"/>
      <c r="F378" s="71"/>
      <c r="G378" s="71"/>
      <c r="H378" s="71" t="str">
        <f>IF(Products!D385  &lt;&gt;  "",  Products!D385, "")</f>
        <v/>
      </c>
      <c r="I378" s="72" t="str">
        <f>IF(Products!E385  &lt;&gt;  "",  Products!E385, "")</f>
        <v/>
      </c>
      <c r="J378" s="71"/>
      <c r="K378" s="71"/>
      <c r="L378" s="71"/>
      <c r="M378" s="71"/>
      <c r="N378" s="71"/>
      <c r="O378" s="71"/>
      <c r="P378" s="66" t="str">
        <f>IF(Products!C385  &lt;&gt;  "",  Products!C385, "")</f>
        <v/>
      </c>
      <c r="Q378" s="66"/>
      <c r="R378" s="71"/>
      <c r="S378" s="71"/>
      <c r="T378" s="73" t="str">
        <f>IF(Products!J385  &lt;&gt;  "",  Products!J385, "")</f>
        <v/>
      </c>
      <c r="U378" s="71"/>
      <c r="V378" s="74" t="str">
        <f>IF(Products!H385  &lt;&gt;  "",  Products!H385, "")</f>
        <v/>
      </c>
      <c r="W378" s="71" t="str">
        <f>IF(Products!N385  &lt;&gt;  "",  Products!N385, "")</f>
        <v/>
      </c>
      <c r="X378" s="71"/>
      <c r="Y378" s="71" t="str">
        <f>IF(Products!G385  &lt;&gt;  "",  Products!G385, "")</f>
        <v/>
      </c>
      <c r="Z378" s="71"/>
      <c r="AA378" s="71"/>
      <c r="AB378" s="71"/>
    </row>
    <row r="379" spans="1:28" s="75" customFormat="1" ht="28" customHeight="1" x14ac:dyDescent="0.3">
      <c r="A379" s="66" t="str">
        <f>IF(IF(ISNUMBER(SEARCH("messy",Products!B386)),  "",Products!B386) &lt;&gt; "", Products!B386, "")</f>
        <v/>
      </c>
      <c r="B379" s="71"/>
      <c r="C379" s="71"/>
      <c r="D379" s="71"/>
      <c r="E379" s="71"/>
      <c r="F379" s="71"/>
      <c r="G379" s="71"/>
      <c r="H379" s="71" t="str">
        <f>IF(Products!D386  &lt;&gt;  "",  Products!D386, "")</f>
        <v/>
      </c>
      <c r="I379" s="72" t="str">
        <f>IF(Products!E386  &lt;&gt;  "",  Products!E386, "")</f>
        <v/>
      </c>
      <c r="J379" s="71"/>
      <c r="K379" s="71"/>
      <c r="L379" s="71"/>
      <c r="M379" s="71"/>
      <c r="N379" s="71"/>
      <c r="O379" s="71"/>
      <c r="P379" s="66" t="str">
        <f>IF(Products!C386  &lt;&gt;  "",  Products!C386, "")</f>
        <v/>
      </c>
      <c r="Q379" s="66"/>
      <c r="R379" s="71"/>
      <c r="S379" s="71"/>
      <c r="T379" s="73" t="str">
        <f>IF(Products!J386  &lt;&gt;  "",  Products!J386, "")</f>
        <v/>
      </c>
      <c r="U379" s="71"/>
      <c r="V379" s="74" t="str">
        <f>IF(Products!H386  &lt;&gt;  "",  Products!H386, "")</f>
        <v/>
      </c>
      <c r="W379" s="71" t="str">
        <f>IF(Products!N386  &lt;&gt;  "",  Products!N386, "")</f>
        <v/>
      </c>
      <c r="X379" s="71"/>
      <c r="Y379" s="71" t="str">
        <f>IF(Products!G386  &lt;&gt;  "",  Products!G386, "")</f>
        <v/>
      </c>
      <c r="Z379" s="71"/>
      <c r="AA379" s="71"/>
      <c r="AB379" s="71"/>
    </row>
    <row r="380" spans="1:28" s="75" customFormat="1" ht="28" customHeight="1" x14ac:dyDescent="0.3">
      <c r="A380" s="66" t="str">
        <f>IF(IF(ISNUMBER(SEARCH("messy",Products!B387)),  "",Products!B387) &lt;&gt; "", Products!B387, "")</f>
        <v/>
      </c>
      <c r="B380" s="71"/>
      <c r="C380" s="71"/>
      <c r="D380" s="71"/>
      <c r="E380" s="71"/>
      <c r="F380" s="71"/>
      <c r="G380" s="71"/>
      <c r="H380" s="71" t="str">
        <f>IF(Products!D387  &lt;&gt;  "",  Products!D387, "")</f>
        <v/>
      </c>
      <c r="I380" s="72" t="str">
        <f>IF(Products!E387  &lt;&gt;  "",  Products!E387, "")</f>
        <v/>
      </c>
      <c r="J380" s="71"/>
      <c r="K380" s="71"/>
      <c r="L380" s="71"/>
      <c r="M380" s="71"/>
      <c r="N380" s="71"/>
      <c r="O380" s="71"/>
      <c r="P380" s="66" t="str">
        <f>IF(Products!C387  &lt;&gt;  "",  Products!C387, "")</f>
        <v/>
      </c>
      <c r="Q380" s="66"/>
      <c r="R380" s="71"/>
      <c r="S380" s="71"/>
      <c r="T380" s="73" t="str">
        <f>IF(Products!J387  &lt;&gt;  "",  Products!J387, "")</f>
        <v/>
      </c>
      <c r="U380" s="71"/>
      <c r="V380" s="74" t="str">
        <f>IF(Products!H387  &lt;&gt;  "",  Products!H387, "")</f>
        <v/>
      </c>
      <c r="W380" s="71" t="str">
        <f>IF(Products!N387  &lt;&gt;  "",  Products!N387, "")</f>
        <v/>
      </c>
      <c r="X380" s="71"/>
      <c r="Y380" s="71" t="str">
        <f>IF(Products!G387  &lt;&gt;  "",  Products!G387, "")</f>
        <v/>
      </c>
      <c r="Z380" s="71"/>
      <c r="AA380" s="71"/>
      <c r="AB380" s="71"/>
    </row>
    <row r="381" spans="1:28" s="75" customFormat="1" ht="28" customHeight="1" x14ac:dyDescent="0.3">
      <c r="A381" s="66" t="str">
        <f>IF(IF(ISNUMBER(SEARCH("messy",Products!B388)),  "",Products!B388) &lt;&gt; "", Products!B388, "")</f>
        <v/>
      </c>
      <c r="B381" s="71"/>
      <c r="C381" s="71"/>
      <c r="D381" s="71"/>
      <c r="E381" s="71"/>
      <c r="F381" s="71"/>
      <c r="G381" s="71"/>
      <c r="H381" s="71" t="str">
        <f>IF(Products!D388  &lt;&gt;  "",  Products!D388, "")</f>
        <v/>
      </c>
      <c r="I381" s="72" t="str">
        <f>IF(Products!E388  &lt;&gt;  "",  Products!E388, "")</f>
        <v/>
      </c>
      <c r="J381" s="71"/>
      <c r="K381" s="71"/>
      <c r="L381" s="71"/>
      <c r="M381" s="71"/>
      <c r="N381" s="71"/>
      <c r="O381" s="71"/>
      <c r="P381" s="66" t="str">
        <f>IF(Products!C388  &lt;&gt;  "",  Products!C388, "")</f>
        <v/>
      </c>
      <c r="Q381" s="66"/>
      <c r="R381" s="71"/>
      <c r="S381" s="71"/>
      <c r="T381" s="73" t="str">
        <f>IF(Products!J388  &lt;&gt;  "",  Products!J388, "")</f>
        <v/>
      </c>
      <c r="U381" s="71"/>
      <c r="V381" s="74" t="str">
        <f>IF(Products!H388  &lt;&gt;  "",  Products!H388, "")</f>
        <v/>
      </c>
      <c r="W381" s="71" t="str">
        <f>IF(Products!N388  &lt;&gt;  "",  Products!N388, "")</f>
        <v/>
      </c>
      <c r="X381" s="71"/>
      <c r="Y381" s="71" t="str">
        <f>IF(Products!G388  &lt;&gt;  "",  Products!G388, "")</f>
        <v/>
      </c>
      <c r="Z381" s="71"/>
      <c r="AA381" s="71"/>
      <c r="AB381" s="71"/>
    </row>
    <row r="382" spans="1:28" s="75" customFormat="1" ht="28" customHeight="1" x14ac:dyDescent="0.3">
      <c r="A382" s="66" t="str">
        <f>IF(IF(ISNUMBER(SEARCH("messy",Products!B389)),  "",Products!B389) &lt;&gt; "", Products!B389, "")</f>
        <v/>
      </c>
      <c r="B382" s="71"/>
      <c r="C382" s="71"/>
      <c r="D382" s="71"/>
      <c r="E382" s="71"/>
      <c r="F382" s="71"/>
      <c r="G382" s="71"/>
      <c r="H382" s="71" t="str">
        <f>IF(Products!D389  &lt;&gt;  "",  Products!D389, "")</f>
        <v/>
      </c>
      <c r="I382" s="72" t="str">
        <f>IF(Products!E389  &lt;&gt;  "",  Products!E389, "")</f>
        <v/>
      </c>
      <c r="J382" s="71"/>
      <c r="K382" s="71"/>
      <c r="L382" s="71"/>
      <c r="M382" s="71"/>
      <c r="N382" s="71"/>
      <c r="O382" s="71"/>
      <c r="P382" s="66" t="str">
        <f>IF(Products!C389  &lt;&gt;  "",  Products!C389, "")</f>
        <v/>
      </c>
      <c r="Q382" s="66"/>
      <c r="R382" s="71"/>
      <c r="S382" s="71"/>
      <c r="T382" s="73" t="str">
        <f>IF(Products!J389  &lt;&gt;  "",  Products!J389, "")</f>
        <v/>
      </c>
      <c r="U382" s="71"/>
      <c r="V382" s="74" t="str">
        <f>IF(Products!H389  &lt;&gt;  "",  Products!H389, "")</f>
        <v/>
      </c>
      <c r="W382" s="71" t="str">
        <f>IF(Products!N389  &lt;&gt;  "",  Products!N389, "")</f>
        <v/>
      </c>
      <c r="X382" s="71"/>
      <c r="Y382" s="71" t="str">
        <f>IF(Products!G389  &lt;&gt;  "",  Products!G389, "")</f>
        <v/>
      </c>
      <c r="Z382" s="71"/>
      <c r="AA382" s="71"/>
      <c r="AB382" s="71"/>
    </row>
    <row r="383" spans="1:28" s="75" customFormat="1" ht="28" customHeight="1" x14ac:dyDescent="0.3">
      <c r="A383" s="66" t="str">
        <f>IF(IF(ISNUMBER(SEARCH("messy",Products!B390)),  "",Products!B390) &lt;&gt; "", Products!B390, "")</f>
        <v/>
      </c>
      <c r="B383" s="71"/>
      <c r="C383" s="71"/>
      <c r="D383" s="71"/>
      <c r="E383" s="71"/>
      <c r="F383" s="71"/>
      <c r="G383" s="71"/>
      <c r="H383" s="71" t="str">
        <f>IF(Products!D390  &lt;&gt;  "",  Products!D390, "")</f>
        <v/>
      </c>
      <c r="I383" s="72" t="str">
        <f>IF(Products!E390  &lt;&gt;  "",  Products!E390, "")</f>
        <v/>
      </c>
      <c r="J383" s="71"/>
      <c r="K383" s="71"/>
      <c r="L383" s="71"/>
      <c r="M383" s="71"/>
      <c r="N383" s="71"/>
      <c r="O383" s="71"/>
      <c r="P383" s="66" t="str">
        <f>IF(Products!C390  &lt;&gt;  "",  Products!C390, "")</f>
        <v/>
      </c>
      <c r="Q383" s="66"/>
      <c r="R383" s="71"/>
      <c r="S383" s="71"/>
      <c r="T383" s="73" t="str">
        <f>IF(Products!J390  &lt;&gt;  "",  Products!J390, "")</f>
        <v/>
      </c>
      <c r="U383" s="71"/>
      <c r="V383" s="74" t="str">
        <f>IF(Products!H390  &lt;&gt;  "",  Products!H390, "")</f>
        <v/>
      </c>
      <c r="W383" s="71" t="str">
        <f>IF(Products!N390  &lt;&gt;  "",  Products!N390, "")</f>
        <v/>
      </c>
      <c r="X383" s="71"/>
      <c r="Y383" s="71" t="str">
        <f>IF(Products!G390  &lt;&gt;  "",  Products!G390, "")</f>
        <v/>
      </c>
      <c r="Z383" s="71"/>
      <c r="AA383" s="71"/>
      <c r="AB383" s="71"/>
    </row>
    <row r="384" spans="1:28" s="75" customFormat="1" ht="28" customHeight="1" x14ac:dyDescent="0.3">
      <c r="A384" s="66" t="str">
        <f>IF(IF(ISNUMBER(SEARCH("messy",Products!B391)),  "",Products!B391) &lt;&gt; "", Products!B391, "")</f>
        <v/>
      </c>
      <c r="B384" s="71"/>
      <c r="C384" s="71"/>
      <c r="D384" s="71"/>
      <c r="E384" s="71"/>
      <c r="F384" s="71"/>
      <c r="G384" s="71"/>
      <c r="H384" s="71" t="str">
        <f>IF(Products!D391  &lt;&gt;  "",  Products!D391, "")</f>
        <v/>
      </c>
      <c r="I384" s="72" t="str">
        <f>IF(Products!E391  &lt;&gt;  "",  Products!E391, "")</f>
        <v/>
      </c>
      <c r="J384" s="71"/>
      <c r="K384" s="71"/>
      <c r="L384" s="71"/>
      <c r="M384" s="71"/>
      <c r="N384" s="71"/>
      <c r="O384" s="71"/>
      <c r="P384" s="66" t="str">
        <f>IF(Products!C391  &lt;&gt;  "",  Products!C391, "")</f>
        <v/>
      </c>
      <c r="Q384" s="66"/>
      <c r="R384" s="71"/>
      <c r="S384" s="71"/>
      <c r="T384" s="73" t="str">
        <f>IF(Products!J391  &lt;&gt;  "",  Products!J391, "")</f>
        <v/>
      </c>
      <c r="U384" s="71"/>
      <c r="V384" s="74" t="str">
        <f>IF(Products!H391  &lt;&gt;  "",  Products!H391, "")</f>
        <v/>
      </c>
      <c r="W384" s="71" t="str">
        <f>IF(Products!N391  &lt;&gt;  "",  Products!N391, "")</f>
        <v/>
      </c>
      <c r="X384" s="71"/>
      <c r="Y384" s="71" t="str">
        <f>IF(Products!G391  &lt;&gt;  "",  Products!G391, "")</f>
        <v/>
      </c>
      <c r="Z384" s="71"/>
      <c r="AA384" s="71"/>
      <c r="AB384" s="71"/>
    </row>
    <row r="385" spans="1:28" s="75" customFormat="1" ht="28" customHeight="1" x14ac:dyDescent="0.3">
      <c r="A385" s="66" t="str">
        <f>IF(IF(ISNUMBER(SEARCH("messy",Products!B392)),  "",Products!B392) &lt;&gt; "", Products!B392, "")</f>
        <v/>
      </c>
      <c r="B385" s="71"/>
      <c r="C385" s="71"/>
      <c r="D385" s="71"/>
      <c r="E385" s="71"/>
      <c r="F385" s="71"/>
      <c r="G385" s="71"/>
      <c r="H385" s="71" t="str">
        <f>IF(Products!D392  &lt;&gt;  "",  Products!D392, "")</f>
        <v/>
      </c>
      <c r="I385" s="72" t="str">
        <f>IF(Products!E392  &lt;&gt;  "",  Products!E392, "")</f>
        <v/>
      </c>
      <c r="J385" s="71"/>
      <c r="K385" s="71"/>
      <c r="L385" s="71"/>
      <c r="M385" s="71"/>
      <c r="N385" s="71"/>
      <c r="O385" s="71"/>
      <c r="P385" s="66" t="str">
        <f>IF(Products!C392  &lt;&gt;  "",  Products!C392, "")</f>
        <v/>
      </c>
      <c r="Q385" s="66"/>
      <c r="R385" s="71"/>
      <c r="S385" s="71"/>
      <c r="T385" s="73" t="str">
        <f>IF(Products!J392  &lt;&gt;  "",  Products!J392, "")</f>
        <v/>
      </c>
      <c r="U385" s="71"/>
      <c r="V385" s="74" t="str">
        <f>IF(Products!H392  &lt;&gt;  "",  Products!H392, "")</f>
        <v/>
      </c>
      <c r="W385" s="71" t="str">
        <f>IF(Products!N392  &lt;&gt;  "",  Products!N392, "")</f>
        <v/>
      </c>
      <c r="X385" s="71"/>
      <c r="Y385" s="71" t="str">
        <f>IF(Products!G392  &lt;&gt;  "",  Products!G392, "")</f>
        <v/>
      </c>
      <c r="Z385" s="71"/>
      <c r="AA385" s="71"/>
      <c r="AB385" s="71"/>
    </row>
    <row r="386" spans="1:28" s="75" customFormat="1" ht="28" customHeight="1" x14ac:dyDescent="0.3">
      <c r="A386" s="66" t="str">
        <f>IF(IF(ISNUMBER(SEARCH("messy",Products!B393)),  "",Products!B393) &lt;&gt; "", Products!B393, "")</f>
        <v/>
      </c>
      <c r="B386" s="71"/>
      <c r="C386" s="71"/>
      <c r="D386" s="71"/>
      <c r="E386" s="71"/>
      <c r="F386" s="71"/>
      <c r="G386" s="71"/>
      <c r="H386" s="71" t="str">
        <f>IF(Products!D393  &lt;&gt;  "",  Products!D393, "")</f>
        <v/>
      </c>
      <c r="I386" s="72" t="str">
        <f>IF(Products!E393  &lt;&gt;  "",  Products!E393, "")</f>
        <v/>
      </c>
      <c r="J386" s="71"/>
      <c r="K386" s="71"/>
      <c r="L386" s="71"/>
      <c r="M386" s="71"/>
      <c r="N386" s="71"/>
      <c r="O386" s="71"/>
      <c r="P386" s="66" t="str">
        <f>IF(Products!C393  &lt;&gt;  "",  Products!C393, "")</f>
        <v/>
      </c>
      <c r="Q386" s="66"/>
      <c r="R386" s="71"/>
      <c r="S386" s="71"/>
      <c r="T386" s="73" t="str">
        <f>IF(Products!J393  &lt;&gt;  "",  Products!J393, "")</f>
        <v/>
      </c>
      <c r="U386" s="71"/>
      <c r="V386" s="74" t="str">
        <f>IF(Products!H393  &lt;&gt;  "",  Products!H393, "")</f>
        <v/>
      </c>
      <c r="W386" s="71" t="str">
        <f>IF(Products!N393  &lt;&gt;  "",  Products!N393, "")</f>
        <v/>
      </c>
      <c r="X386" s="71"/>
      <c r="Y386" s="71" t="str">
        <f>IF(Products!G393  &lt;&gt;  "",  Products!G393, "")</f>
        <v/>
      </c>
      <c r="Z386" s="71"/>
      <c r="AA386" s="71"/>
      <c r="AB386" s="71"/>
    </row>
    <row r="387" spans="1:28" s="75" customFormat="1" ht="28" customHeight="1" x14ac:dyDescent="0.3">
      <c r="A387" s="66" t="str">
        <f>IF(IF(ISNUMBER(SEARCH("messy",Products!B394)),  "",Products!B394) &lt;&gt; "", Products!B394, "")</f>
        <v/>
      </c>
      <c r="B387" s="71"/>
      <c r="C387" s="71"/>
      <c r="D387" s="71"/>
      <c r="E387" s="71"/>
      <c r="F387" s="71"/>
      <c r="G387" s="71"/>
      <c r="H387" s="71" t="str">
        <f>IF(Products!D394  &lt;&gt;  "",  Products!D394, "")</f>
        <v/>
      </c>
      <c r="I387" s="72" t="str">
        <f>IF(Products!E394  &lt;&gt;  "",  Products!E394, "")</f>
        <v/>
      </c>
      <c r="J387" s="71"/>
      <c r="K387" s="71"/>
      <c r="L387" s="71"/>
      <c r="M387" s="71"/>
      <c r="N387" s="71"/>
      <c r="O387" s="71"/>
      <c r="P387" s="66" t="str">
        <f>IF(Products!C394  &lt;&gt;  "",  Products!C394, "")</f>
        <v/>
      </c>
      <c r="Q387" s="66"/>
      <c r="R387" s="71"/>
      <c r="S387" s="71"/>
      <c r="T387" s="73" t="str">
        <f>IF(Products!J394  &lt;&gt;  "",  Products!J394, "")</f>
        <v/>
      </c>
      <c r="U387" s="71"/>
      <c r="V387" s="74" t="str">
        <f>IF(Products!H394  &lt;&gt;  "",  Products!H394, "")</f>
        <v/>
      </c>
      <c r="W387" s="71" t="str">
        <f>IF(Products!N394  &lt;&gt;  "",  Products!N394, "")</f>
        <v/>
      </c>
      <c r="X387" s="71"/>
      <c r="Y387" s="71" t="str">
        <f>IF(Products!G394  &lt;&gt;  "",  Products!G394, "")</f>
        <v/>
      </c>
      <c r="Z387" s="71"/>
      <c r="AA387" s="71"/>
      <c r="AB387" s="71"/>
    </row>
    <row r="388" spans="1:28" s="75" customFormat="1" ht="28" customHeight="1" x14ac:dyDescent="0.3">
      <c r="A388" s="66" t="str">
        <f>IF(IF(ISNUMBER(SEARCH("messy",Products!B395)),  "",Products!B395) &lt;&gt; "", Products!B395, "")</f>
        <v/>
      </c>
      <c r="B388" s="71"/>
      <c r="C388" s="71"/>
      <c r="D388" s="71"/>
      <c r="E388" s="71"/>
      <c r="F388" s="71"/>
      <c r="G388" s="71"/>
      <c r="H388" s="71" t="str">
        <f>IF(Products!D395  &lt;&gt;  "",  Products!D395, "")</f>
        <v/>
      </c>
      <c r="I388" s="72" t="str">
        <f>IF(Products!E395  &lt;&gt;  "",  Products!E395, "")</f>
        <v/>
      </c>
      <c r="J388" s="71"/>
      <c r="K388" s="71"/>
      <c r="L388" s="71"/>
      <c r="M388" s="71"/>
      <c r="N388" s="71"/>
      <c r="O388" s="71"/>
      <c r="P388" s="66" t="str">
        <f>IF(Products!C395  &lt;&gt;  "",  Products!C395, "")</f>
        <v/>
      </c>
      <c r="Q388" s="66"/>
      <c r="R388" s="71"/>
      <c r="S388" s="71"/>
      <c r="T388" s="73" t="str">
        <f>IF(Products!J395  &lt;&gt;  "",  Products!J395, "")</f>
        <v/>
      </c>
      <c r="U388" s="71"/>
      <c r="V388" s="74" t="str">
        <f>IF(Products!H395  &lt;&gt;  "",  Products!H395, "")</f>
        <v/>
      </c>
      <c r="W388" s="71" t="str">
        <f>IF(Products!N395  &lt;&gt;  "",  Products!N395, "")</f>
        <v/>
      </c>
      <c r="X388" s="71"/>
      <c r="Y388" s="71" t="str">
        <f>IF(Products!G395  &lt;&gt;  "",  Products!G395, "")</f>
        <v/>
      </c>
      <c r="Z388" s="71"/>
      <c r="AA388" s="71"/>
      <c r="AB388" s="71"/>
    </row>
    <row r="389" spans="1:28" s="75" customFormat="1" ht="28" customHeight="1" x14ac:dyDescent="0.3">
      <c r="A389" s="66" t="str">
        <f>IF(IF(ISNUMBER(SEARCH("messy",Products!B396)),  "",Products!B396) &lt;&gt; "", Products!B396, "")</f>
        <v/>
      </c>
      <c r="B389" s="71"/>
      <c r="C389" s="71"/>
      <c r="D389" s="71"/>
      <c r="E389" s="71"/>
      <c r="F389" s="71"/>
      <c r="G389" s="71"/>
      <c r="H389" s="71" t="str">
        <f>IF(Products!D396  &lt;&gt;  "",  Products!D396, "")</f>
        <v/>
      </c>
      <c r="I389" s="72" t="str">
        <f>IF(Products!E396  &lt;&gt;  "",  Products!E396, "")</f>
        <v/>
      </c>
      <c r="J389" s="71"/>
      <c r="K389" s="71"/>
      <c r="L389" s="71"/>
      <c r="M389" s="71"/>
      <c r="N389" s="71"/>
      <c r="O389" s="71"/>
      <c r="P389" s="66" t="str">
        <f>IF(Products!C396  &lt;&gt;  "",  Products!C396, "")</f>
        <v/>
      </c>
      <c r="Q389" s="66"/>
      <c r="R389" s="71"/>
      <c r="S389" s="71"/>
      <c r="T389" s="73" t="str">
        <f>IF(Products!J396  &lt;&gt;  "",  Products!J396, "")</f>
        <v/>
      </c>
      <c r="U389" s="71"/>
      <c r="V389" s="74" t="str">
        <f>IF(Products!H396  &lt;&gt;  "",  Products!H396, "")</f>
        <v/>
      </c>
      <c r="W389" s="71" t="str">
        <f>IF(Products!N396  &lt;&gt;  "",  Products!N396, "")</f>
        <v/>
      </c>
      <c r="X389" s="71"/>
      <c r="Y389" s="71" t="str">
        <f>IF(Products!G396  &lt;&gt;  "",  Products!G396, "")</f>
        <v/>
      </c>
      <c r="Z389" s="71"/>
      <c r="AA389" s="71"/>
      <c r="AB389" s="71"/>
    </row>
    <row r="390" spans="1:28" s="75" customFormat="1" ht="28" customHeight="1" x14ac:dyDescent="0.3">
      <c r="A390" s="66" t="str">
        <f>IF(IF(ISNUMBER(SEARCH("messy",Products!B397)),  "",Products!B397) &lt;&gt; "", Products!B397, "")</f>
        <v/>
      </c>
      <c r="B390" s="71"/>
      <c r="C390" s="71"/>
      <c r="D390" s="71"/>
      <c r="E390" s="71"/>
      <c r="F390" s="71"/>
      <c r="G390" s="71"/>
      <c r="H390" s="71" t="str">
        <f>IF(Products!D397  &lt;&gt;  "",  Products!D397, "")</f>
        <v/>
      </c>
      <c r="I390" s="72" t="str">
        <f>IF(Products!E397  &lt;&gt;  "",  Products!E397, "")</f>
        <v/>
      </c>
      <c r="J390" s="71"/>
      <c r="K390" s="71"/>
      <c r="L390" s="71"/>
      <c r="M390" s="71"/>
      <c r="N390" s="71"/>
      <c r="O390" s="71"/>
      <c r="P390" s="66" t="str">
        <f>IF(Products!C397  &lt;&gt;  "",  Products!C397, "")</f>
        <v/>
      </c>
      <c r="Q390" s="66"/>
      <c r="R390" s="71"/>
      <c r="S390" s="71"/>
      <c r="T390" s="73" t="str">
        <f>IF(Products!J397  &lt;&gt;  "",  Products!J397, "")</f>
        <v/>
      </c>
      <c r="U390" s="71"/>
      <c r="V390" s="74" t="str">
        <f>IF(Products!H397  &lt;&gt;  "",  Products!H397, "")</f>
        <v/>
      </c>
      <c r="W390" s="71" t="str">
        <f>IF(Products!N397  &lt;&gt;  "",  Products!N397, "")</f>
        <v/>
      </c>
      <c r="X390" s="71"/>
      <c r="Y390" s="71" t="str">
        <f>IF(Products!G397  &lt;&gt;  "",  Products!G397, "")</f>
        <v/>
      </c>
      <c r="Z390" s="71"/>
      <c r="AA390" s="71"/>
      <c r="AB390" s="71"/>
    </row>
    <row r="391" spans="1:28" s="75" customFormat="1" ht="28" customHeight="1" x14ac:dyDescent="0.3">
      <c r="A391" s="66" t="str">
        <f>IF(IF(ISNUMBER(SEARCH("messy",Products!B398)),  "",Products!B398) &lt;&gt; "", Products!B398, "")</f>
        <v/>
      </c>
      <c r="B391" s="71"/>
      <c r="C391" s="71"/>
      <c r="D391" s="71"/>
      <c r="E391" s="71"/>
      <c r="F391" s="71"/>
      <c r="G391" s="71"/>
      <c r="H391" s="71" t="str">
        <f>IF(Products!D398  &lt;&gt;  "",  Products!D398, "")</f>
        <v/>
      </c>
      <c r="I391" s="72" t="str">
        <f>IF(Products!E398  &lt;&gt;  "",  Products!E398, "")</f>
        <v/>
      </c>
      <c r="J391" s="71"/>
      <c r="K391" s="71"/>
      <c r="L391" s="71"/>
      <c r="M391" s="71"/>
      <c r="N391" s="71"/>
      <c r="O391" s="71"/>
      <c r="P391" s="66" t="str">
        <f>IF(Products!C398  &lt;&gt;  "",  Products!C398, "")</f>
        <v/>
      </c>
      <c r="Q391" s="66"/>
      <c r="R391" s="71"/>
      <c r="S391" s="71"/>
      <c r="T391" s="73" t="str">
        <f>IF(Products!J398  &lt;&gt;  "",  Products!J398, "")</f>
        <v/>
      </c>
      <c r="U391" s="71"/>
      <c r="V391" s="74" t="str">
        <f>IF(Products!H398  &lt;&gt;  "",  Products!H398, "")</f>
        <v/>
      </c>
      <c r="W391" s="71" t="str">
        <f>IF(Products!N398  &lt;&gt;  "",  Products!N398, "")</f>
        <v/>
      </c>
      <c r="X391" s="71"/>
      <c r="Y391" s="71" t="str">
        <f>IF(Products!G398  &lt;&gt;  "",  Products!G398, "")</f>
        <v/>
      </c>
      <c r="Z391" s="71"/>
      <c r="AA391" s="71"/>
      <c r="AB391" s="71"/>
    </row>
    <row r="392" spans="1:28" s="75" customFormat="1" ht="28" customHeight="1" x14ac:dyDescent="0.3">
      <c r="A392" s="66" t="str">
        <f>IF(IF(ISNUMBER(SEARCH("messy",Products!B399)),  "",Products!B399) &lt;&gt; "", Products!B399, "")</f>
        <v/>
      </c>
      <c r="B392" s="71"/>
      <c r="C392" s="71"/>
      <c r="D392" s="71"/>
      <c r="E392" s="71"/>
      <c r="F392" s="71"/>
      <c r="G392" s="71"/>
      <c r="H392" s="71" t="str">
        <f>IF(Products!D399  &lt;&gt;  "",  Products!D399, "")</f>
        <v/>
      </c>
      <c r="I392" s="72" t="str">
        <f>IF(Products!E399  &lt;&gt;  "",  Products!E399, "")</f>
        <v/>
      </c>
      <c r="J392" s="71"/>
      <c r="K392" s="71"/>
      <c r="L392" s="71"/>
      <c r="M392" s="71"/>
      <c r="N392" s="71"/>
      <c r="O392" s="71"/>
      <c r="P392" s="66" t="str">
        <f>IF(Products!C399  &lt;&gt;  "",  Products!C399, "")</f>
        <v/>
      </c>
      <c r="Q392" s="66"/>
      <c r="R392" s="71"/>
      <c r="S392" s="71"/>
      <c r="T392" s="73" t="str">
        <f>IF(Products!J399  &lt;&gt;  "",  Products!J399, "")</f>
        <v/>
      </c>
      <c r="U392" s="71"/>
      <c r="V392" s="74" t="str">
        <f>IF(Products!H399  &lt;&gt;  "",  Products!H399, "")</f>
        <v/>
      </c>
      <c r="W392" s="71" t="str">
        <f>IF(Products!N399  &lt;&gt;  "",  Products!N399, "")</f>
        <v/>
      </c>
      <c r="X392" s="71"/>
      <c r="Y392" s="71" t="str">
        <f>IF(Products!G399  &lt;&gt;  "",  Products!G399, "")</f>
        <v/>
      </c>
      <c r="Z392" s="71"/>
      <c r="AA392" s="71"/>
      <c r="AB392" s="71"/>
    </row>
    <row r="393" spans="1:28" s="75" customFormat="1" ht="28" customHeight="1" x14ac:dyDescent="0.3">
      <c r="A393" s="66" t="str">
        <f>IF(IF(ISNUMBER(SEARCH("messy",Products!B400)),  "",Products!B400) &lt;&gt; "", Products!B400, "")</f>
        <v/>
      </c>
      <c r="B393" s="71"/>
      <c r="C393" s="71"/>
      <c r="D393" s="71"/>
      <c r="E393" s="71"/>
      <c r="F393" s="71"/>
      <c r="G393" s="71"/>
      <c r="H393" s="71" t="str">
        <f>IF(Products!D400  &lt;&gt;  "",  Products!D400, "")</f>
        <v/>
      </c>
      <c r="I393" s="72" t="str">
        <f>IF(Products!E400  &lt;&gt;  "",  Products!E400, "")</f>
        <v/>
      </c>
      <c r="J393" s="71"/>
      <c r="K393" s="71"/>
      <c r="L393" s="71"/>
      <c r="M393" s="71"/>
      <c r="N393" s="71"/>
      <c r="O393" s="71"/>
      <c r="P393" s="66" t="str">
        <f>IF(Products!C400  &lt;&gt;  "",  Products!C400, "")</f>
        <v/>
      </c>
      <c r="Q393" s="66"/>
      <c r="R393" s="71"/>
      <c r="S393" s="71"/>
      <c r="T393" s="73" t="str">
        <f>IF(Products!J400  &lt;&gt;  "",  Products!J400, "")</f>
        <v/>
      </c>
      <c r="U393" s="71"/>
      <c r="V393" s="74" t="str">
        <f>IF(Products!H400  &lt;&gt;  "",  Products!H400, "")</f>
        <v/>
      </c>
      <c r="W393" s="71" t="str">
        <f>IF(Products!N400  &lt;&gt;  "",  Products!N400, "")</f>
        <v/>
      </c>
      <c r="X393" s="71"/>
      <c r="Y393" s="71" t="str">
        <f>IF(Products!G400  &lt;&gt;  "",  Products!G400, "")</f>
        <v/>
      </c>
      <c r="Z393" s="71"/>
      <c r="AA393" s="71"/>
      <c r="AB393" s="71"/>
    </row>
    <row r="394" spans="1:28" s="75" customFormat="1" ht="28" customHeight="1" x14ac:dyDescent="0.3">
      <c r="A394" s="66" t="str">
        <f>IF(IF(ISNUMBER(SEARCH("messy",Products!B401)),  "",Products!B401) &lt;&gt; "", Products!B401, "")</f>
        <v/>
      </c>
      <c r="B394" s="71"/>
      <c r="C394" s="71"/>
      <c r="D394" s="71"/>
      <c r="E394" s="71"/>
      <c r="F394" s="71"/>
      <c r="G394" s="71"/>
      <c r="H394" s="71" t="str">
        <f>IF(Products!D401  &lt;&gt;  "",  Products!D401, "")</f>
        <v/>
      </c>
      <c r="I394" s="72" t="str">
        <f>IF(Products!E401  &lt;&gt;  "",  Products!E401, "")</f>
        <v/>
      </c>
      <c r="J394" s="71"/>
      <c r="K394" s="71"/>
      <c r="L394" s="71"/>
      <c r="M394" s="71"/>
      <c r="N394" s="71"/>
      <c r="O394" s="71"/>
      <c r="P394" s="66" t="str">
        <f>IF(Products!C401  &lt;&gt;  "",  Products!C401, "")</f>
        <v/>
      </c>
      <c r="Q394" s="66"/>
      <c r="R394" s="71"/>
      <c r="S394" s="71"/>
      <c r="T394" s="73" t="str">
        <f>IF(Products!J401  &lt;&gt;  "",  Products!J401, "")</f>
        <v/>
      </c>
      <c r="U394" s="71"/>
      <c r="V394" s="74" t="str">
        <f>IF(Products!H401  &lt;&gt;  "",  Products!H401, "")</f>
        <v/>
      </c>
      <c r="W394" s="71" t="str">
        <f>IF(Products!N401  &lt;&gt;  "",  Products!N401, "")</f>
        <v/>
      </c>
      <c r="X394" s="71"/>
      <c r="Y394" s="71" t="str">
        <f>IF(Products!G401  &lt;&gt;  "",  Products!G401, "")</f>
        <v/>
      </c>
      <c r="Z394" s="71"/>
      <c r="AA394" s="71"/>
      <c r="AB394" s="71"/>
    </row>
    <row r="395" spans="1:28" s="75" customFormat="1" ht="28" customHeight="1" x14ac:dyDescent="0.3">
      <c r="A395" s="66" t="str">
        <f>IF(IF(ISNUMBER(SEARCH("messy",Products!B402)),  "",Products!B402) &lt;&gt; "", Products!B402, "")</f>
        <v/>
      </c>
      <c r="B395" s="71"/>
      <c r="C395" s="71"/>
      <c r="D395" s="71"/>
      <c r="E395" s="71"/>
      <c r="F395" s="71"/>
      <c r="G395" s="71"/>
      <c r="H395" s="71" t="str">
        <f>IF(Products!D402  &lt;&gt;  "",  Products!D402, "")</f>
        <v/>
      </c>
      <c r="I395" s="72" t="str">
        <f>IF(Products!E402  &lt;&gt;  "",  Products!E402, "")</f>
        <v/>
      </c>
      <c r="J395" s="71"/>
      <c r="K395" s="71"/>
      <c r="L395" s="71"/>
      <c r="M395" s="71"/>
      <c r="N395" s="71"/>
      <c r="O395" s="71"/>
      <c r="P395" s="66" t="str">
        <f>IF(Products!C402  &lt;&gt;  "",  Products!C402, "")</f>
        <v/>
      </c>
      <c r="Q395" s="66"/>
      <c r="R395" s="71"/>
      <c r="S395" s="71"/>
      <c r="T395" s="73" t="str">
        <f>IF(Products!J402  &lt;&gt;  "",  Products!J402, "")</f>
        <v/>
      </c>
      <c r="U395" s="71"/>
      <c r="V395" s="74" t="str">
        <f>IF(Products!H402  &lt;&gt;  "",  Products!H402, "")</f>
        <v/>
      </c>
      <c r="W395" s="71" t="str">
        <f>IF(Products!N402  &lt;&gt;  "",  Products!N402, "")</f>
        <v/>
      </c>
      <c r="X395" s="71"/>
      <c r="Y395" s="71" t="str">
        <f>IF(Products!G402  &lt;&gt;  "",  Products!G402, "")</f>
        <v/>
      </c>
      <c r="Z395" s="71"/>
      <c r="AA395" s="71"/>
      <c r="AB395" s="71"/>
    </row>
    <row r="396" spans="1:28" s="75" customFormat="1" ht="28" customHeight="1" x14ac:dyDescent="0.3">
      <c r="A396" s="66" t="str">
        <f>IF(IF(ISNUMBER(SEARCH("messy",Products!B403)),  "",Products!B403) &lt;&gt; "", Products!B403, "")</f>
        <v/>
      </c>
      <c r="B396" s="71"/>
      <c r="C396" s="71"/>
      <c r="D396" s="71"/>
      <c r="E396" s="71"/>
      <c r="F396" s="71"/>
      <c r="G396" s="71"/>
      <c r="H396" s="71" t="str">
        <f>IF(Products!D403  &lt;&gt;  "",  Products!D403, "")</f>
        <v/>
      </c>
      <c r="I396" s="72" t="str">
        <f>IF(Products!E403  &lt;&gt;  "",  Products!E403, "")</f>
        <v/>
      </c>
      <c r="J396" s="71"/>
      <c r="K396" s="71"/>
      <c r="L396" s="71"/>
      <c r="M396" s="71"/>
      <c r="N396" s="71"/>
      <c r="O396" s="71"/>
      <c r="P396" s="66" t="str">
        <f>IF(Products!C403  &lt;&gt;  "",  Products!C403, "")</f>
        <v/>
      </c>
      <c r="Q396" s="66"/>
      <c r="R396" s="71"/>
      <c r="S396" s="71"/>
      <c r="T396" s="73" t="str">
        <f>IF(Products!J403  &lt;&gt;  "",  Products!J403, "")</f>
        <v/>
      </c>
      <c r="U396" s="71"/>
      <c r="V396" s="74" t="str">
        <f>IF(Products!H403  &lt;&gt;  "",  Products!H403, "")</f>
        <v/>
      </c>
      <c r="W396" s="71" t="str">
        <f>IF(Products!N403  &lt;&gt;  "",  Products!N403, "")</f>
        <v/>
      </c>
      <c r="X396" s="71"/>
      <c r="Y396" s="71" t="str">
        <f>IF(Products!G403  &lt;&gt;  "",  Products!G403, "")</f>
        <v/>
      </c>
      <c r="Z396" s="71"/>
      <c r="AA396" s="71"/>
      <c r="AB396" s="71"/>
    </row>
    <row r="397" spans="1:28" s="75" customFormat="1" ht="28" customHeight="1" x14ac:dyDescent="0.3">
      <c r="A397" s="66" t="str">
        <f>IF(IF(ISNUMBER(SEARCH("messy",Products!B404)),  "",Products!B404) &lt;&gt; "", Products!B404, "")</f>
        <v/>
      </c>
      <c r="B397" s="71"/>
      <c r="C397" s="71"/>
      <c r="D397" s="71"/>
      <c r="E397" s="71"/>
      <c r="F397" s="71"/>
      <c r="G397" s="71"/>
      <c r="H397" s="71" t="str">
        <f>IF(Products!D404  &lt;&gt;  "",  Products!D404, "")</f>
        <v/>
      </c>
      <c r="I397" s="72" t="str">
        <f>IF(Products!E404  &lt;&gt;  "",  Products!E404, "")</f>
        <v/>
      </c>
      <c r="J397" s="71"/>
      <c r="K397" s="71"/>
      <c r="L397" s="71"/>
      <c r="M397" s="71"/>
      <c r="N397" s="71"/>
      <c r="O397" s="71"/>
      <c r="P397" s="66" t="str">
        <f>IF(Products!C404  &lt;&gt;  "",  Products!C404, "")</f>
        <v/>
      </c>
      <c r="Q397" s="66"/>
      <c r="R397" s="71"/>
      <c r="S397" s="71"/>
      <c r="T397" s="73" t="str">
        <f>IF(Products!J404  &lt;&gt;  "",  Products!J404, "")</f>
        <v/>
      </c>
      <c r="U397" s="71"/>
      <c r="V397" s="74" t="str">
        <f>IF(Products!H404  &lt;&gt;  "",  Products!H404, "")</f>
        <v/>
      </c>
      <c r="W397" s="71" t="str">
        <f>IF(Products!N404  &lt;&gt;  "",  Products!N404, "")</f>
        <v/>
      </c>
      <c r="X397" s="71"/>
      <c r="Y397" s="71" t="str">
        <f>IF(Products!G404  &lt;&gt;  "",  Products!G404, "")</f>
        <v/>
      </c>
      <c r="Z397" s="71"/>
      <c r="AA397" s="71"/>
      <c r="AB397" s="71"/>
    </row>
    <row r="398" spans="1:28" s="75" customFormat="1" ht="28" customHeight="1" x14ac:dyDescent="0.3">
      <c r="A398" s="66" t="str">
        <f>IF(IF(ISNUMBER(SEARCH("messy",Products!B405)),  "",Products!B405) &lt;&gt; "", Products!B405, "")</f>
        <v/>
      </c>
      <c r="B398" s="71"/>
      <c r="C398" s="71"/>
      <c r="D398" s="71"/>
      <c r="E398" s="71"/>
      <c r="F398" s="71"/>
      <c r="G398" s="71"/>
      <c r="H398" s="71" t="str">
        <f>IF(Products!D405  &lt;&gt;  "",  Products!D405, "")</f>
        <v/>
      </c>
      <c r="I398" s="72" t="str">
        <f>IF(Products!E405  &lt;&gt;  "",  Products!E405, "")</f>
        <v/>
      </c>
      <c r="J398" s="71"/>
      <c r="K398" s="71"/>
      <c r="L398" s="71"/>
      <c r="M398" s="71"/>
      <c r="N398" s="71"/>
      <c r="O398" s="71"/>
      <c r="P398" s="66" t="str">
        <f>IF(Products!C405  &lt;&gt;  "",  Products!C405, "")</f>
        <v/>
      </c>
      <c r="Q398" s="66"/>
      <c r="R398" s="71"/>
      <c r="S398" s="71"/>
      <c r="T398" s="73" t="str">
        <f>IF(Products!J405  &lt;&gt;  "",  Products!J405, "")</f>
        <v/>
      </c>
      <c r="U398" s="71"/>
      <c r="V398" s="74" t="str">
        <f>IF(Products!H405  &lt;&gt;  "",  Products!H405, "")</f>
        <v/>
      </c>
      <c r="W398" s="71" t="str">
        <f>IF(Products!N405  &lt;&gt;  "",  Products!N405, "")</f>
        <v/>
      </c>
      <c r="X398" s="71"/>
      <c r="Y398" s="71" t="str">
        <f>IF(Products!G405  &lt;&gt;  "",  Products!G405, "")</f>
        <v/>
      </c>
      <c r="Z398" s="71"/>
      <c r="AA398" s="71"/>
      <c r="AB398" s="71"/>
    </row>
    <row r="399" spans="1:28" s="75" customFormat="1" ht="28" customHeight="1" x14ac:dyDescent="0.3">
      <c r="A399" s="66" t="str">
        <f>IF(IF(ISNUMBER(SEARCH("messy",Products!B406)),  "",Products!B406) &lt;&gt; "", Products!B406, "")</f>
        <v/>
      </c>
      <c r="B399" s="71"/>
      <c r="C399" s="71"/>
      <c r="D399" s="71"/>
      <c r="E399" s="71"/>
      <c r="F399" s="71"/>
      <c r="G399" s="71"/>
      <c r="H399" s="71" t="str">
        <f>IF(Products!D406  &lt;&gt;  "",  Products!D406, "")</f>
        <v/>
      </c>
      <c r="I399" s="72" t="str">
        <f>IF(Products!E406  &lt;&gt;  "",  Products!E406, "")</f>
        <v/>
      </c>
      <c r="J399" s="71"/>
      <c r="K399" s="71"/>
      <c r="L399" s="71"/>
      <c r="M399" s="71"/>
      <c r="N399" s="71"/>
      <c r="O399" s="71"/>
      <c r="P399" s="66" t="str">
        <f>IF(Products!C406  &lt;&gt;  "",  Products!C406, "")</f>
        <v/>
      </c>
      <c r="Q399" s="66"/>
      <c r="R399" s="71"/>
      <c r="S399" s="71"/>
      <c r="T399" s="73" t="str">
        <f>IF(Products!J406  &lt;&gt;  "",  Products!J406, "")</f>
        <v/>
      </c>
      <c r="U399" s="71"/>
      <c r="V399" s="74" t="str">
        <f>IF(Products!H406  &lt;&gt;  "",  Products!H406, "")</f>
        <v/>
      </c>
      <c r="W399" s="71" t="str">
        <f>IF(Products!N406  &lt;&gt;  "",  Products!N406, "")</f>
        <v/>
      </c>
      <c r="X399" s="71"/>
      <c r="Y399" s="71" t="str">
        <f>IF(Products!G406  &lt;&gt;  "",  Products!G406, "")</f>
        <v/>
      </c>
      <c r="Z399" s="71"/>
      <c r="AA399" s="71"/>
      <c r="AB399" s="71"/>
    </row>
    <row r="400" spans="1:28" s="75" customFormat="1" ht="28" customHeight="1" x14ac:dyDescent="0.3">
      <c r="A400" s="66" t="str">
        <f>IF(IF(ISNUMBER(SEARCH("messy",Products!B407)),  "",Products!B407) &lt;&gt; "", Products!B407, "")</f>
        <v/>
      </c>
      <c r="B400" s="71"/>
      <c r="C400" s="71"/>
      <c r="D400" s="71"/>
      <c r="E400" s="71"/>
      <c r="F400" s="71"/>
      <c r="G400" s="71"/>
      <c r="H400" s="71" t="str">
        <f>IF(Products!D407  &lt;&gt;  "",  Products!D407, "")</f>
        <v/>
      </c>
      <c r="I400" s="72" t="str">
        <f>IF(Products!E407  &lt;&gt;  "",  Products!E407, "")</f>
        <v/>
      </c>
      <c r="J400" s="71"/>
      <c r="K400" s="71"/>
      <c r="L400" s="71"/>
      <c r="M400" s="71"/>
      <c r="N400" s="71"/>
      <c r="O400" s="71"/>
      <c r="P400" s="66" t="str">
        <f>IF(Products!C407  &lt;&gt;  "",  Products!C407, "")</f>
        <v/>
      </c>
      <c r="Q400" s="66"/>
      <c r="R400" s="71"/>
      <c r="S400" s="71"/>
      <c r="T400" s="73" t="str">
        <f>IF(Products!J407  &lt;&gt;  "",  Products!J407, "")</f>
        <v/>
      </c>
      <c r="U400" s="71"/>
      <c r="V400" s="74" t="str">
        <f>IF(Products!H407  &lt;&gt;  "",  Products!H407, "")</f>
        <v/>
      </c>
      <c r="W400" s="71" t="str">
        <f>IF(Products!N407  &lt;&gt;  "",  Products!N407, "")</f>
        <v/>
      </c>
      <c r="X400" s="71"/>
      <c r="Y400" s="71" t="str">
        <f>IF(Products!G407  &lt;&gt;  "",  Products!G407, "")</f>
        <v/>
      </c>
      <c r="Z400" s="71"/>
      <c r="AA400" s="71"/>
      <c r="AB400" s="71"/>
    </row>
    <row r="401" spans="1:28" s="75" customFormat="1" ht="28" customHeight="1" x14ac:dyDescent="0.3">
      <c r="A401" s="66" t="str">
        <f>IF(IF(ISNUMBER(SEARCH("messy",Products!B408)),  "",Products!B408) &lt;&gt; "", Products!B408, "")</f>
        <v/>
      </c>
      <c r="B401" s="71"/>
      <c r="C401" s="71"/>
      <c r="D401" s="71"/>
      <c r="E401" s="71"/>
      <c r="F401" s="71"/>
      <c r="G401" s="71"/>
      <c r="H401" s="71" t="str">
        <f>IF(Products!D408  &lt;&gt;  "",  Products!D408, "")</f>
        <v/>
      </c>
      <c r="I401" s="72" t="str">
        <f>IF(Products!E408  &lt;&gt;  "",  Products!E408, "")</f>
        <v/>
      </c>
      <c r="J401" s="71"/>
      <c r="K401" s="71"/>
      <c r="L401" s="71"/>
      <c r="M401" s="71"/>
      <c r="N401" s="71"/>
      <c r="O401" s="71"/>
      <c r="P401" s="66" t="str">
        <f>IF(Products!C408  &lt;&gt;  "",  Products!C408, "")</f>
        <v/>
      </c>
      <c r="Q401" s="66"/>
      <c r="R401" s="71"/>
      <c r="S401" s="71"/>
      <c r="T401" s="73" t="str">
        <f>IF(Products!J408  &lt;&gt;  "",  Products!J408, "")</f>
        <v/>
      </c>
      <c r="U401" s="71"/>
      <c r="V401" s="74" t="str">
        <f>IF(Products!H408  &lt;&gt;  "",  Products!H408, "")</f>
        <v/>
      </c>
      <c r="W401" s="71" t="str">
        <f>IF(Products!N408  &lt;&gt;  "",  Products!N408, "")</f>
        <v/>
      </c>
      <c r="X401" s="71"/>
      <c r="Y401" s="71" t="str">
        <f>IF(Products!G408  &lt;&gt;  "",  Products!G408, "")</f>
        <v/>
      </c>
      <c r="Z401" s="71"/>
      <c r="AA401" s="71"/>
      <c r="AB401" s="71"/>
    </row>
    <row r="402" spans="1:28" s="75" customFormat="1" ht="28" customHeight="1" x14ac:dyDescent="0.3">
      <c r="A402" s="66" t="str">
        <f>IF(IF(ISNUMBER(SEARCH("messy",Products!B409)),  "",Products!B409) &lt;&gt; "", Products!B409, "")</f>
        <v/>
      </c>
      <c r="B402" s="71"/>
      <c r="C402" s="71"/>
      <c r="D402" s="71"/>
      <c r="E402" s="71"/>
      <c r="F402" s="71"/>
      <c r="G402" s="71"/>
      <c r="H402" s="71" t="str">
        <f>IF(Products!D409  &lt;&gt;  "",  Products!D409, "")</f>
        <v/>
      </c>
      <c r="I402" s="72" t="str">
        <f>IF(Products!E409  &lt;&gt;  "",  Products!E409, "")</f>
        <v/>
      </c>
      <c r="J402" s="71"/>
      <c r="K402" s="71"/>
      <c r="L402" s="71"/>
      <c r="M402" s="71"/>
      <c r="N402" s="71"/>
      <c r="O402" s="71"/>
      <c r="P402" s="66" t="str">
        <f>IF(Products!C409  &lt;&gt;  "",  Products!C409, "")</f>
        <v/>
      </c>
      <c r="Q402" s="66"/>
      <c r="R402" s="71"/>
      <c r="S402" s="71"/>
      <c r="T402" s="73" t="str">
        <f>IF(Products!J409  &lt;&gt;  "",  Products!J409, "")</f>
        <v/>
      </c>
      <c r="U402" s="71"/>
      <c r="V402" s="74" t="str">
        <f>IF(Products!H409  &lt;&gt;  "",  Products!H409, "")</f>
        <v/>
      </c>
      <c r="W402" s="71" t="str">
        <f>IF(Products!N409  &lt;&gt;  "",  Products!N409, "")</f>
        <v/>
      </c>
      <c r="X402" s="71"/>
      <c r="Y402" s="71" t="str">
        <f>IF(Products!G409  &lt;&gt;  "",  Products!G409, "")</f>
        <v/>
      </c>
      <c r="Z402" s="71"/>
      <c r="AA402" s="71"/>
      <c r="AB402" s="71"/>
    </row>
    <row r="403" spans="1:28" s="75" customFormat="1" ht="28" customHeight="1" x14ac:dyDescent="0.3">
      <c r="A403" s="66" t="str">
        <f>IF(IF(ISNUMBER(SEARCH("messy",Products!B410)),  "",Products!B410) &lt;&gt; "", Products!B410, "")</f>
        <v/>
      </c>
      <c r="B403" s="71"/>
      <c r="C403" s="71"/>
      <c r="D403" s="71"/>
      <c r="E403" s="71"/>
      <c r="F403" s="71"/>
      <c r="G403" s="71"/>
      <c r="H403" s="71" t="str">
        <f>IF(Products!D410  &lt;&gt;  "",  Products!D410, "")</f>
        <v/>
      </c>
      <c r="I403" s="72" t="str">
        <f>IF(Products!E410  &lt;&gt;  "",  Products!E410, "")</f>
        <v/>
      </c>
      <c r="J403" s="71"/>
      <c r="K403" s="71"/>
      <c r="L403" s="71"/>
      <c r="M403" s="71"/>
      <c r="N403" s="71"/>
      <c r="O403" s="71"/>
      <c r="P403" s="66" t="str">
        <f>IF(Products!C410  &lt;&gt;  "",  Products!C410, "")</f>
        <v/>
      </c>
      <c r="Q403" s="66"/>
      <c r="R403" s="71"/>
      <c r="S403" s="71"/>
      <c r="T403" s="73" t="str">
        <f>IF(Products!J410  &lt;&gt;  "",  Products!J410, "")</f>
        <v/>
      </c>
      <c r="U403" s="71"/>
      <c r="V403" s="74" t="str">
        <f>IF(Products!H410  &lt;&gt;  "",  Products!H410, "")</f>
        <v/>
      </c>
      <c r="W403" s="71" t="str">
        <f>IF(Products!N410  &lt;&gt;  "",  Products!N410, "")</f>
        <v/>
      </c>
      <c r="X403" s="71"/>
      <c r="Y403" s="71" t="str">
        <f>IF(Products!G410  &lt;&gt;  "",  Products!G410, "")</f>
        <v/>
      </c>
      <c r="Z403" s="71"/>
      <c r="AA403" s="71"/>
      <c r="AB403" s="71"/>
    </row>
    <row r="404" spans="1:28" s="75" customFormat="1" ht="28" customHeight="1" x14ac:dyDescent="0.3">
      <c r="A404" s="66" t="str">
        <f>IF(IF(ISNUMBER(SEARCH("messy",Products!B411)),  "",Products!B411) &lt;&gt; "", Products!B411, "")</f>
        <v/>
      </c>
      <c r="B404" s="71"/>
      <c r="C404" s="71"/>
      <c r="D404" s="71"/>
      <c r="E404" s="71"/>
      <c r="F404" s="71"/>
      <c r="G404" s="71"/>
      <c r="H404" s="71" t="str">
        <f>IF(Products!D411  &lt;&gt;  "",  Products!D411, "")</f>
        <v/>
      </c>
      <c r="I404" s="72" t="str">
        <f>IF(Products!E411  &lt;&gt;  "",  Products!E411, "")</f>
        <v/>
      </c>
      <c r="J404" s="71"/>
      <c r="K404" s="71"/>
      <c r="L404" s="71"/>
      <c r="M404" s="71"/>
      <c r="N404" s="71"/>
      <c r="O404" s="71"/>
      <c r="P404" s="66" t="str">
        <f>IF(Products!C411  &lt;&gt;  "",  Products!C411, "")</f>
        <v/>
      </c>
      <c r="Q404" s="66"/>
      <c r="R404" s="71"/>
      <c r="S404" s="71"/>
      <c r="T404" s="73" t="str">
        <f>IF(Products!J411  &lt;&gt;  "",  Products!J411, "")</f>
        <v/>
      </c>
      <c r="U404" s="71"/>
      <c r="V404" s="74" t="str">
        <f>IF(Products!H411  &lt;&gt;  "",  Products!H411, "")</f>
        <v/>
      </c>
      <c r="W404" s="71" t="str">
        <f>IF(Products!N411  &lt;&gt;  "",  Products!N411, "")</f>
        <v/>
      </c>
      <c r="X404" s="71"/>
      <c r="Y404" s="71" t="str">
        <f>IF(Products!G411  &lt;&gt;  "",  Products!G411, "")</f>
        <v/>
      </c>
      <c r="Z404" s="71"/>
      <c r="AA404" s="71"/>
      <c r="AB404" s="71"/>
    </row>
    <row r="405" spans="1:28" s="75" customFormat="1" ht="28" customHeight="1" x14ac:dyDescent="0.3">
      <c r="A405" s="66" t="str">
        <f>IF(IF(ISNUMBER(SEARCH("messy",Products!B412)),  "",Products!B412) &lt;&gt; "", Products!B412, "")</f>
        <v/>
      </c>
      <c r="B405" s="71"/>
      <c r="C405" s="71"/>
      <c r="D405" s="71"/>
      <c r="E405" s="71"/>
      <c r="F405" s="71"/>
      <c r="G405" s="71"/>
      <c r="H405" s="71" t="str">
        <f>IF(Products!D412  &lt;&gt;  "",  Products!D412, "")</f>
        <v/>
      </c>
      <c r="I405" s="72" t="str">
        <f>IF(Products!E412  &lt;&gt;  "",  Products!E412, "")</f>
        <v/>
      </c>
      <c r="J405" s="71"/>
      <c r="K405" s="71"/>
      <c r="L405" s="71"/>
      <c r="M405" s="71"/>
      <c r="N405" s="71"/>
      <c r="O405" s="71"/>
      <c r="P405" s="66" t="str">
        <f>IF(Products!C412  &lt;&gt;  "",  Products!C412, "")</f>
        <v/>
      </c>
      <c r="Q405" s="66"/>
      <c r="R405" s="71"/>
      <c r="S405" s="71"/>
      <c r="T405" s="73" t="str">
        <f>IF(Products!J412  &lt;&gt;  "",  Products!J412, "")</f>
        <v/>
      </c>
      <c r="U405" s="71"/>
      <c r="V405" s="74" t="str">
        <f>IF(Products!H412  &lt;&gt;  "",  Products!H412, "")</f>
        <v/>
      </c>
      <c r="W405" s="71" t="str">
        <f>IF(Products!N412  &lt;&gt;  "",  Products!N412, "")</f>
        <v/>
      </c>
      <c r="X405" s="71"/>
      <c r="Y405" s="71" t="str">
        <f>IF(Products!G412  &lt;&gt;  "",  Products!G412, "")</f>
        <v/>
      </c>
      <c r="Z405" s="71"/>
      <c r="AA405" s="71"/>
      <c r="AB405" s="71"/>
    </row>
    <row r="406" spans="1:28" s="75" customFormat="1" ht="28" customHeight="1" x14ac:dyDescent="0.3">
      <c r="A406" s="66" t="str">
        <f>IF(IF(ISNUMBER(SEARCH("messy",Products!B413)),  "",Products!B413) &lt;&gt; "", Products!B413, "")</f>
        <v/>
      </c>
      <c r="B406" s="71"/>
      <c r="C406" s="71"/>
      <c r="D406" s="71"/>
      <c r="E406" s="71"/>
      <c r="F406" s="71"/>
      <c r="G406" s="71"/>
      <c r="H406" s="71" t="str">
        <f>IF(Products!D413  &lt;&gt;  "",  Products!D413, "")</f>
        <v/>
      </c>
      <c r="I406" s="72" t="str">
        <f>IF(Products!E413  &lt;&gt;  "",  Products!E413, "")</f>
        <v/>
      </c>
      <c r="J406" s="71"/>
      <c r="K406" s="71"/>
      <c r="L406" s="71"/>
      <c r="M406" s="71"/>
      <c r="N406" s="71"/>
      <c r="O406" s="71"/>
      <c r="P406" s="66" t="str">
        <f>IF(Products!C413  &lt;&gt;  "",  Products!C413, "")</f>
        <v/>
      </c>
      <c r="Q406" s="66"/>
      <c r="R406" s="71"/>
      <c r="S406" s="71"/>
      <c r="T406" s="73" t="str">
        <f>IF(Products!J413  &lt;&gt;  "",  Products!J413, "")</f>
        <v/>
      </c>
      <c r="U406" s="71"/>
      <c r="V406" s="74" t="str">
        <f>IF(Products!H413  &lt;&gt;  "",  Products!H413, "")</f>
        <v/>
      </c>
      <c r="W406" s="71" t="str">
        <f>IF(Products!N413  &lt;&gt;  "",  Products!N413, "")</f>
        <v/>
      </c>
      <c r="X406" s="71"/>
      <c r="Y406" s="71" t="str">
        <f>IF(Products!G413  &lt;&gt;  "",  Products!G413, "")</f>
        <v/>
      </c>
      <c r="Z406" s="71"/>
      <c r="AA406" s="71"/>
      <c r="AB406" s="71"/>
    </row>
    <row r="407" spans="1:28" s="75" customFormat="1" ht="28" customHeight="1" x14ac:dyDescent="0.3">
      <c r="A407" s="66" t="str">
        <f>IF(IF(ISNUMBER(SEARCH("messy",Products!B414)),  "",Products!B414) &lt;&gt; "", Products!B414, "")</f>
        <v/>
      </c>
      <c r="B407" s="71"/>
      <c r="C407" s="71"/>
      <c r="D407" s="71"/>
      <c r="E407" s="71"/>
      <c r="F407" s="71"/>
      <c r="G407" s="71"/>
      <c r="H407" s="71" t="str">
        <f>IF(Products!D414  &lt;&gt;  "",  Products!D414, "")</f>
        <v/>
      </c>
      <c r="I407" s="72" t="str">
        <f>IF(Products!E414  &lt;&gt;  "",  Products!E414, "")</f>
        <v/>
      </c>
      <c r="J407" s="71"/>
      <c r="K407" s="71"/>
      <c r="L407" s="71"/>
      <c r="M407" s="71"/>
      <c r="N407" s="71"/>
      <c r="O407" s="71"/>
      <c r="P407" s="66" t="str">
        <f>IF(Products!C414  &lt;&gt;  "",  Products!C414, "")</f>
        <v/>
      </c>
      <c r="Q407" s="66"/>
      <c r="R407" s="71"/>
      <c r="S407" s="71"/>
      <c r="T407" s="73" t="str">
        <f>IF(Products!J414  &lt;&gt;  "",  Products!J414, "")</f>
        <v/>
      </c>
      <c r="U407" s="71"/>
      <c r="V407" s="74" t="str">
        <f>IF(Products!H414  &lt;&gt;  "",  Products!H414, "")</f>
        <v/>
      </c>
      <c r="W407" s="71" t="str">
        <f>IF(Products!N414  &lt;&gt;  "",  Products!N414, "")</f>
        <v/>
      </c>
      <c r="X407" s="71"/>
      <c r="Y407" s="71" t="str">
        <f>IF(Products!G414  &lt;&gt;  "",  Products!G414, "")</f>
        <v/>
      </c>
      <c r="Z407" s="71"/>
      <c r="AA407" s="71"/>
      <c r="AB407" s="71"/>
    </row>
    <row r="408" spans="1:28" s="75" customFormat="1" ht="28" customHeight="1" x14ac:dyDescent="0.3">
      <c r="A408" s="66" t="str">
        <f>IF(IF(ISNUMBER(SEARCH("messy",Products!B415)),  "",Products!B415) &lt;&gt; "", Products!B415, "")</f>
        <v/>
      </c>
      <c r="B408" s="71"/>
      <c r="C408" s="71"/>
      <c r="D408" s="71"/>
      <c r="E408" s="71"/>
      <c r="F408" s="71"/>
      <c r="G408" s="71"/>
      <c r="H408" s="71" t="str">
        <f>IF(Products!D415  &lt;&gt;  "",  Products!D415, "")</f>
        <v/>
      </c>
      <c r="I408" s="72" t="str">
        <f>IF(Products!E415  &lt;&gt;  "",  Products!E415, "")</f>
        <v/>
      </c>
      <c r="J408" s="71"/>
      <c r="K408" s="71"/>
      <c r="L408" s="71"/>
      <c r="M408" s="71"/>
      <c r="N408" s="71"/>
      <c r="O408" s="71"/>
      <c r="P408" s="66" t="str">
        <f>IF(Products!C415  &lt;&gt;  "",  Products!C415, "")</f>
        <v/>
      </c>
      <c r="Q408" s="66"/>
      <c r="R408" s="71"/>
      <c r="S408" s="71"/>
      <c r="T408" s="73" t="str">
        <f>IF(Products!J415  &lt;&gt;  "",  Products!J415, "")</f>
        <v/>
      </c>
      <c r="U408" s="71"/>
      <c r="V408" s="74" t="str">
        <f>IF(Products!H415  &lt;&gt;  "",  Products!H415, "")</f>
        <v/>
      </c>
      <c r="W408" s="71" t="str">
        <f>IF(Products!N415  &lt;&gt;  "",  Products!N415, "")</f>
        <v/>
      </c>
      <c r="X408" s="71"/>
      <c r="Y408" s="71" t="str">
        <f>IF(Products!G415  &lt;&gt;  "",  Products!G415, "")</f>
        <v/>
      </c>
      <c r="Z408" s="71"/>
      <c r="AA408" s="71"/>
      <c r="AB408" s="71"/>
    </row>
    <row r="409" spans="1:28" s="75" customFormat="1" ht="28" customHeight="1" x14ac:dyDescent="0.3">
      <c r="A409" s="66" t="str">
        <f>IF(IF(ISNUMBER(SEARCH("messy",Products!B416)),  "",Products!B416) &lt;&gt; "", Products!B416, "")</f>
        <v/>
      </c>
      <c r="B409" s="71"/>
      <c r="C409" s="71"/>
      <c r="D409" s="71"/>
      <c r="E409" s="71"/>
      <c r="F409" s="71"/>
      <c r="G409" s="71"/>
      <c r="H409" s="71" t="str">
        <f>IF(Products!D416  &lt;&gt;  "",  Products!D416, "")</f>
        <v/>
      </c>
      <c r="I409" s="72" t="str">
        <f>IF(Products!E416  &lt;&gt;  "",  Products!E416, "")</f>
        <v/>
      </c>
      <c r="J409" s="71"/>
      <c r="K409" s="71"/>
      <c r="L409" s="71"/>
      <c r="M409" s="71"/>
      <c r="N409" s="71"/>
      <c r="O409" s="71"/>
      <c r="P409" s="66" t="str">
        <f>IF(Products!C416  &lt;&gt;  "",  Products!C416, "")</f>
        <v/>
      </c>
      <c r="Q409" s="66"/>
      <c r="R409" s="71"/>
      <c r="S409" s="71"/>
      <c r="T409" s="73" t="str">
        <f>IF(Products!J416  &lt;&gt;  "",  Products!J416, "")</f>
        <v/>
      </c>
      <c r="U409" s="71"/>
      <c r="V409" s="74" t="str">
        <f>IF(Products!H416  &lt;&gt;  "",  Products!H416, "")</f>
        <v/>
      </c>
      <c r="W409" s="71" t="str">
        <f>IF(Products!N416  &lt;&gt;  "",  Products!N416, "")</f>
        <v/>
      </c>
      <c r="X409" s="71"/>
      <c r="Y409" s="71" t="str">
        <f>IF(Products!G416  &lt;&gt;  "",  Products!G416, "")</f>
        <v/>
      </c>
      <c r="Z409" s="71"/>
      <c r="AA409" s="71"/>
      <c r="AB409" s="71"/>
    </row>
    <row r="410" spans="1:28" s="75" customFormat="1" ht="28" customHeight="1" x14ac:dyDescent="0.3">
      <c r="A410" s="66" t="str">
        <f>IF(IF(ISNUMBER(SEARCH("messy",Products!B417)),  "",Products!B417) &lt;&gt; "", Products!B417, "")</f>
        <v/>
      </c>
      <c r="B410" s="71"/>
      <c r="C410" s="71"/>
      <c r="D410" s="71"/>
      <c r="E410" s="71"/>
      <c r="F410" s="71"/>
      <c r="G410" s="71"/>
      <c r="H410" s="71" t="str">
        <f>IF(Products!D417  &lt;&gt;  "",  Products!D417, "")</f>
        <v/>
      </c>
      <c r="I410" s="72" t="str">
        <f>IF(Products!E417  &lt;&gt;  "",  Products!E417, "")</f>
        <v/>
      </c>
      <c r="J410" s="71"/>
      <c r="K410" s="71"/>
      <c r="L410" s="71"/>
      <c r="M410" s="71"/>
      <c r="N410" s="71"/>
      <c r="O410" s="71"/>
      <c r="P410" s="66" t="str">
        <f>IF(Products!C417  &lt;&gt;  "",  Products!C417, "")</f>
        <v/>
      </c>
      <c r="Q410" s="66"/>
      <c r="R410" s="71"/>
      <c r="S410" s="71"/>
      <c r="T410" s="73" t="str">
        <f>IF(Products!J417  &lt;&gt;  "",  Products!J417, "")</f>
        <v/>
      </c>
      <c r="U410" s="71"/>
      <c r="V410" s="74" t="str">
        <f>IF(Products!H417  &lt;&gt;  "",  Products!H417, "")</f>
        <v/>
      </c>
      <c r="W410" s="71" t="str">
        <f>IF(Products!N417  &lt;&gt;  "",  Products!N417, "")</f>
        <v/>
      </c>
      <c r="X410" s="71"/>
      <c r="Y410" s="71" t="str">
        <f>IF(Products!G417  &lt;&gt;  "",  Products!G417, "")</f>
        <v/>
      </c>
      <c r="Z410" s="71"/>
      <c r="AA410" s="71"/>
      <c r="AB410" s="71"/>
    </row>
    <row r="411" spans="1:28" s="75" customFormat="1" ht="28" customHeight="1" x14ac:dyDescent="0.3">
      <c r="A411" s="66" t="str">
        <f>IF(IF(ISNUMBER(SEARCH("messy",Products!B418)),  "",Products!B418) &lt;&gt; "", Products!B418, "")</f>
        <v/>
      </c>
      <c r="B411" s="71"/>
      <c r="C411" s="71"/>
      <c r="D411" s="71"/>
      <c r="E411" s="71"/>
      <c r="F411" s="71"/>
      <c r="G411" s="71"/>
      <c r="H411" s="71" t="str">
        <f>IF(Products!D418  &lt;&gt;  "",  Products!D418, "")</f>
        <v/>
      </c>
      <c r="I411" s="72" t="str">
        <f>IF(Products!E418  &lt;&gt;  "",  Products!E418, "")</f>
        <v/>
      </c>
      <c r="J411" s="71"/>
      <c r="K411" s="71"/>
      <c r="L411" s="71"/>
      <c r="M411" s="71"/>
      <c r="N411" s="71"/>
      <c r="O411" s="71"/>
      <c r="P411" s="66" t="str">
        <f>IF(Products!C418  &lt;&gt;  "",  Products!C418, "")</f>
        <v/>
      </c>
      <c r="Q411" s="66"/>
      <c r="R411" s="71"/>
      <c r="S411" s="71"/>
      <c r="T411" s="73" t="str">
        <f>IF(Products!J418  &lt;&gt;  "",  Products!J418, "")</f>
        <v/>
      </c>
      <c r="U411" s="71"/>
      <c r="V411" s="74" t="str">
        <f>IF(Products!H418  &lt;&gt;  "",  Products!H418, "")</f>
        <v/>
      </c>
      <c r="W411" s="71" t="str">
        <f>IF(Products!N418  &lt;&gt;  "",  Products!N418, "")</f>
        <v/>
      </c>
      <c r="X411" s="71"/>
      <c r="Y411" s="71" t="str">
        <f>IF(Products!G418  &lt;&gt;  "",  Products!G418, "")</f>
        <v/>
      </c>
      <c r="Z411" s="71"/>
      <c r="AA411" s="71"/>
      <c r="AB411" s="71"/>
    </row>
    <row r="412" spans="1:28" s="75" customFormat="1" ht="28" customHeight="1" x14ac:dyDescent="0.3">
      <c r="A412" s="66" t="str">
        <f>IF(IF(ISNUMBER(SEARCH("messy",Products!B419)),  "",Products!B419) &lt;&gt; "", Products!B419, "")</f>
        <v/>
      </c>
      <c r="B412" s="71"/>
      <c r="C412" s="71"/>
      <c r="D412" s="71"/>
      <c r="E412" s="71"/>
      <c r="F412" s="71"/>
      <c r="G412" s="71"/>
      <c r="H412" s="71" t="str">
        <f>IF(Products!D419  &lt;&gt;  "",  Products!D419, "")</f>
        <v/>
      </c>
      <c r="I412" s="72" t="str">
        <f>IF(Products!E419  &lt;&gt;  "",  Products!E419, "")</f>
        <v/>
      </c>
      <c r="J412" s="71"/>
      <c r="K412" s="71"/>
      <c r="L412" s="71"/>
      <c r="M412" s="71"/>
      <c r="N412" s="71"/>
      <c r="O412" s="71"/>
      <c r="P412" s="66" t="str">
        <f>IF(Products!C419  &lt;&gt;  "",  Products!C419, "")</f>
        <v/>
      </c>
      <c r="Q412" s="66"/>
      <c r="R412" s="71"/>
      <c r="S412" s="71"/>
      <c r="T412" s="73" t="str">
        <f>IF(Products!J419  &lt;&gt;  "",  Products!J419, "")</f>
        <v/>
      </c>
      <c r="U412" s="71"/>
      <c r="V412" s="74" t="str">
        <f>IF(Products!H419  &lt;&gt;  "",  Products!H419, "")</f>
        <v/>
      </c>
      <c r="W412" s="71" t="str">
        <f>IF(Products!N419  &lt;&gt;  "",  Products!N419, "")</f>
        <v/>
      </c>
      <c r="X412" s="71"/>
      <c r="Y412" s="71" t="str">
        <f>IF(Products!G419  &lt;&gt;  "",  Products!G419, "")</f>
        <v/>
      </c>
      <c r="Z412" s="71"/>
      <c r="AA412" s="71"/>
      <c r="AB412" s="71"/>
    </row>
    <row r="413" spans="1:28" s="75" customFormat="1" ht="28" customHeight="1" x14ac:dyDescent="0.3">
      <c r="A413" s="66" t="str">
        <f>IF(IF(ISNUMBER(SEARCH("messy",Products!B420)),  "",Products!B420) &lt;&gt; "", Products!B420, "")</f>
        <v/>
      </c>
      <c r="B413" s="71"/>
      <c r="C413" s="71"/>
      <c r="D413" s="71"/>
      <c r="E413" s="71"/>
      <c r="F413" s="71"/>
      <c r="G413" s="71"/>
      <c r="H413" s="71" t="str">
        <f>IF(Products!D420  &lt;&gt;  "",  Products!D420, "")</f>
        <v/>
      </c>
      <c r="I413" s="72" t="str">
        <f>IF(Products!E420  &lt;&gt;  "",  Products!E420, "")</f>
        <v/>
      </c>
      <c r="J413" s="71"/>
      <c r="K413" s="71"/>
      <c r="L413" s="71"/>
      <c r="M413" s="71"/>
      <c r="N413" s="71"/>
      <c r="O413" s="71"/>
      <c r="P413" s="66" t="str">
        <f>IF(Products!C420  &lt;&gt;  "",  Products!C420, "")</f>
        <v/>
      </c>
      <c r="Q413" s="66"/>
      <c r="R413" s="71"/>
      <c r="S413" s="71"/>
      <c r="T413" s="73" t="str">
        <f>IF(Products!J420  &lt;&gt;  "",  Products!J420, "")</f>
        <v/>
      </c>
      <c r="U413" s="71"/>
      <c r="V413" s="74" t="str">
        <f>IF(Products!H420  &lt;&gt;  "",  Products!H420, "")</f>
        <v/>
      </c>
      <c r="W413" s="71" t="str">
        <f>IF(Products!N420  &lt;&gt;  "",  Products!N420, "")</f>
        <v/>
      </c>
      <c r="X413" s="71"/>
      <c r="Y413" s="71" t="str">
        <f>IF(Products!G420  &lt;&gt;  "",  Products!G420, "")</f>
        <v/>
      </c>
      <c r="Z413" s="71"/>
      <c r="AA413" s="71"/>
      <c r="AB413" s="71"/>
    </row>
    <row r="414" spans="1:28" s="75" customFormat="1" ht="28" customHeight="1" x14ac:dyDescent="0.3">
      <c r="A414" s="66" t="str">
        <f>IF(IF(ISNUMBER(SEARCH("messy",Products!B421)),  "",Products!B421) &lt;&gt; "", Products!B421, "")</f>
        <v/>
      </c>
      <c r="B414" s="71"/>
      <c r="C414" s="71"/>
      <c r="D414" s="71"/>
      <c r="E414" s="71"/>
      <c r="F414" s="71"/>
      <c r="G414" s="71"/>
      <c r="H414" s="71" t="str">
        <f>IF(Products!D421  &lt;&gt;  "",  Products!D421, "")</f>
        <v/>
      </c>
      <c r="I414" s="72" t="str">
        <f>IF(Products!E421  &lt;&gt;  "",  Products!E421, "")</f>
        <v/>
      </c>
      <c r="J414" s="71"/>
      <c r="K414" s="71"/>
      <c r="L414" s="71"/>
      <c r="M414" s="71"/>
      <c r="N414" s="71"/>
      <c r="O414" s="71"/>
      <c r="P414" s="66" t="str">
        <f>IF(Products!C421  &lt;&gt;  "",  Products!C421, "")</f>
        <v/>
      </c>
      <c r="Q414" s="66"/>
      <c r="R414" s="71"/>
      <c r="S414" s="71"/>
      <c r="T414" s="73" t="str">
        <f>IF(Products!J421  &lt;&gt;  "",  Products!J421, "")</f>
        <v/>
      </c>
      <c r="U414" s="71"/>
      <c r="V414" s="74" t="str">
        <f>IF(Products!H421  &lt;&gt;  "",  Products!H421, "")</f>
        <v/>
      </c>
      <c r="W414" s="71" t="str">
        <f>IF(Products!N421  &lt;&gt;  "",  Products!N421, "")</f>
        <v/>
      </c>
      <c r="X414" s="71"/>
      <c r="Y414" s="71" t="str">
        <f>IF(Products!G421  &lt;&gt;  "",  Products!G421, "")</f>
        <v/>
      </c>
      <c r="Z414" s="71"/>
      <c r="AA414" s="71"/>
      <c r="AB414" s="71"/>
    </row>
    <row r="415" spans="1:28" s="75" customFormat="1" ht="28" customHeight="1" x14ac:dyDescent="0.3">
      <c r="A415" s="66" t="str">
        <f>IF(IF(ISNUMBER(SEARCH("messy",Products!B422)),  "",Products!B422) &lt;&gt; "", Products!B422, "")</f>
        <v/>
      </c>
      <c r="B415" s="71"/>
      <c r="C415" s="71"/>
      <c r="D415" s="71"/>
      <c r="E415" s="71"/>
      <c r="F415" s="71"/>
      <c r="G415" s="71"/>
      <c r="H415" s="71" t="str">
        <f>IF(Products!D422  &lt;&gt;  "",  Products!D422, "")</f>
        <v/>
      </c>
      <c r="I415" s="72" t="str">
        <f>IF(Products!E422  &lt;&gt;  "",  Products!E422, "")</f>
        <v/>
      </c>
      <c r="J415" s="71"/>
      <c r="K415" s="71"/>
      <c r="L415" s="71"/>
      <c r="M415" s="71"/>
      <c r="N415" s="71"/>
      <c r="O415" s="71"/>
      <c r="P415" s="66" t="str">
        <f>IF(Products!C422  &lt;&gt;  "",  Products!C422, "")</f>
        <v/>
      </c>
      <c r="Q415" s="66"/>
      <c r="R415" s="71"/>
      <c r="S415" s="71"/>
      <c r="T415" s="73" t="str">
        <f>IF(Products!J422  &lt;&gt;  "",  Products!J422, "")</f>
        <v/>
      </c>
      <c r="U415" s="71"/>
      <c r="V415" s="74" t="str">
        <f>IF(Products!H422  &lt;&gt;  "",  Products!H422, "")</f>
        <v/>
      </c>
      <c r="W415" s="71" t="str">
        <f>IF(Products!N422  &lt;&gt;  "",  Products!N422, "")</f>
        <v/>
      </c>
      <c r="X415" s="71"/>
      <c r="Y415" s="71" t="str">
        <f>IF(Products!G422  &lt;&gt;  "",  Products!G422, "")</f>
        <v/>
      </c>
      <c r="Z415" s="71"/>
      <c r="AA415" s="71"/>
      <c r="AB415" s="71"/>
    </row>
    <row r="416" spans="1:28" s="75" customFormat="1" ht="28" customHeight="1" x14ac:dyDescent="0.3">
      <c r="A416" s="66" t="str">
        <f>IF(IF(ISNUMBER(SEARCH("messy",Products!B423)),  "",Products!B423) &lt;&gt; "", Products!B423, "")</f>
        <v/>
      </c>
      <c r="B416" s="71"/>
      <c r="C416" s="71"/>
      <c r="D416" s="71"/>
      <c r="E416" s="71"/>
      <c r="F416" s="71"/>
      <c r="G416" s="71"/>
      <c r="H416" s="71" t="str">
        <f>IF(Products!D423  &lt;&gt;  "",  Products!D423, "")</f>
        <v/>
      </c>
      <c r="I416" s="72" t="str">
        <f>IF(Products!E423  &lt;&gt;  "",  Products!E423, "")</f>
        <v/>
      </c>
      <c r="J416" s="71"/>
      <c r="K416" s="71"/>
      <c r="L416" s="71"/>
      <c r="M416" s="71"/>
      <c r="N416" s="71"/>
      <c r="O416" s="71"/>
      <c r="P416" s="66" t="str">
        <f>IF(Products!C423  &lt;&gt;  "",  Products!C423, "")</f>
        <v/>
      </c>
      <c r="Q416" s="66"/>
      <c r="R416" s="71"/>
      <c r="S416" s="71"/>
      <c r="T416" s="73" t="str">
        <f>IF(Products!J423  &lt;&gt;  "",  Products!J423, "")</f>
        <v/>
      </c>
      <c r="U416" s="71"/>
      <c r="V416" s="74" t="str">
        <f>IF(Products!H423  &lt;&gt;  "",  Products!H423, "")</f>
        <v/>
      </c>
      <c r="W416" s="71" t="str">
        <f>IF(Products!N423  &lt;&gt;  "",  Products!N423, "")</f>
        <v/>
      </c>
      <c r="X416" s="71"/>
      <c r="Y416" s="71" t="str">
        <f>IF(Products!G423  &lt;&gt;  "",  Products!G423, "")</f>
        <v/>
      </c>
      <c r="Z416" s="71"/>
      <c r="AA416" s="71"/>
      <c r="AB416" s="71"/>
    </row>
    <row r="417" spans="1:28" s="75" customFormat="1" ht="28" customHeight="1" x14ac:dyDescent="0.3">
      <c r="A417" s="66" t="str">
        <f>IF(IF(ISNUMBER(SEARCH("messy",Products!B424)),  "",Products!B424) &lt;&gt; "", Products!B424, "")</f>
        <v/>
      </c>
      <c r="B417" s="71"/>
      <c r="C417" s="71"/>
      <c r="D417" s="71"/>
      <c r="E417" s="71"/>
      <c r="F417" s="71"/>
      <c r="G417" s="71"/>
      <c r="H417" s="71" t="str">
        <f>IF(Products!D424  &lt;&gt;  "",  Products!D424, "")</f>
        <v/>
      </c>
      <c r="I417" s="72" t="str">
        <f>IF(Products!E424  &lt;&gt;  "",  Products!E424, "")</f>
        <v/>
      </c>
      <c r="J417" s="71"/>
      <c r="K417" s="71"/>
      <c r="L417" s="71"/>
      <c r="M417" s="71"/>
      <c r="N417" s="71"/>
      <c r="O417" s="71"/>
      <c r="P417" s="66" t="str">
        <f>IF(Products!C424  &lt;&gt;  "",  Products!C424, "")</f>
        <v/>
      </c>
      <c r="Q417" s="66"/>
      <c r="R417" s="71"/>
      <c r="S417" s="71"/>
      <c r="T417" s="73" t="str">
        <f>IF(Products!J424  &lt;&gt;  "",  Products!J424, "")</f>
        <v/>
      </c>
      <c r="U417" s="71"/>
      <c r="V417" s="74" t="str">
        <f>IF(Products!H424  &lt;&gt;  "",  Products!H424, "")</f>
        <v/>
      </c>
      <c r="W417" s="71" t="str">
        <f>IF(Products!N424  &lt;&gt;  "",  Products!N424, "")</f>
        <v/>
      </c>
      <c r="X417" s="71"/>
      <c r="Y417" s="71" t="str">
        <f>IF(Products!G424  &lt;&gt;  "",  Products!G424, "")</f>
        <v/>
      </c>
      <c r="Z417" s="71"/>
      <c r="AA417" s="71"/>
      <c r="AB417" s="71"/>
    </row>
    <row r="418" spans="1:28" s="75" customFormat="1" ht="28" customHeight="1" x14ac:dyDescent="0.3">
      <c r="A418" s="66" t="str">
        <f>IF(IF(ISNUMBER(SEARCH("messy",Products!B425)),  "",Products!B425) &lt;&gt; "", Products!B425, "")</f>
        <v/>
      </c>
      <c r="B418" s="71"/>
      <c r="C418" s="71"/>
      <c r="D418" s="71"/>
      <c r="E418" s="71"/>
      <c r="F418" s="71"/>
      <c r="G418" s="71"/>
      <c r="H418" s="71" t="str">
        <f>IF(Products!D425  &lt;&gt;  "",  Products!D425, "")</f>
        <v/>
      </c>
      <c r="I418" s="72" t="str">
        <f>IF(Products!E425  &lt;&gt;  "",  Products!E425, "")</f>
        <v/>
      </c>
      <c r="J418" s="71"/>
      <c r="K418" s="71"/>
      <c r="L418" s="71"/>
      <c r="M418" s="71"/>
      <c r="N418" s="71"/>
      <c r="O418" s="71"/>
      <c r="P418" s="66" t="str">
        <f>IF(Products!C425  &lt;&gt;  "",  Products!C425, "")</f>
        <v/>
      </c>
      <c r="Q418" s="66"/>
      <c r="R418" s="71"/>
      <c r="S418" s="71"/>
      <c r="T418" s="73" t="str">
        <f>IF(Products!J425  &lt;&gt;  "",  Products!J425, "")</f>
        <v/>
      </c>
      <c r="U418" s="71"/>
      <c r="V418" s="74" t="str">
        <f>IF(Products!H425  &lt;&gt;  "",  Products!H425, "")</f>
        <v/>
      </c>
      <c r="W418" s="71" t="str">
        <f>IF(Products!N425  &lt;&gt;  "",  Products!N425, "")</f>
        <v/>
      </c>
      <c r="X418" s="71"/>
      <c r="Y418" s="71" t="str">
        <f>IF(Products!G425  &lt;&gt;  "",  Products!G425, "")</f>
        <v/>
      </c>
      <c r="Z418" s="71"/>
      <c r="AA418" s="71"/>
      <c r="AB418" s="71"/>
    </row>
    <row r="419" spans="1:28" s="75" customFormat="1" ht="28" customHeight="1" x14ac:dyDescent="0.3">
      <c r="A419" s="66" t="str">
        <f>IF(IF(ISNUMBER(SEARCH("messy",Products!B426)),  "",Products!B426) &lt;&gt; "", Products!B426, "")</f>
        <v/>
      </c>
      <c r="B419" s="71"/>
      <c r="C419" s="71"/>
      <c r="D419" s="71"/>
      <c r="E419" s="71"/>
      <c r="F419" s="71"/>
      <c r="G419" s="71"/>
      <c r="H419" s="71" t="str">
        <f>IF(Products!D426  &lt;&gt;  "",  Products!D426, "")</f>
        <v/>
      </c>
      <c r="I419" s="72" t="str">
        <f>IF(Products!E426  &lt;&gt;  "",  Products!E426, "")</f>
        <v/>
      </c>
      <c r="J419" s="71"/>
      <c r="K419" s="71"/>
      <c r="L419" s="71"/>
      <c r="M419" s="71"/>
      <c r="N419" s="71"/>
      <c r="O419" s="71"/>
      <c r="P419" s="66" t="str">
        <f>IF(Products!C426  &lt;&gt;  "",  Products!C426, "")</f>
        <v/>
      </c>
      <c r="Q419" s="66"/>
      <c r="R419" s="71"/>
      <c r="S419" s="71"/>
      <c r="T419" s="73" t="str">
        <f>IF(Products!J426  &lt;&gt;  "",  Products!J426, "")</f>
        <v/>
      </c>
      <c r="U419" s="71"/>
      <c r="V419" s="74" t="str">
        <f>IF(Products!H426  &lt;&gt;  "",  Products!H426, "")</f>
        <v/>
      </c>
      <c r="W419" s="71" t="str">
        <f>IF(Products!N426  &lt;&gt;  "",  Products!N426, "")</f>
        <v/>
      </c>
      <c r="X419" s="71"/>
      <c r="Y419" s="71" t="str">
        <f>IF(Products!G426  &lt;&gt;  "",  Products!G426, "")</f>
        <v/>
      </c>
      <c r="Z419" s="71"/>
      <c r="AA419" s="71"/>
      <c r="AB419" s="71"/>
    </row>
    <row r="420" spans="1:28" s="75" customFormat="1" ht="28" customHeight="1" x14ac:dyDescent="0.3">
      <c r="A420" s="66" t="str">
        <f>IF(IF(ISNUMBER(SEARCH("messy",Products!B427)),  "",Products!B427) &lt;&gt; "", Products!B427, "")</f>
        <v/>
      </c>
      <c r="B420" s="71"/>
      <c r="C420" s="71"/>
      <c r="D420" s="71"/>
      <c r="E420" s="71"/>
      <c r="F420" s="71"/>
      <c r="G420" s="71"/>
      <c r="H420" s="71" t="str">
        <f>IF(Products!D427  &lt;&gt;  "",  Products!D427, "")</f>
        <v/>
      </c>
      <c r="I420" s="72" t="str">
        <f>IF(Products!E427  &lt;&gt;  "",  Products!E427, "")</f>
        <v/>
      </c>
      <c r="J420" s="71"/>
      <c r="K420" s="71"/>
      <c r="L420" s="71"/>
      <c r="M420" s="71"/>
      <c r="N420" s="71"/>
      <c r="O420" s="71"/>
      <c r="P420" s="66" t="str">
        <f>IF(Products!C427  &lt;&gt;  "",  Products!C427, "")</f>
        <v/>
      </c>
      <c r="Q420" s="66"/>
      <c r="R420" s="71"/>
      <c r="S420" s="71"/>
      <c r="T420" s="73" t="str">
        <f>IF(Products!J427  &lt;&gt;  "",  Products!J427, "")</f>
        <v/>
      </c>
      <c r="U420" s="71"/>
      <c r="V420" s="74" t="str">
        <f>IF(Products!H427  &lt;&gt;  "",  Products!H427, "")</f>
        <v/>
      </c>
      <c r="W420" s="71" t="str">
        <f>IF(Products!N427  &lt;&gt;  "",  Products!N427, "")</f>
        <v/>
      </c>
      <c r="X420" s="71"/>
      <c r="Y420" s="71" t="str">
        <f>IF(Products!G427  &lt;&gt;  "",  Products!G427, "")</f>
        <v/>
      </c>
      <c r="Z420" s="71"/>
      <c r="AA420" s="71"/>
      <c r="AB420" s="71"/>
    </row>
    <row r="421" spans="1:28" s="75" customFormat="1" ht="28" customHeight="1" x14ac:dyDescent="0.3">
      <c r="A421" s="66" t="str">
        <f>IF(IF(ISNUMBER(SEARCH("messy",Products!B428)),  "",Products!B428) &lt;&gt; "", Products!B428, "")</f>
        <v/>
      </c>
      <c r="B421" s="71"/>
      <c r="C421" s="71"/>
      <c r="D421" s="71"/>
      <c r="E421" s="71"/>
      <c r="F421" s="71"/>
      <c r="G421" s="71"/>
      <c r="H421" s="71" t="str">
        <f>IF(Products!D428  &lt;&gt;  "",  Products!D428, "")</f>
        <v/>
      </c>
      <c r="I421" s="72" t="str">
        <f>IF(Products!E428  &lt;&gt;  "",  Products!E428, "")</f>
        <v/>
      </c>
      <c r="J421" s="71"/>
      <c r="K421" s="71"/>
      <c r="L421" s="71"/>
      <c r="M421" s="71"/>
      <c r="N421" s="71"/>
      <c r="O421" s="71"/>
      <c r="P421" s="66" t="str">
        <f>IF(Products!C428  &lt;&gt;  "",  Products!C428, "")</f>
        <v/>
      </c>
      <c r="Q421" s="66"/>
      <c r="R421" s="71"/>
      <c r="S421" s="71"/>
      <c r="T421" s="73" t="str">
        <f>IF(Products!J428  &lt;&gt;  "",  Products!J428, "")</f>
        <v/>
      </c>
      <c r="U421" s="71"/>
      <c r="V421" s="74" t="str">
        <f>IF(Products!H428  &lt;&gt;  "",  Products!H428, "")</f>
        <v/>
      </c>
      <c r="W421" s="71" t="str">
        <f>IF(Products!N428  &lt;&gt;  "",  Products!N428, "")</f>
        <v/>
      </c>
      <c r="X421" s="71"/>
      <c r="Y421" s="71" t="str">
        <f>IF(Products!G428  &lt;&gt;  "",  Products!G428, "")</f>
        <v/>
      </c>
      <c r="Z421" s="71"/>
      <c r="AA421" s="71"/>
      <c r="AB421" s="71"/>
    </row>
    <row r="422" spans="1:28" s="75" customFormat="1" ht="28" customHeight="1" x14ac:dyDescent="0.3">
      <c r="A422" s="66" t="str">
        <f>IF(IF(ISNUMBER(SEARCH("messy",Products!B429)),  "",Products!B429) &lt;&gt; "", Products!B429, "")</f>
        <v/>
      </c>
      <c r="B422" s="71"/>
      <c r="C422" s="71"/>
      <c r="D422" s="71"/>
      <c r="E422" s="71"/>
      <c r="F422" s="71"/>
      <c r="G422" s="71"/>
      <c r="H422" s="71" t="str">
        <f>IF(Products!D429  &lt;&gt;  "",  Products!D429, "")</f>
        <v/>
      </c>
      <c r="I422" s="72" t="str">
        <f>IF(Products!E429  &lt;&gt;  "",  Products!E429, "")</f>
        <v/>
      </c>
      <c r="J422" s="71"/>
      <c r="K422" s="71"/>
      <c r="L422" s="71"/>
      <c r="M422" s="71"/>
      <c r="N422" s="71"/>
      <c r="O422" s="71"/>
      <c r="P422" s="66" t="str">
        <f>IF(Products!C429  &lt;&gt;  "",  Products!C429, "")</f>
        <v/>
      </c>
      <c r="Q422" s="66"/>
      <c r="R422" s="71"/>
      <c r="S422" s="71"/>
      <c r="T422" s="73" t="str">
        <f>IF(Products!J429  &lt;&gt;  "",  Products!J429, "")</f>
        <v/>
      </c>
      <c r="U422" s="71"/>
      <c r="V422" s="74" t="str">
        <f>IF(Products!H429  &lt;&gt;  "",  Products!H429, "")</f>
        <v/>
      </c>
      <c r="W422" s="71" t="str">
        <f>IF(Products!N429  &lt;&gt;  "",  Products!N429, "")</f>
        <v/>
      </c>
      <c r="X422" s="71"/>
      <c r="Y422" s="71" t="str">
        <f>IF(Products!G429  &lt;&gt;  "",  Products!G429, "")</f>
        <v/>
      </c>
      <c r="Z422" s="71"/>
      <c r="AA422" s="71"/>
      <c r="AB422" s="71"/>
    </row>
    <row r="423" spans="1:28" s="75" customFormat="1" ht="28" customHeight="1" x14ac:dyDescent="0.3">
      <c r="A423" s="66" t="str">
        <f>IF(IF(ISNUMBER(SEARCH("messy",Products!B430)),  "",Products!B430) &lt;&gt; "", Products!B430, "")</f>
        <v/>
      </c>
      <c r="B423" s="71"/>
      <c r="C423" s="71"/>
      <c r="D423" s="71"/>
      <c r="E423" s="71"/>
      <c r="F423" s="71"/>
      <c r="G423" s="71"/>
      <c r="H423" s="71" t="str">
        <f>IF(Products!D430  &lt;&gt;  "",  Products!D430, "")</f>
        <v/>
      </c>
      <c r="I423" s="72" t="str">
        <f>IF(Products!E430  &lt;&gt;  "",  Products!E430, "")</f>
        <v/>
      </c>
      <c r="J423" s="71"/>
      <c r="K423" s="71"/>
      <c r="L423" s="71"/>
      <c r="M423" s="71"/>
      <c r="N423" s="71"/>
      <c r="O423" s="71"/>
      <c r="P423" s="66" t="str">
        <f>IF(Products!C430  &lt;&gt;  "",  Products!C430, "")</f>
        <v/>
      </c>
      <c r="Q423" s="66"/>
      <c r="R423" s="71"/>
      <c r="S423" s="71"/>
      <c r="T423" s="73" t="str">
        <f>IF(Products!J430  &lt;&gt;  "",  Products!J430, "")</f>
        <v/>
      </c>
      <c r="U423" s="71"/>
      <c r="V423" s="74" t="str">
        <f>IF(Products!H430  &lt;&gt;  "",  Products!H430, "")</f>
        <v/>
      </c>
      <c r="W423" s="71" t="str">
        <f>IF(Products!N430  &lt;&gt;  "",  Products!N430, "")</f>
        <v/>
      </c>
      <c r="X423" s="71"/>
      <c r="Y423" s="71" t="str">
        <f>IF(Products!G430  &lt;&gt;  "",  Products!G430, "")</f>
        <v/>
      </c>
      <c r="Z423" s="71"/>
      <c r="AA423" s="71"/>
      <c r="AB423" s="71"/>
    </row>
    <row r="424" spans="1:28" s="75" customFormat="1" ht="28" customHeight="1" x14ac:dyDescent="0.3">
      <c r="A424" s="66" t="str">
        <f>IF(IF(ISNUMBER(SEARCH("messy",Products!B431)),  "",Products!B431) &lt;&gt; "", Products!B431, "")</f>
        <v/>
      </c>
      <c r="B424" s="71"/>
      <c r="C424" s="71"/>
      <c r="D424" s="71"/>
      <c r="E424" s="71"/>
      <c r="F424" s="71"/>
      <c r="G424" s="71"/>
      <c r="H424" s="71" t="str">
        <f>IF(Products!D431  &lt;&gt;  "",  Products!D431, "")</f>
        <v/>
      </c>
      <c r="I424" s="72" t="str">
        <f>IF(Products!E431  &lt;&gt;  "",  Products!E431, "")</f>
        <v/>
      </c>
      <c r="J424" s="71"/>
      <c r="K424" s="71"/>
      <c r="L424" s="71"/>
      <c r="M424" s="71"/>
      <c r="N424" s="71"/>
      <c r="O424" s="71"/>
      <c r="P424" s="66" t="str">
        <f>IF(Products!C431  &lt;&gt;  "",  Products!C431, "")</f>
        <v/>
      </c>
      <c r="Q424" s="66"/>
      <c r="R424" s="71"/>
      <c r="S424" s="71"/>
      <c r="T424" s="73" t="str">
        <f>IF(Products!J431  &lt;&gt;  "",  Products!J431, "")</f>
        <v/>
      </c>
      <c r="U424" s="71"/>
      <c r="V424" s="74" t="str">
        <f>IF(Products!H431  &lt;&gt;  "",  Products!H431, "")</f>
        <v/>
      </c>
      <c r="W424" s="71" t="str">
        <f>IF(Products!N431  &lt;&gt;  "",  Products!N431, "")</f>
        <v/>
      </c>
      <c r="X424" s="71"/>
      <c r="Y424" s="71" t="str">
        <f>IF(Products!G431  &lt;&gt;  "",  Products!G431, "")</f>
        <v/>
      </c>
      <c r="Z424" s="71"/>
      <c r="AA424" s="71"/>
      <c r="AB424" s="71"/>
    </row>
    <row r="425" spans="1:28" s="75" customFormat="1" ht="28" customHeight="1" x14ac:dyDescent="0.3">
      <c r="A425" s="66" t="str">
        <f>IF(IF(ISNUMBER(SEARCH("messy",Products!B432)),  "",Products!B432) &lt;&gt; "", Products!B432, "")</f>
        <v/>
      </c>
      <c r="B425" s="71"/>
      <c r="C425" s="71"/>
      <c r="D425" s="71"/>
      <c r="E425" s="71"/>
      <c r="F425" s="71"/>
      <c r="G425" s="71"/>
      <c r="H425" s="71" t="str">
        <f>IF(Products!D432  &lt;&gt;  "",  Products!D432, "")</f>
        <v/>
      </c>
      <c r="I425" s="72" t="str">
        <f>IF(Products!E432  &lt;&gt;  "",  Products!E432, "")</f>
        <v/>
      </c>
      <c r="J425" s="71"/>
      <c r="K425" s="71"/>
      <c r="L425" s="71"/>
      <c r="M425" s="71"/>
      <c r="N425" s="71"/>
      <c r="O425" s="71"/>
      <c r="P425" s="66" t="str">
        <f>IF(Products!C432  &lt;&gt;  "",  Products!C432, "")</f>
        <v/>
      </c>
      <c r="Q425" s="66"/>
      <c r="R425" s="71"/>
      <c r="S425" s="71"/>
      <c r="T425" s="73" t="str">
        <f>IF(Products!J432  &lt;&gt;  "",  Products!J432, "")</f>
        <v/>
      </c>
      <c r="U425" s="71"/>
      <c r="V425" s="74" t="str">
        <f>IF(Products!H432  &lt;&gt;  "",  Products!H432, "")</f>
        <v/>
      </c>
      <c r="W425" s="71" t="str">
        <f>IF(Products!N432  &lt;&gt;  "",  Products!N432, "")</f>
        <v/>
      </c>
      <c r="X425" s="71"/>
      <c r="Y425" s="71" t="str">
        <f>IF(Products!G432  &lt;&gt;  "",  Products!G432, "")</f>
        <v/>
      </c>
      <c r="Z425" s="71"/>
      <c r="AA425" s="71"/>
      <c r="AB425" s="71"/>
    </row>
    <row r="426" spans="1:28" s="75" customFormat="1" ht="28" customHeight="1" x14ac:dyDescent="0.3">
      <c r="A426" s="66" t="str">
        <f>IF(IF(ISNUMBER(SEARCH("messy",Products!B433)),  "",Products!B433) &lt;&gt; "", Products!B433, "")</f>
        <v/>
      </c>
      <c r="B426" s="71"/>
      <c r="C426" s="71"/>
      <c r="D426" s="71"/>
      <c r="E426" s="71"/>
      <c r="F426" s="71"/>
      <c r="G426" s="71"/>
      <c r="H426" s="71" t="str">
        <f>IF(Products!D433  &lt;&gt;  "",  Products!D433, "")</f>
        <v/>
      </c>
      <c r="I426" s="72" t="str">
        <f>IF(Products!E433  &lt;&gt;  "",  Products!E433, "")</f>
        <v/>
      </c>
      <c r="J426" s="71"/>
      <c r="K426" s="71"/>
      <c r="L426" s="71"/>
      <c r="M426" s="71"/>
      <c r="N426" s="71"/>
      <c r="O426" s="71"/>
      <c r="P426" s="66" t="str">
        <f>IF(Products!C433  &lt;&gt;  "",  Products!C433, "")</f>
        <v/>
      </c>
      <c r="Q426" s="66"/>
      <c r="R426" s="71"/>
      <c r="S426" s="71"/>
      <c r="T426" s="73" t="str">
        <f>IF(Products!J433  &lt;&gt;  "",  Products!J433, "")</f>
        <v/>
      </c>
      <c r="U426" s="71"/>
      <c r="V426" s="74" t="str">
        <f>IF(Products!H433  &lt;&gt;  "",  Products!H433, "")</f>
        <v/>
      </c>
      <c r="W426" s="71" t="str">
        <f>IF(Products!N433  &lt;&gt;  "",  Products!N433, "")</f>
        <v/>
      </c>
      <c r="X426" s="71"/>
      <c r="Y426" s="71" t="str">
        <f>IF(Products!G433  &lt;&gt;  "",  Products!G433, "")</f>
        <v/>
      </c>
      <c r="Z426" s="71"/>
      <c r="AA426" s="71"/>
      <c r="AB426" s="71"/>
    </row>
    <row r="427" spans="1:28" s="75" customFormat="1" ht="28" customHeight="1" x14ac:dyDescent="0.3">
      <c r="A427" s="66" t="str">
        <f>IF(IF(ISNUMBER(SEARCH("messy",Products!B434)),  "",Products!B434) &lt;&gt; "", Products!B434, "")</f>
        <v/>
      </c>
      <c r="B427" s="71"/>
      <c r="C427" s="71"/>
      <c r="D427" s="71"/>
      <c r="E427" s="71"/>
      <c r="F427" s="71"/>
      <c r="G427" s="71"/>
      <c r="H427" s="71" t="str">
        <f>IF(Products!D434  &lt;&gt;  "",  Products!D434, "")</f>
        <v/>
      </c>
      <c r="I427" s="72" t="str">
        <f>IF(Products!E434  &lt;&gt;  "",  Products!E434, "")</f>
        <v/>
      </c>
      <c r="J427" s="71"/>
      <c r="K427" s="71"/>
      <c r="L427" s="71"/>
      <c r="M427" s="71"/>
      <c r="N427" s="71"/>
      <c r="O427" s="71"/>
      <c r="P427" s="66" t="str">
        <f>IF(Products!C434  &lt;&gt;  "",  Products!C434, "")</f>
        <v/>
      </c>
      <c r="Q427" s="66"/>
      <c r="R427" s="71"/>
      <c r="S427" s="71"/>
      <c r="T427" s="73" t="str">
        <f>IF(Products!J434  &lt;&gt;  "",  Products!J434, "")</f>
        <v/>
      </c>
      <c r="U427" s="71"/>
      <c r="V427" s="74" t="str">
        <f>IF(Products!H434  &lt;&gt;  "",  Products!H434, "")</f>
        <v/>
      </c>
      <c r="W427" s="71" t="str">
        <f>IF(Products!N434  &lt;&gt;  "",  Products!N434, "")</f>
        <v/>
      </c>
      <c r="X427" s="71"/>
      <c r="Y427" s="71" t="str">
        <f>IF(Products!G434  &lt;&gt;  "",  Products!G434, "")</f>
        <v/>
      </c>
      <c r="Z427" s="71"/>
      <c r="AA427" s="71"/>
      <c r="AB427" s="71"/>
    </row>
    <row r="428" spans="1:28" s="75" customFormat="1" ht="28" customHeight="1" x14ac:dyDescent="0.3">
      <c r="A428" s="66" t="str">
        <f>IF(IF(ISNUMBER(SEARCH("messy",Products!B435)),  "",Products!B435) &lt;&gt; "", Products!B435, "")</f>
        <v/>
      </c>
      <c r="B428" s="71"/>
      <c r="C428" s="71"/>
      <c r="D428" s="71"/>
      <c r="E428" s="71"/>
      <c r="F428" s="71"/>
      <c r="G428" s="71"/>
      <c r="H428" s="71" t="str">
        <f>IF(Products!D435  &lt;&gt;  "",  Products!D435, "")</f>
        <v/>
      </c>
      <c r="I428" s="72" t="str">
        <f>IF(Products!E435  &lt;&gt;  "",  Products!E435, "")</f>
        <v/>
      </c>
      <c r="J428" s="71"/>
      <c r="K428" s="71"/>
      <c r="L428" s="71"/>
      <c r="M428" s="71"/>
      <c r="N428" s="71"/>
      <c r="O428" s="71"/>
      <c r="P428" s="66" t="str">
        <f>IF(Products!C435  &lt;&gt;  "",  Products!C435, "")</f>
        <v/>
      </c>
      <c r="Q428" s="66"/>
      <c r="R428" s="71"/>
      <c r="S428" s="71"/>
      <c r="T428" s="73" t="str">
        <f>IF(Products!J435  &lt;&gt;  "",  Products!J435, "")</f>
        <v/>
      </c>
      <c r="U428" s="71"/>
      <c r="V428" s="74" t="str">
        <f>IF(Products!H435  &lt;&gt;  "",  Products!H435, "")</f>
        <v/>
      </c>
      <c r="W428" s="71" t="str">
        <f>IF(Products!N435  &lt;&gt;  "",  Products!N435, "")</f>
        <v/>
      </c>
      <c r="X428" s="71"/>
      <c r="Y428" s="71" t="str">
        <f>IF(Products!G435  &lt;&gt;  "",  Products!G435, "")</f>
        <v/>
      </c>
      <c r="Z428" s="71"/>
      <c r="AA428" s="71"/>
      <c r="AB428" s="71"/>
    </row>
    <row r="429" spans="1:28" s="75" customFormat="1" ht="28" customHeight="1" x14ac:dyDescent="0.3">
      <c r="A429" s="66" t="str">
        <f>IF(IF(ISNUMBER(SEARCH("messy",Products!B436)),  "",Products!B436) &lt;&gt; "", Products!B436, "")</f>
        <v/>
      </c>
      <c r="B429" s="71"/>
      <c r="C429" s="71"/>
      <c r="D429" s="71"/>
      <c r="E429" s="71"/>
      <c r="F429" s="71"/>
      <c r="G429" s="71"/>
      <c r="H429" s="71" t="str">
        <f>IF(Products!D436  &lt;&gt;  "",  Products!D436, "")</f>
        <v/>
      </c>
      <c r="I429" s="72" t="str">
        <f>IF(Products!E436  &lt;&gt;  "",  Products!E436, "")</f>
        <v/>
      </c>
      <c r="J429" s="71"/>
      <c r="K429" s="71"/>
      <c r="L429" s="71"/>
      <c r="M429" s="71"/>
      <c r="N429" s="71"/>
      <c r="O429" s="71"/>
      <c r="P429" s="66" t="str">
        <f>IF(Products!C436  &lt;&gt;  "",  Products!C436, "")</f>
        <v/>
      </c>
      <c r="Q429" s="66"/>
      <c r="R429" s="71"/>
      <c r="S429" s="71"/>
      <c r="T429" s="73" t="str">
        <f>IF(Products!J436  &lt;&gt;  "",  Products!J436, "")</f>
        <v/>
      </c>
      <c r="U429" s="71"/>
      <c r="V429" s="74" t="str">
        <f>IF(Products!H436  &lt;&gt;  "",  Products!H436, "")</f>
        <v/>
      </c>
      <c r="W429" s="71" t="str">
        <f>IF(Products!N436  &lt;&gt;  "",  Products!N436, "")</f>
        <v/>
      </c>
      <c r="X429" s="71"/>
      <c r="Y429" s="71" t="str">
        <f>IF(Products!G436  &lt;&gt;  "",  Products!G436, "")</f>
        <v/>
      </c>
      <c r="Z429" s="71"/>
      <c r="AA429" s="71"/>
      <c r="AB429" s="71"/>
    </row>
    <row r="430" spans="1:28" s="75" customFormat="1" ht="28" customHeight="1" x14ac:dyDescent="0.3">
      <c r="A430" s="66" t="str">
        <f>IF(IF(ISNUMBER(SEARCH("messy",Products!B437)),  "",Products!B437) &lt;&gt; "", Products!B437, "")</f>
        <v/>
      </c>
      <c r="B430" s="71"/>
      <c r="C430" s="71"/>
      <c r="D430" s="71"/>
      <c r="E430" s="71"/>
      <c r="F430" s="71"/>
      <c r="G430" s="71"/>
      <c r="H430" s="71" t="str">
        <f>IF(Products!D437  &lt;&gt;  "",  Products!D437, "")</f>
        <v/>
      </c>
      <c r="I430" s="72" t="str">
        <f>IF(Products!E437  &lt;&gt;  "",  Products!E437, "")</f>
        <v/>
      </c>
      <c r="J430" s="71"/>
      <c r="K430" s="71"/>
      <c r="L430" s="71"/>
      <c r="M430" s="71"/>
      <c r="N430" s="71"/>
      <c r="O430" s="71"/>
      <c r="P430" s="66" t="str">
        <f>IF(Products!C437  &lt;&gt;  "",  Products!C437, "")</f>
        <v/>
      </c>
      <c r="Q430" s="66"/>
      <c r="R430" s="71"/>
      <c r="S430" s="71"/>
      <c r="T430" s="73" t="str">
        <f>IF(Products!J437  &lt;&gt;  "",  Products!J437, "")</f>
        <v/>
      </c>
      <c r="U430" s="71"/>
      <c r="V430" s="74" t="str">
        <f>IF(Products!H437  &lt;&gt;  "",  Products!H437, "")</f>
        <v/>
      </c>
      <c r="W430" s="71" t="str">
        <f>IF(Products!N437  &lt;&gt;  "",  Products!N437, "")</f>
        <v/>
      </c>
      <c r="X430" s="71"/>
      <c r="Y430" s="71" t="str">
        <f>IF(Products!G437  &lt;&gt;  "",  Products!G437, "")</f>
        <v/>
      </c>
      <c r="Z430" s="71"/>
      <c r="AA430" s="71"/>
      <c r="AB430" s="71"/>
    </row>
    <row r="431" spans="1:28" s="75" customFormat="1" ht="28" customHeight="1" x14ac:dyDescent="0.3">
      <c r="A431" s="66" t="str">
        <f>IF(IF(ISNUMBER(SEARCH("messy",Products!B438)),  "",Products!B438) &lt;&gt; "", Products!B438, "")</f>
        <v/>
      </c>
      <c r="B431" s="71"/>
      <c r="C431" s="71"/>
      <c r="D431" s="71"/>
      <c r="E431" s="71"/>
      <c r="F431" s="71"/>
      <c r="G431" s="71"/>
      <c r="H431" s="71" t="str">
        <f>IF(Products!D438  &lt;&gt;  "",  Products!D438, "")</f>
        <v/>
      </c>
      <c r="I431" s="72" t="str">
        <f>IF(Products!E438  &lt;&gt;  "",  Products!E438, "")</f>
        <v/>
      </c>
      <c r="J431" s="71"/>
      <c r="K431" s="71"/>
      <c r="L431" s="71"/>
      <c r="M431" s="71"/>
      <c r="N431" s="71"/>
      <c r="O431" s="71"/>
      <c r="P431" s="66" t="str">
        <f>IF(Products!C438  &lt;&gt;  "",  Products!C438, "")</f>
        <v/>
      </c>
      <c r="Q431" s="66"/>
      <c r="R431" s="71"/>
      <c r="S431" s="71"/>
      <c r="T431" s="73" t="str">
        <f>IF(Products!J438  &lt;&gt;  "",  Products!J438, "")</f>
        <v/>
      </c>
      <c r="U431" s="71"/>
      <c r="V431" s="74" t="str">
        <f>IF(Products!H438  &lt;&gt;  "",  Products!H438, "")</f>
        <v/>
      </c>
      <c r="W431" s="71" t="str">
        <f>IF(Products!N438  &lt;&gt;  "",  Products!N438, "")</f>
        <v/>
      </c>
      <c r="X431" s="71"/>
      <c r="Y431" s="71" t="str">
        <f>IF(Products!G438  &lt;&gt;  "",  Products!G438, "")</f>
        <v/>
      </c>
      <c r="Z431" s="71"/>
      <c r="AA431" s="71"/>
      <c r="AB431" s="71"/>
    </row>
    <row r="432" spans="1:28" s="75" customFormat="1" ht="28" customHeight="1" x14ac:dyDescent="0.3">
      <c r="A432" s="66" t="str">
        <f>IF(IF(ISNUMBER(SEARCH("messy",Products!B439)),  "",Products!B439) &lt;&gt; "", Products!B439, "")</f>
        <v/>
      </c>
      <c r="B432" s="71"/>
      <c r="C432" s="71"/>
      <c r="D432" s="71"/>
      <c r="E432" s="71"/>
      <c r="F432" s="71"/>
      <c r="G432" s="71"/>
      <c r="H432" s="71" t="str">
        <f>IF(Products!D439  &lt;&gt;  "",  Products!D439, "")</f>
        <v/>
      </c>
      <c r="I432" s="72" t="str">
        <f>IF(Products!E439  &lt;&gt;  "",  Products!E439, "")</f>
        <v/>
      </c>
      <c r="J432" s="71"/>
      <c r="K432" s="71"/>
      <c r="L432" s="71"/>
      <c r="M432" s="71"/>
      <c r="N432" s="71"/>
      <c r="O432" s="71"/>
      <c r="P432" s="66" t="str">
        <f>IF(Products!C439  &lt;&gt;  "",  Products!C439, "")</f>
        <v/>
      </c>
      <c r="Q432" s="66"/>
      <c r="R432" s="71"/>
      <c r="S432" s="71"/>
      <c r="T432" s="73" t="str">
        <f>IF(Products!J439  &lt;&gt;  "",  Products!J439, "")</f>
        <v/>
      </c>
      <c r="U432" s="71"/>
      <c r="V432" s="74" t="str">
        <f>IF(Products!H439  &lt;&gt;  "",  Products!H439, "")</f>
        <v/>
      </c>
      <c r="W432" s="71" t="str">
        <f>IF(Products!N439  &lt;&gt;  "",  Products!N439, "")</f>
        <v/>
      </c>
      <c r="X432" s="71"/>
      <c r="Y432" s="71" t="str">
        <f>IF(Products!G439  &lt;&gt;  "",  Products!G439, "")</f>
        <v/>
      </c>
      <c r="Z432" s="71"/>
      <c r="AA432" s="71"/>
      <c r="AB432" s="71"/>
    </row>
    <row r="433" spans="1:28" s="75" customFormat="1" ht="28" customHeight="1" x14ac:dyDescent="0.3">
      <c r="A433" s="66" t="str">
        <f>IF(IF(ISNUMBER(SEARCH("messy",Products!B440)),  "",Products!B440) &lt;&gt; "", Products!B440, "")</f>
        <v/>
      </c>
      <c r="B433" s="71"/>
      <c r="C433" s="71"/>
      <c r="D433" s="71"/>
      <c r="E433" s="71"/>
      <c r="F433" s="71"/>
      <c r="G433" s="71"/>
      <c r="H433" s="71" t="str">
        <f>IF(Products!D440  &lt;&gt;  "",  Products!D440, "")</f>
        <v/>
      </c>
      <c r="I433" s="72" t="str">
        <f>IF(Products!E440  &lt;&gt;  "",  Products!E440, "")</f>
        <v/>
      </c>
      <c r="J433" s="71"/>
      <c r="K433" s="71"/>
      <c r="L433" s="71"/>
      <c r="M433" s="71"/>
      <c r="N433" s="71"/>
      <c r="O433" s="71"/>
      <c r="P433" s="66" t="str">
        <f>IF(Products!C440  &lt;&gt;  "",  Products!C440, "")</f>
        <v/>
      </c>
      <c r="Q433" s="66"/>
      <c r="R433" s="71"/>
      <c r="S433" s="71"/>
      <c r="T433" s="73" t="str">
        <f>IF(Products!J440  &lt;&gt;  "",  Products!J440, "")</f>
        <v/>
      </c>
      <c r="U433" s="71"/>
      <c r="V433" s="74" t="str">
        <f>IF(Products!H440  &lt;&gt;  "",  Products!H440, "")</f>
        <v/>
      </c>
      <c r="W433" s="71" t="str">
        <f>IF(Products!N440  &lt;&gt;  "",  Products!N440, "")</f>
        <v/>
      </c>
      <c r="X433" s="71"/>
      <c r="Y433" s="71" t="str">
        <f>IF(Products!G440  &lt;&gt;  "",  Products!G440, "")</f>
        <v/>
      </c>
      <c r="Z433" s="71"/>
      <c r="AA433" s="71"/>
      <c r="AB433" s="71"/>
    </row>
    <row r="434" spans="1:28" s="75" customFormat="1" ht="28" customHeight="1" x14ac:dyDescent="0.3">
      <c r="A434" s="66" t="str">
        <f>IF(IF(ISNUMBER(SEARCH("messy",Products!B441)),  "",Products!B441) &lt;&gt; "", Products!B441, "")</f>
        <v/>
      </c>
      <c r="B434" s="71"/>
      <c r="C434" s="71"/>
      <c r="D434" s="71"/>
      <c r="E434" s="71"/>
      <c r="F434" s="71"/>
      <c r="G434" s="71"/>
      <c r="H434" s="71" t="str">
        <f>IF(Products!D441  &lt;&gt;  "",  Products!D441, "")</f>
        <v/>
      </c>
      <c r="I434" s="72" t="str">
        <f>IF(Products!E441  &lt;&gt;  "",  Products!E441, "")</f>
        <v/>
      </c>
      <c r="J434" s="71"/>
      <c r="K434" s="71"/>
      <c r="L434" s="71"/>
      <c r="M434" s="71"/>
      <c r="N434" s="71"/>
      <c r="O434" s="71"/>
      <c r="P434" s="66" t="str">
        <f>IF(Products!C441  &lt;&gt;  "",  Products!C441, "")</f>
        <v/>
      </c>
      <c r="Q434" s="66"/>
      <c r="R434" s="71"/>
      <c r="S434" s="71"/>
      <c r="T434" s="73" t="str">
        <f>IF(Products!J441  &lt;&gt;  "",  Products!J441, "")</f>
        <v/>
      </c>
      <c r="U434" s="71"/>
      <c r="V434" s="74" t="str">
        <f>IF(Products!H441  &lt;&gt;  "",  Products!H441, "")</f>
        <v/>
      </c>
      <c r="W434" s="71" t="str">
        <f>IF(Products!N441  &lt;&gt;  "",  Products!N441, "")</f>
        <v/>
      </c>
      <c r="X434" s="71"/>
      <c r="Y434" s="71" t="str">
        <f>IF(Products!G441  &lt;&gt;  "",  Products!G441, "")</f>
        <v/>
      </c>
      <c r="Z434" s="71"/>
      <c r="AA434" s="71"/>
      <c r="AB434" s="71"/>
    </row>
    <row r="435" spans="1:28" s="75" customFormat="1" ht="28" customHeight="1" x14ac:dyDescent="0.3">
      <c r="A435" s="66" t="str">
        <f>IF(IF(ISNUMBER(SEARCH("messy",Products!B442)),  "",Products!B442) &lt;&gt; "", Products!B442, "")</f>
        <v/>
      </c>
      <c r="B435" s="71"/>
      <c r="C435" s="71"/>
      <c r="D435" s="71"/>
      <c r="E435" s="71"/>
      <c r="F435" s="71"/>
      <c r="G435" s="71"/>
      <c r="H435" s="71" t="str">
        <f>IF(Products!D442  &lt;&gt;  "",  Products!D442, "")</f>
        <v/>
      </c>
      <c r="I435" s="72" t="str">
        <f>IF(Products!E442  &lt;&gt;  "",  Products!E442, "")</f>
        <v/>
      </c>
      <c r="J435" s="71"/>
      <c r="K435" s="71"/>
      <c r="L435" s="71"/>
      <c r="M435" s="71"/>
      <c r="N435" s="71"/>
      <c r="O435" s="71"/>
      <c r="P435" s="66" t="str">
        <f>IF(Products!C442  &lt;&gt;  "",  Products!C442, "")</f>
        <v/>
      </c>
      <c r="Q435" s="66"/>
      <c r="R435" s="71"/>
      <c r="S435" s="71"/>
      <c r="T435" s="73" t="str">
        <f>IF(Products!J442  &lt;&gt;  "",  Products!J442, "")</f>
        <v/>
      </c>
      <c r="U435" s="71"/>
      <c r="V435" s="74" t="str">
        <f>IF(Products!H442  &lt;&gt;  "",  Products!H442, "")</f>
        <v/>
      </c>
      <c r="W435" s="71" t="str">
        <f>IF(Products!N442  &lt;&gt;  "",  Products!N442, "")</f>
        <v/>
      </c>
      <c r="X435" s="71"/>
      <c r="Y435" s="71" t="str">
        <f>IF(Products!G442  &lt;&gt;  "",  Products!G442, "")</f>
        <v/>
      </c>
      <c r="Z435" s="71"/>
      <c r="AA435" s="71"/>
      <c r="AB435" s="71"/>
    </row>
    <row r="436" spans="1:28" s="75" customFormat="1" ht="28" customHeight="1" x14ac:dyDescent="0.3">
      <c r="A436" s="66" t="str">
        <f>IF(IF(ISNUMBER(SEARCH("messy",Products!B443)),  "",Products!B443) &lt;&gt; "", Products!B443, "")</f>
        <v/>
      </c>
      <c r="B436" s="71"/>
      <c r="C436" s="71"/>
      <c r="D436" s="71"/>
      <c r="E436" s="71"/>
      <c r="F436" s="71"/>
      <c r="G436" s="71"/>
      <c r="H436" s="71" t="str">
        <f>IF(Products!D443  &lt;&gt;  "",  Products!D443, "")</f>
        <v/>
      </c>
      <c r="I436" s="72" t="str">
        <f>IF(Products!E443  &lt;&gt;  "",  Products!E443, "")</f>
        <v/>
      </c>
      <c r="J436" s="71"/>
      <c r="K436" s="71"/>
      <c r="L436" s="71"/>
      <c r="M436" s="71"/>
      <c r="N436" s="71"/>
      <c r="O436" s="71"/>
      <c r="P436" s="66" t="str">
        <f>IF(Products!C443  &lt;&gt;  "",  Products!C443, "")</f>
        <v/>
      </c>
      <c r="Q436" s="66"/>
      <c r="R436" s="71"/>
      <c r="S436" s="71"/>
      <c r="T436" s="73" t="str">
        <f>IF(Products!J443  &lt;&gt;  "",  Products!J443, "")</f>
        <v/>
      </c>
      <c r="U436" s="71"/>
      <c r="V436" s="74" t="str">
        <f>IF(Products!H443  &lt;&gt;  "",  Products!H443, "")</f>
        <v/>
      </c>
      <c r="W436" s="71" t="str">
        <f>IF(Products!N443  &lt;&gt;  "",  Products!N443, "")</f>
        <v/>
      </c>
      <c r="X436" s="71"/>
      <c r="Y436" s="71" t="str">
        <f>IF(Products!G443  &lt;&gt;  "",  Products!G443, "")</f>
        <v/>
      </c>
      <c r="Z436" s="71"/>
      <c r="AA436" s="71"/>
      <c r="AB436" s="71"/>
    </row>
    <row r="437" spans="1:28" s="75" customFormat="1" ht="28" customHeight="1" x14ac:dyDescent="0.3">
      <c r="A437" s="66" t="str">
        <f>IF(IF(ISNUMBER(SEARCH("messy",Products!B444)),  "",Products!B444) &lt;&gt; "", Products!B444, "")</f>
        <v/>
      </c>
      <c r="B437" s="71"/>
      <c r="C437" s="71"/>
      <c r="D437" s="71"/>
      <c r="E437" s="71"/>
      <c r="F437" s="71"/>
      <c r="G437" s="71"/>
      <c r="H437" s="71" t="str">
        <f>IF(Products!D444  &lt;&gt;  "",  Products!D444, "")</f>
        <v/>
      </c>
      <c r="I437" s="72" t="str">
        <f>IF(Products!E444  &lt;&gt;  "",  Products!E444, "")</f>
        <v/>
      </c>
      <c r="J437" s="71"/>
      <c r="K437" s="71"/>
      <c r="L437" s="71"/>
      <c r="M437" s="71"/>
      <c r="N437" s="71"/>
      <c r="O437" s="71"/>
      <c r="P437" s="66" t="str">
        <f>IF(Products!C444  &lt;&gt;  "",  Products!C444, "")</f>
        <v/>
      </c>
      <c r="Q437" s="66"/>
      <c r="R437" s="71"/>
      <c r="S437" s="71"/>
      <c r="T437" s="73" t="str">
        <f>IF(Products!J444  &lt;&gt;  "",  Products!J444, "")</f>
        <v/>
      </c>
      <c r="U437" s="71"/>
      <c r="V437" s="74" t="str">
        <f>IF(Products!H444  &lt;&gt;  "",  Products!H444, "")</f>
        <v/>
      </c>
      <c r="W437" s="71" t="str">
        <f>IF(Products!N444  &lt;&gt;  "",  Products!N444, "")</f>
        <v/>
      </c>
      <c r="X437" s="71"/>
      <c r="Y437" s="71" t="str">
        <f>IF(Products!G444  &lt;&gt;  "",  Products!G444, "")</f>
        <v/>
      </c>
      <c r="Z437" s="71"/>
      <c r="AA437" s="71"/>
      <c r="AB437" s="71"/>
    </row>
    <row r="438" spans="1:28" s="75" customFormat="1" ht="28" customHeight="1" x14ac:dyDescent="0.3">
      <c r="A438" s="66" t="str">
        <f>IF(IF(ISNUMBER(SEARCH("messy",Products!B445)),  "",Products!B445) &lt;&gt; "", Products!B445, "")</f>
        <v/>
      </c>
      <c r="B438" s="71"/>
      <c r="C438" s="71"/>
      <c r="D438" s="71"/>
      <c r="E438" s="71"/>
      <c r="F438" s="71"/>
      <c r="G438" s="71"/>
      <c r="H438" s="71" t="str">
        <f>IF(Products!D445  &lt;&gt;  "",  Products!D445, "")</f>
        <v/>
      </c>
      <c r="I438" s="72" t="str">
        <f>IF(Products!E445  &lt;&gt;  "",  Products!E445, "")</f>
        <v/>
      </c>
      <c r="J438" s="71"/>
      <c r="K438" s="71"/>
      <c r="L438" s="71"/>
      <c r="M438" s="71"/>
      <c r="N438" s="71"/>
      <c r="O438" s="71"/>
      <c r="P438" s="66" t="str">
        <f>IF(Products!C445  &lt;&gt;  "",  Products!C445, "")</f>
        <v/>
      </c>
      <c r="Q438" s="66"/>
      <c r="R438" s="71"/>
      <c r="S438" s="71"/>
      <c r="T438" s="73" t="str">
        <f>IF(Products!J445  &lt;&gt;  "",  Products!J445, "")</f>
        <v/>
      </c>
      <c r="U438" s="71"/>
      <c r="V438" s="74" t="str">
        <f>IF(Products!H445  &lt;&gt;  "",  Products!H445, "")</f>
        <v/>
      </c>
      <c r="W438" s="71" t="str">
        <f>IF(Products!N445  &lt;&gt;  "",  Products!N445, "")</f>
        <v/>
      </c>
      <c r="X438" s="71"/>
      <c r="Y438" s="71" t="str">
        <f>IF(Products!G445  &lt;&gt;  "",  Products!G445, "")</f>
        <v/>
      </c>
      <c r="Z438" s="71"/>
      <c r="AA438" s="71"/>
      <c r="AB438" s="71"/>
    </row>
    <row r="439" spans="1:28" s="75" customFormat="1" ht="28" customHeight="1" x14ac:dyDescent="0.3">
      <c r="A439" s="66" t="str">
        <f>IF(IF(ISNUMBER(SEARCH("messy",Products!B446)),  "",Products!B446) &lt;&gt; "", Products!B446, "")</f>
        <v/>
      </c>
      <c r="B439" s="71"/>
      <c r="C439" s="71"/>
      <c r="D439" s="71"/>
      <c r="E439" s="71"/>
      <c r="F439" s="71"/>
      <c r="G439" s="71"/>
      <c r="H439" s="71" t="str">
        <f>IF(Products!D446  &lt;&gt;  "",  Products!D446, "")</f>
        <v/>
      </c>
      <c r="I439" s="72" t="str">
        <f>IF(Products!E446  &lt;&gt;  "",  Products!E446, "")</f>
        <v/>
      </c>
      <c r="J439" s="71"/>
      <c r="K439" s="71"/>
      <c r="L439" s="71"/>
      <c r="M439" s="71"/>
      <c r="N439" s="71"/>
      <c r="O439" s="71"/>
      <c r="P439" s="66" t="str">
        <f>IF(Products!C446  &lt;&gt;  "",  Products!C446, "")</f>
        <v/>
      </c>
      <c r="Q439" s="66"/>
      <c r="R439" s="71"/>
      <c r="S439" s="71"/>
      <c r="T439" s="73" t="str">
        <f>IF(Products!J446  &lt;&gt;  "",  Products!J446, "")</f>
        <v/>
      </c>
      <c r="U439" s="71"/>
      <c r="V439" s="74" t="str">
        <f>IF(Products!H446  &lt;&gt;  "",  Products!H446, "")</f>
        <v/>
      </c>
      <c r="W439" s="71" t="str">
        <f>IF(Products!N446  &lt;&gt;  "",  Products!N446, "")</f>
        <v/>
      </c>
      <c r="X439" s="71"/>
      <c r="Y439" s="71" t="str">
        <f>IF(Products!G446  &lt;&gt;  "",  Products!G446, "")</f>
        <v/>
      </c>
      <c r="Z439" s="71"/>
      <c r="AA439" s="71"/>
      <c r="AB439" s="71"/>
    </row>
    <row r="440" spans="1:28" s="75" customFormat="1" ht="28" customHeight="1" x14ac:dyDescent="0.3">
      <c r="A440" s="66" t="str">
        <f>IF(IF(ISNUMBER(SEARCH("messy",Products!B447)),  "",Products!B447) &lt;&gt; "", Products!B447, "")</f>
        <v/>
      </c>
      <c r="B440" s="71"/>
      <c r="C440" s="71"/>
      <c r="D440" s="71"/>
      <c r="E440" s="71"/>
      <c r="F440" s="71"/>
      <c r="G440" s="71"/>
      <c r="H440" s="71" t="str">
        <f>IF(Products!D447  &lt;&gt;  "",  Products!D447, "")</f>
        <v/>
      </c>
      <c r="I440" s="72" t="str">
        <f>IF(Products!E447  &lt;&gt;  "",  Products!E447, "")</f>
        <v/>
      </c>
      <c r="J440" s="71"/>
      <c r="K440" s="71"/>
      <c r="L440" s="71"/>
      <c r="M440" s="71"/>
      <c r="N440" s="71"/>
      <c r="O440" s="71"/>
      <c r="P440" s="66" t="str">
        <f>IF(Products!C447  &lt;&gt;  "",  Products!C447, "")</f>
        <v/>
      </c>
      <c r="Q440" s="66"/>
      <c r="R440" s="71"/>
      <c r="S440" s="71"/>
      <c r="T440" s="73" t="str">
        <f>IF(Products!J447  &lt;&gt;  "",  Products!J447, "")</f>
        <v/>
      </c>
      <c r="U440" s="71"/>
      <c r="V440" s="74" t="str">
        <f>IF(Products!H447  &lt;&gt;  "",  Products!H447, "")</f>
        <v/>
      </c>
      <c r="W440" s="71" t="str">
        <f>IF(Products!N447  &lt;&gt;  "",  Products!N447, "")</f>
        <v/>
      </c>
      <c r="X440" s="71"/>
      <c r="Y440" s="71" t="str">
        <f>IF(Products!G447  &lt;&gt;  "",  Products!G447, "")</f>
        <v/>
      </c>
      <c r="Z440" s="71"/>
      <c r="AA440" s="71"/>
      <c r="AB440" s="71"/>
    </row>
    <row r="441" spans="1:28" s="75" customFormat="1" ht="28" customHeight="1" x14ac:dyDescent="0.3">
      <c r="A441" s="66" t="str">
        <f>IF(IF(ISNUMBER(SEARCH("messy",Products!B448)),  "",Products!B448) &lt;&gt; "", Products!B448, "")</f>
        <v/>
      </c>
      <c r="B441" s="71"/>
      <c r="C441" s="71"/>
      <c r="D441" s="71"/>
      <c r="E441" s="71"/>
      <c r="F441" s="71"/>
      <c r="G441" s="71"/>
      <c r="H441" s="71" t="str">
        <f>IF(Products!D448  &lt;&gt;  "",  Products!D448, "")</f>
        <v/>
      </c>
      <c r="I441" s="72" t="str">
        <f>IF(Products!E448  &lt;&gt;  "",  Products!E448, "")</f>
        <v/>
      </c>
      <c r="J441" s="71"/>
      <c r="K441" s="71"/>
      <c r="L441" s="71"/>
      <c r="M441" s="71"/>
      <c r="N441" s="71"/>
      <c r="O441" s="71"/>
      <c r="P441" s="66" t="str">
        <f>IF(Products!C448  &lt;&gt;  "",  Products!C448, "")</f>
        <v/>
      </c>
      <c r="Q441" s="66"/>
      <c r="R441" s="71"/>
      <c r="S441" s="71"/>
      <c r="T441" s="73" t="str">
        <f>IF(Products!J448  &lt;&gt;  "",  Products!J448, "")</f>
        <v/>
      </c>
      <c r="U441" s="71"/>
      <c r="V441" s="74" t="str">
        <f>IF(Products!H448  &lt;&gt;  "",  Products!H448, "")</f>
        <v/>
      </c>
      <c r="W441" s="71" t="str">
        <f>IF(Products!N448  &lt;&gt;  "",  Products!N448, "")</f>
        <v/>
      </c>
      <c r="X441" s="71"/>
      <c r="Y441" s="71" t="str">
        <f>IF(Products!G448  &lt;&gt;  "",  Products!G448, "")</f>
        <v/>
      </c>
      <c r="Z441" s="71"/>
      <c r="AA441" s="71"/>
      <c r="AB441" s="71"/>
    </row>
    <row r="442" spans="1:28" s="75" customFormat="1" ht="28" customHeight="1" x14ac:dyDescent="0.3">
      <c r="A442" s="66" t="str">
        <f>IF(IF(ISNUMBER(SEARCH("messy",Products!B449)),  "",Products!B449) &lt;&gt; "", Products!B449, "")</f>
        <v/>
      </c>
      <c r="B442" s="71"/>
      <c r="C442" s="71"/>
      <c r="D442" s="71"/>
      <c r="E442" s="71"/>
      <c r="F442" s="71"/>
      <c r="G442" s="71"/>
      <c r="H442" s="71" t="str">
        <f>IF(Products!D449  &lt;&gt;  "",  Products!D449, "")</f>
        <v/>
      </c>
      <c r="I442" s="72" t="str">
        <f>IF(Products!E449  &lt;&gt;  "",  Products!E449, "")</f>
        <v/>
      </c>
      <c r="J442" s="71"/>
      <c r="K442" s="71"/>
      <c r="L442" s="71"/>
      <c r="M442" s="71"/>
      <c r="N442" s="71"/>
      <c r="O442" s="71"/>
      <c r="P442" s="66" t="str">
        <f>IF(Products!C449  &lt;&gt;  "",  Products!C449, "")</f>
        <v/>
      </c>
      <c r="Q442" s="66"/>
      <c r="R442" s="71"/>
      <c r="S442" s="71"/>
      <c r="T442" s="73" t="str">
        <f>IF(Products!J449  &lt;&gt;  "",  Products!J449, "")</f>
        <v/>
      </c>
      <c r="U442" s="71"/>
      <c r="V442" s="74" t="str">
        <f>IF(Products!H449  &lt;&gt;  "",  Products!H449, "")</f>
        <v/>
      </c>
      <c r="W442" s="71" t="str">
        <f>IF(Products!N449  &lt;&gt;  "",  Products!N449, "")</f>
        <v/>
      </c>
      <c r="X442" s="71"/>
      <c r="Y442" s="71" t="str">
        <f>IF(Products!G449  &lt;&gt;  "",  Products!G449, "")</f>
        <v/>
      </c>
      <c r="Z442" s="71"/>
      <c r="AA442" s="71"/>
      <c r="AB442" s="71"/>
    </row>
    <row r="443" spans="1:28" s="75" customFormat="1" ht="28" customHeight="1" x14ac:dyDescent="0.3">
      <c r="A443" s="66" t="str">
        <f>IF(IF(ISNUMBER(SEARCH("messy",Products!B450)),  "",Products!B450) &lt;&gt; "", Products!B450, "")</f>
        <v/>
      </c>
      <c r="B443" s="71"/>
      <c r="C443" s="71"/>
      <c r="D443" s="71"/>
      <c r="E443" s="71"/>
      <c r="F443" s="71"/>
      <c r="G443" s="71"/>
      <c r="H443" s="71" t="str">
        <f>IF(Products!D450  &lt;&gt;  "",  Products!D450, "")</f>
        <v/>
      </c>
      <c r="I443" s="72" t="str">
        <f>IF(Products!E450  &lt;&gt;  "",  Products!E450, "")</f>
        <v/>
      </c>
      <c r="J443" s="71"/>
      <c r="K443" s="71"/>
      <c r="L443" s="71"/>
      <c r="M443" s="71"/>
      <c r="N443" s="71"/>
      <c r="O443" s="71"/>
      <c r="P443" s="66" t="str">
        <f>IF(Products!C450  &lt;&gt;  "",  Products!C450, "")</f>
        <v/>
      </c>
      <c r="Q443" s="66"/>
      <c r="R443" s="71"/>
      <c r="S443" s="71"/>
      <c r="T443" s="73" t="str">
        <f>IF(Products!J450  &lt;&gt;  "",  Products!J450, "")</f>
        <v/>
      </c>
      <c r="U443" s="71"/>
      <c r="V443" s="74" t="str">
        <f>IF(Products!H450  &lt;&gt;  "",  Products!H450, "")</f>
        <v/>
      </c>
      <c r="W443" s="71" t="str">
        <f>IF(Products!N450  &lt;&gt;  "",  Products!N450, "")</f>
        <v/>
      </c>
      <c r="X443" s="71"/>
      <c r="Y443" s="71" t="str">
        <f>IF(Products!G450  &lt;&gt;  "",  Products!G450, "")</f>
        <v/>
      </c>
      <c r="Z443" s="71"/>
      <c r="AA443" s="71"/>
      <c r="AB443" s="71"/>
    </row>
    <row r="444" spans="1:28" s="75" customFormat="1" ht="28" customHeight="1" x14ac:dyDescent="0.3">
      <c r="A444" s="66" t="str">
        <f>IF(IF(ISNUMBER(SEARCH("messy",Products!B451)),  "",Products!B451) &lt;&gt; "", Products!B451, "")</f>
        <v/>
      </c>
      <c r="B444" s="71"/>
      <c r="C444" s="71"/>
      <c r="D444" s="71"/>
      <c r="E444" s="71"/>
      <c r="F444" s="71"/>
      <c r="G444" s="71"/>
      <c r="H444" s="71" t="str">
        <f>IF(Products!D451  &lt;&gt;  "",  Products!D451, "")</f>
        <v/>
      </c>
      <c r="I444" s="72" t="str">
        <f>IF(Products!E451  &lt;&gt;  "",  Products!E451, "")</f>
        <v/>
      </c>
      <c r="J444" s="71"/>
      <c r="K444" s="71"/>
      <c r="L444" s="71"/>
      <c r="M444" s="71"/>
      <c r="N444" s="71"/>
      <c r="O444" s="71"/>
      <c r="P444" s="66" t="str">
        <f>IF(Products!C451  &lt;&gt;  "",  Products!C451, "")</f>
        <v/>
      </c>
      <c r="Q444" s="66"/>
      <c r="R444" s="71"/>
      <c r="S444" s="71"/>
      <c r="T444" s="73" t="str">
        <f>IF(Products!J451  &lt;&gt;  "",  Products!J451, "")</f>
        <v/>
      </c>
      <c r="U444" s="71"/>
      <c r="V444" s="74" t="str">
        <f>IF(Products!H451  &lt;&gt;  "",  Products!H451, "")</f>
        <v/>
      </c>
      <c r="W444" s="71" t="str">
        <f>IF(Products!N451  &lt;&gt;  "",  Products!N451, "")</f>
        <v/>
      </c>
      <c r="X444" s="71"/>
      <c r="Y444" s="71" t="str">
        <f>IF(Products!G451  &lt;&gt;  "",  Products!G451, "")</f>
        <v/>
      </c>
      <c r="Z444" s="71"/>
      <c r="AA444" s="71"/>
      <c r="AB444" s="71"/>
    </row>
    <row r="445" spans="1:28" s="75" customFormat="1" ht="28" customHeight="1" x14ac:dyDescent="0.3">
      <c r="A445" s="66" t="str">
        <f>IF(IF(ISNUMBER(SEARCH("messy",Products!B452)),  "",Products!B452) &lt;&gt; "", Products!B452, "")</f>
        <v/>
      </c>
      <c r="B445" s="71"/>
      <c r="C445" s="71"/>
      <c r="D445" s="71"/>
      <c r="E445" s="71"/>
      <c r="F445" s="71"/>
      <c r="G445" s="71"/>
      <c r="H445" s="71" t="str">
        <f>IF(Products!D452  &lt;&gt;  "",  Products!D452, "")</f>
        <v/>
      </c>
      <c r="I445" s="72" t="str">
        <f>IF(Products!E452  &lt;&gt;  "",  Products!E452, "")</f>
        <v/>
      </c>
      <c r="J445" s="71"/>
      <c r="K445" s="71"/>
      <c r="L445" s="71"/>
      <c r="M445" s="71"/>
      <c r="N445" s="71"/>
      <c r="O445" s="71"/>
      <c r="P445" s="66" t="str">
        <f>IF(Products!C452  &lt;&gt;  "",  Products!C452, "")</f>
        <v/>
      </c>
      <c r="Q445" s="66"/>
      <c r="R445" s="71"/>
      <c r="S445" s="71"/>
      <c r="T445" s="73" t="str">
        <f>IF(Products!J452  &lt;&gt;  "",  Products!J452, "")</f>
        <v/>
      </c>
      <c r="U445" s="71"/>
      <c r="V445" s="74" t="str">
        <f>IF(Products!H452  &lt;&gt;  "",  Products!H452, "")</f>
        <v/>
      </c>
      <c r="W445" s="71" t="str">
        <f>IF(Products!N452  &lt;&gt;  "",  Products!N452, "")</f>
        <v/>
      </c>
      <c r="X445" s="71"/>
      <c r="Y445" s="71" t="str">
        <f>IF(Products!G452  &lt;&gt;  "",  Products!G452, "")</f>
        <v/>
      </c>
      <c r="Z445" s="71"/>
      <c r="AA445" s="71"/>
      <c r="AB445" s="71"/>
    </row>
    <row r="446" spans="1:28" s="75" customFormat="1" ht="28" customHeight="1" x14ac:dyDescent="0.3">
      <c r="A446" s="66" t="str">
        <f>IF(IF(ISNUMBER(SEARCH("messy",Products!B453)),  "",Products!B453) &lt;&gt; "", Products!B453, "")</f>
        <v/>
      </c>
      <c r="B446" s="71"/>
      <c r="C446" s="71"/>
      <c r="D446" s="71"/>
      <c r="E446" s="71"/>
      <c r="F446" s="71"/>
      <c r="G446" s="71"/>
      <c r="H446" s="71" t="str">
        <f>IF(Products!D453  &lt;&gt;  "",  Products!D453, "")</f>
        <v/>
      </c>
      <c r="I446" s="72" t="str">
        <f>IF(Products!E453  &lt;&gt;  "",  Products!E453, "")</f>
        <v/>
      </c>
      <c r="J446" s="71"/>
      <c r="K446" s="71"/>
      <c r="L446" s="71"/>
      <c r="M446" s="71"/>
      <c r="N446" s="71"/>
      <c r="O446" s="71"/>
      <c r="P446" s="66" t="str">
        <f>IF(Products!C453  &lt;&gt;  "",  Products!C453, "")</f>
        <v/>
      </c>
      <c r="Q446" s="66"/>
      <c r="R446" s="71"/>
      <c r="S446" s="71"/>
      <c r="T446" s="73" t="str">
        <f>IF(Products!J453  &lt;&gt;  "",  Products!J453, "")</f>
        <v/>
      </c>
      <c r="U446" s="71"/>
      <c r="V446" s="74" t="str">
        <f>IF(Products!H453  &lt;&gt;  "",  Products!H453, "")</f>
        <v/>
      </c>
      <c r="W446" s="71" t="str">
        <f>IF(Products!N453  &lt;&gt;  "",  Products!N453, "")</f>
        <v/>
      </c>
      <c r="X446" s="71"/>
      <c r="Y446" s="71" t="str">
        <f>IF(Products!G453  &lt;&gt;  "",  Products!G453, "")</f>
        <v/>
      </c>
      <c r="Z446" s="71"/>
      <c r="AA446" s="71"/>
      <c r="AB446" s="71"/>
    </row>
    <row r="447" spans="1:28" s="75" customFormat="1" ht="28" customHeight="1" x14ac:dyDescent="0.3">
      <c r="A447" s="66" t="str">
        <f>IF(IF(ISNUMBER(SEARCH("messy",Products!B454)),  "",Products!B454) &lt;&gt; "", Products!B454, "")</f>
        <v/>
      </c>
      <c r="B447" s="71"/>
      <c r="C447" s="71"/>
      <c r="D447" s="71"/>
      <c r="E447" s="71"/>
      <c r="F447" s="71"/>
      <c r="G447" s="71"/>
      <c r="H447" s="71" t="str">
        <f>IF(Products!D454  &lt;&gt;  "",  Products!D454, "")</f>
        <v/>
      </c>
      <c r="I447" s="72" t="str">
        <f>IF(Products!E454  &lt;&gt;  "",  Products!E454, "")</f>
        <v/>
      </c>
      <c r="J447" s="71"/>
      <c r="K447" s="71"/>
      <c r="L447" s="71"/>
      <c r="M447" s="71"/>
      <c r="N447" s="71"/>
      <c r="O447" s="71"/>
      <c r="P447" s="66" t="str">
        <f>IF(Products!C454  &lt;&gt;  "",  Products!C454, "")</f>
        <v/>
      </c>
      <c r="Q447" s="66"/>
      <c r="R447" s="71"/>
      <c r="S447" s="71"/>
      <c r="T447" s="73" t="str">
        <f>IF(Products!J454  &lt;&gt;  "",  Products!J454, "")</f>
        <v/>
      </c>
      <c r="U447" s="71"/>
      <c r="V447" s="74" t="str">
        <f>IF(Products!H454  &lt;&gt;  "",  Products!H454, "")</f>
        <v/>
      </c>
      <c r="W447" s="71" t="str">
        <f>IF(Products!N454  &lt;&gt;  "",  Products!N454, "")</f>
        <v/>
      </c>
      <c r="X447" s="71"/>
      <c r="Y447" s="71" t="str">
        <f>IF(Products!G454  &lt;&gt;  "",  Products!G454, "")</f>
        <v/>
      </c>
      <c r="Z447" s="71"/>
      <c r="AA447" s="71"/>
      <c r="AB447" s="71"/>
    </row>
    <row r="448" spans="1:28" s="75" customFormat="1" ht="28" customHeight="1" x14ac:dyDescent="0.3">
      <c r="A448" s="66" t="str">
        <f>IF(IF(ISNUMBER(SEARCH("messy",Products!B455)),  "",Products!B455) &lt;&gt; "", Products!B455, "")</f>
        <v/>
      </c>
      <c r="B448" s="71"/>
      <c r="C448" s="71"/>
      <c r="D448" s="71"/>
      <c r="E448" s="71"/>
      <c r="F448" s="71"/>
      <c r="G448" s="71"/>
      <c r="H448" s="71" t="str">
        <f>IF(Products!D455  &lt;&gt;  "",  Products!D455, "")</f>
        <v/>
      </c>
      <c r="I448" s="72" t="str">
        <f>IF(Products!E455  &lt;&gt;  "",  Products!E455, "")</f>
        <v/>
      </c>
      <c r="J448" s="71"/>
      <c r="K448" s="71"/>
      <c r="L448" s="71"/>
      <c r="M448" s="71"/>
      <c r="N448" s="71"/>
      <c r="O448" s="71"/>
      <c r="P448" s="66" t="str">
        <f>IF(Products!C455  &lt;&gt;  "",  Products!C455, "")</f>
        <v/>
      </c>
      <c r="Q448" s="66"/>
      <c r="R448" s="71"/>
      <c r="S448" s="71"/>
      <c r="T448" s="73" t="str">
        <f>IF(Products!J455  &lt;&gt;  "",  Products!J455, "")</f>
        <v/>
      </c>
      <c r="U448" s="71"/>
      <c r="V448" s="74" t="str">
        <f>IF(Products!H455  &lt;&gt;  "",  Products!H455, "")</f>
        <v/>
      </c>
      <c r="W448" s="71" t="str">
        <f>IF(Products!N455  &lt;&gt;  "",  Products!N455, "")</f>
        <v/>
      </c>
      <c r="X448" s="71"/>
      <c r="Y448" s="71" t="str">
        <f>IF(Products!G455  &lt;&gt;  "",  Products!G455, "")</f>
        <v/>
      </c>
      <c r="Z448" s="71"/>
      <c r="AA448" s="71"/>
      <c r="AB448" s="71"/>
    </row>
    <row r="449" spans="1:28" s="75" customFormat="1" ht="28" customHeight="1" x14ac:dyDescent="0.3">
      <c r="A449" s="66" t="str">
        <f>IF(IF(ISNUMBER(SEARCH("messy",Products!B456)),  "",Products!B456) &lt;&gt; "", Products!B456, "")</f>
        <v/>
      </c>
      <c r="B449" s="71"/>
      <c r="C449" s="71"/>
      <c r="D449" s="71"/>
      <c r="E449" s="71"/>
      <c r="F449" s="71"/>
      <c r="G449" s="71"/>
      <c r="H449" s="71" t="str">
        <f>IF(Products!D456  &lt;&gt;  "",  Products!D456, "")</f>
        <v/>
      </c>
      <c r="I449" s="72" t="str">
        <f>IF(Products!E456  &lt;&gt;  "",  Products!E456, "")</f>
        <v/>
      </c>
      <c r="J449" s="71"/>
      <c r="K449" s="71"/>
      <c r="L449" s="71"/>
      <c r="M449" s="71"/>
      <c r="N449" s="71"/>
      <c r="O449" s="71"/>
      <c r="P449" s="66" t="str">
        <f>IF(Products!C456  &lt;&gt;  "",  Products!C456, "")</f>
        <v/>
      </c>
      <c r="Q449" s="66"/>
      <c r="R449" s="71"/>
      <c r="S449" s="71"/>
      <c r="T449" s="73" t="str">
        <f>IF(Products!J456  &lt;&gt;  "",  Products!J456, "")</f>
        <v/>
      </c>
      <c r="U449" s="71"/>
      <c r="V449" s="74" t="str">
        <f>IF(Products!H456  &lt;&gt;  "",  Products!H456, "")</f>
        <v/>
      </c>
      <c r="W449" s="71" t="str">
        <f>IF(Products!N456  &lt;&gt;  "",  Products!N456, "")</f>
        <v/>
      </c>
      <c r="X449" s="71"/>
      <c r="Y449" s="71" t="str">
        <f>IF(Products!G456  &lt;&gt;  "",  Products!G456, "")</f>
        <v/>
      </c>
      <c r="Z449" s="71"/>
      <c r="AA449" s="71"/>
      <c r="AB449" s="71"/>
    </row>
    <row r="450" spans="1:28" s="75" customFormat="1" ht="28" customHeight="1" x14ac:dyDescent="0.3">
      <c r="A450" s="66" t="str">
        <f>IF(IF(ISNUMBER(SEARCH("messy",Products!B457)),  "",Products!B457) &lt;&gt; "", Products!B457, "")</f>
        <v/>
      </c>
      <c r="B450" s="71"/>
      <c r="C450" s="71"/>
      <c r="D450" s="71"/>
      <c r="E450" s="71"/>
      <c r="F450" s="71"/>
      <c r="G450" s="71"/>
      <c r="H450" s="71" t="str">
        <f>IF(Products!D457  &lt;&gt;  "",  Products!D457, "")</f>
        <v/>
      </c>
      <c r="I450" s="72" t="str">
        <f>IF(Products!E457  &lt;&gt;  "",  Products!E457, "")</f>
        <v/>
      </c>
      <c r="J450" s="71"/>
      <c r="K450" s="71"/>
      <c r="L450" s="71"/>
      <c r="M450" s="71"/>
      <c r="N450" s="71"/>
      <c r="O450" s="71"/>
      <c r="P450" s="66" t="str">
        <f>IF(Products!C457  &lt;&gt;  "",  Products!C457, "")</f>
        <v/>
      </c>
      <c r="Q450" s="66"/>
      <c r="R450" s="71"/>
      <c r="S450" s="71"/>
      <c r="T450" s="73" t="str">
        <f>IF(Products!J457  &lt;&gt;  "",  Products!J457, "")</f>
        <v/>
      </c>
      <c r="U450" s="71"/>
      <c r="V450" s="74" t="str">
        <f>IF(Products!H457  &lt;&gt;  "",  Products!H457, "")</f>
        <v/>
      </c>
      <c r="W450" s="71" t="str">
        <f>IF(Products!N457  &lt;&gt;  "",  Products!N457, "")</f>
        <v/>
      </c>
      <c r="X450" s="71"/>
      <c r="Y450" s="71" t="str">
        <f>IF(Products!G457  &lt;&gt;  "",  Products!G457, "")</f>
        <v/>
      </c>
      <c r="Z450" s="71"/>
      <c r="AA450" s="71"/>
      <c r="AB450" s="71"/>
    </row>
    <row r="451" spans="1:28" s="75" customFormat="1" ht="28" customHeight="1" x14ac:dyDescent="0.3">
      <c r="A451" s="66" t="str">
        <f>IF(IF(ISNUMBER(SEARCH("messy",Products!B458)),  "",Products!B458) &lt;&gt; "", Products!B458, "")</f>
        <v/>
      </c>
      <c r="B451" s="71"/>
      <c r="C451" s="71"/>
      <c r="D451" s="71"/>
      <c r="E451" s="71"/>
      <c r="F451" s="71"/>
      <c r="G451" s="71"/>
      <c r="H451" s="71" t="str">
        <f>IF(Products!D458  &lt;&gt;  "",  Products!D458, "")</f>
        <v/>
      </c>
      <c r="I451" s="72" t="str">
        <f>IF(Products!E458  &lt;&gt;  "",  Products!E458, "")</f>
        <v/>
      </c>
      <c r="J451" s="71"/>
      <c r="K451" s="71"/>
      <c r="L451" s="71"/>
      <c r="M451" s="71"/>
      <c r="N451" s="71"/>
      <c r="O451" s="71"/>
      <c r="P451" s="66" t="str">
        <f>IF(Products!C458  &lt;&gt;  "",  Products!C458, "")</f>
        <v/>
      </c>
      <c r="Q451" s="66"/>
      <c r="R451" s="71"/>
      <c r="S451" s="71"/>
      <c r="T451" s="73" t="str">
        <f>IF(Products!J458  &lt;&gt;  "",  Products!J458, "")</f>
        <v/>
      </c>
      <c r="U451" s="71"/>
      <c r="V451" s="74" t="str">
        <f>IF(Products!H458  &lt;&gt;  "",  Products!H458, "")</f>
        <v/>
      </c>
      <c r="W451" s="71" t="str">
        <f>IF(Products!N458  &lt;&gt;  "",  Products!N458, "")</f>
        <v/>
      </c>
      <c r="X451" s="71"/>
      <c r="Y451" s="71" t="str">
        <f>IF(Products!G458  &lt;&gt;  "",  Products!G458, "")</f>
        <v/>
      </c>
      <c r="Z451" s="71"/>
      <c r="AA451" s="71"/>
      <c r="AB451" s="71"/>
    </row>
    <row r="452" spans="1:28" s="75" customFormat="1" ht="28" customHeight="1" x14ac:dyDescent="0.3">
      <c r="A452" s="66" t="str">
        <f>IF(IF(ISNUMBER(SEARCH("messy",Products!B459)),  "",Products!B459) &lt;&gt; "", Products!B459, "")</f>
        <v/>
      </c>
      <c r="B452" s="71"/>
      <c r="C452" s="71"/>
      <c r="D452" s="71"/>
      <c r="E452" s="71"/>
      <c r="F452" s="71"/>
      <c r="G452" s="71"/>
      <c r="H452" s="71" t="str">
        <f>IF(Products!D459  &lt;&gt;  "",  Products!D459, "")</f>
        <v/>
      </c>
      <c r="I452" s="72" t="str">
        <f>IF(Products!E459  &lt;&gt;  "",  Products!E459, "")</f>
        <v/>
      </c>
      <c r="J452" s="71"/>
      <c r="K452" s="71"/>
      <c r="L452" s="71"/>
      <c r="M452" s="71"/>
      <c r="N452" s="71"/>
      <c r="O452" s="71"/>
      <c r="P452" s="66" t="str">
        <f>IF(Products!C459  &lt;&gt;  "",  Products!C459, "")</f>
        <v/>
      </c>
      <c r="Q452" s="66"/>
      <c r="R452" s="71"/>
      <c r="S452" s="71"/>
      <c r="T452" s="73" t="str">
        <f>IF(Products!J459  &lt;&gt;  "",  Products!J459, "")</f>
        <v/>
      </c>
      <c r="U452" s="71"/>
      <c r="V452" s="74" t="str">
        <f>IF(Products!H459  &lt;&gt;  "",  Products!H459, "")</f>
        <v/>
      </c>
      <c r="W452" s="71" t="str">
        <f>IF(Products!N459  &lt;&gt;  "",  Products!N459, "")</f>
        <v/>
      </c>
      <c r="X452" s="71"/>
      <c r="Y452" s="71" t="str">
        <f>IF(Products!G459  &lt;&gt;  "",  Products!G459, "")</f>
        <v/>
      </c>
      <c r="Z452" s="71"/>
      <c r="AA452" s="71"/>
      <c r="AB452" s="71"/>
    </row>
    <row r="453" spans="1:28" s="75" customFormat="1" ht="28" customHeight="1" x14ac:dyDescent="0.3">
      <c r="A453" s="66" t="str">
        <f>IF(IF(ISNUMBER(SEARCH("messy",Products!B460)),  "",Products!B460) &lt;&gt; "", Products!B460, "")</f>
        <v/>
      </c>
      <c r="B453" s="71"/>
      <c r="C453" s="71"/>
      <c r="D453" s="71"/>
      <c r="E453" s="71"/>
      <c r="F453" s="71"/>
      <c r="G453" s="71"/>
      <c r="H453" s="71" t="str">
        <f>IF(Products!D460  &lt;&gt;  "",  Products!D460, "")</f>
        <v/>
      </c>
      <c r="I453" s="72" t="str">
        <f>IF(Products!E460  &lt;&gt;  "",  Products!E460, "")</f>
        <v/>
      </c>
      <c r="J453" s="71"/>
      <c r="K453" s="71"/>
      <c r="L453" s="71"/>
      <c r="M453" s="71"/>
      <c r="N453" s="71"/>
      <c r="O453" s="71"/>
      <c r="P453" s="66" t="str">
        <f>IF(Products!C460  &lt;&gt;  "",  Products!C460, "")</f>
        <v/>
      </c>
      <c r="Q453" s="66"/>
      <c r="R453" s="71"/>
      <c r="S453" s="71"/>
      <c r="T453" s="73" t="str">
        <f>IF(Products!J460  &lt;&gt;  "",  Products!J460, "")</f>
        <v/>
      </c>
      <c r="U453" s="71"/>
      <c r="V453" s="74" t="str">
        <f>IF(Products!H460  &lt;&gt;  "",  Products!H460, "")</f>
        <v/>
      </c>
      <c r="W453" s="71" t="str">
        <f>IF(Products!N460  &lt;&gt;  "",  Products!N460, "")</f>
        <v/>
      </c>
      <c r="X453" s="71"/>
      <c r="Y453" s="71" t="str">
        <f>IF(Products!G460  &lt;&gt;  "",  Products!G460, "")</f>
        <v/>
      </c>
      <c r="Z453" s="71"/>
      <c r="AA453" s="71"/>
      <c r="AB453" s="71"/>
    </row>
    <row r="454" spans="1:28" s="75" customFormat="1" ht="28" customHeight="1" x14ac:dyDescent="0.3">
      <c r="A454" s="66" t="str">
        <f>IF(IF(ISNUMBER(SEARCH("messy",Products!B461)),  "",Products!B461) &lt;&gt; "", Products!B461, "")</f>
        <v/>
      </c>
      <c r="B454" s="71"/>
      <c r="C454" s="71"/>
      <c r="D454" s="71"/>
      <c r="E454" s="71"/>
      <c r="F454" s="71"/>
      <c r="G454" s="71"/>
      <c r="H454" s="71" t="str">
        <f>IF(Products!D461  &lt;&gt;  "",  Products!D461, "")</f>
        <v/>
      </c>
      <c r="I454" s="72" t="str">
        <f>IF(Products!E461  &lt;&gt;  "",  Products!E461, "")</f>
        <v/>
      </c>
      <c r="J454" s="71"/>
      <c r="K454" s="71"/>
      <c r="L454" s="71"/>
      <c r="M454" s="71"/>
      <c r="N454" s="71"/>
      <c r="O454" s="71"/>
      <c r="P454" s="66" t="str">
        <f>IF(Products!C461  &lt;&gt;  "",  Products!C461, "")</f>
        <v/>
      </c>
      <c r="Q454" s="66"/>
      <c r="R454" s="71"/>
      <c r="S454" s="71"/>
      <c r="T454" s="73" t="str">
        <f>IF(Products!J461  &lt;&gt;  "",  Products!J461, "")</f>
        <v/>
      </c>
      <c r="U454" s="71"/>
      <c r="V454" s="74" t="str">
        <f>IF(Products!H461  &lt;&gt;  "",  Products!H461, "")</f>
        <v/>
      </c>
      <c r="W454" s="71" t="str">
        <f>IF(Products!N461  &lt;&gt;  "",  Products!N461, "")</f>
        <v/>
      </c>
      <c r="X454" s="71"/>
      <c r="Y454" s="71" t="str">
        <f>IF(Products!G461  &lt;&gt;  "",  Products!G461, "")</f>
        <v/>
      </c>
      <c r="Z454" s="71"/>
      <c r="AA454" s="71"/>
      <c r="AB454" s="71"/>
    </row>
    <row r="455" spans="1:28" s="75" customFormat="1" ht="28" customHeight="1" x14ac:dyDescent="0.3">
      <c r="A455" s="66" t="str">
        <f>IF(IF(ISNUMBER(SEARCH("messy",Products!B462)),  "",Products!B462) &lt;&gt; "", Products!B462, "")</f>
        <v/>
      </c>
      <c r="B455" s="71"/>
      <c r="C455" s="71"/>
      <c r="D455" s="71"/>
      <c r="E455" s="71"/>
      <c r="F455" s="71"/>
      <c r="G455" s="71"/>
      <c r="H455" s="71" t="str">
        <f>IF(Products!D462  &lt;&gt;  "",  Products!D462, "")</f>
        <v/>
      </c>
      <c r="I455" s="72" t="str">
        <f>IF(Products!E462  &lt;&gt;  "",  Products!E462, "")</f>
        <v/>
      </c>
      <c r="J455" s="71"/>
      <c r="K455" s="71"/>
      <c r="L455" s="71"/>
      <c r="M455" s="71"/>
      <c r="N455" s="71"/>
      <c r="O455" s="71"/>
      <c r="P455" s="66" t="str">
        <f>IF(Products!C462  &lt;&gt;  "",  Products!C462, "")</f>
        <v/>
      </c>
      <c r="Q455" s="66"/>
      <c r="R455" s="71"/>
      <c r="S455" s="71"/>
      <c r="T455" s="73" t="str">
        <f>IF(Products!J462  &lt;&gt;  "",  Products!J462, "")</f>
        <v/>
      </c>
      <c r="U455" s="71"/>
      <c r="V455" s="74" t="str">
        <f>IF(Products!H462  &lt;&gt;  "",  Products!H462, "")</f>
        <v/>
      </c>
      <c r="W455" s="71" t="str">
        <f>IF(Products!N462  &lt;&gt;  "",  Products!N462, "")</f>
        <v/>
      </c>
      <c r="X455" s="71"/>
      <c r="Y455" s="71" t="str">
        <f>IF(Products!G462  &lt;&gt;  "",  Products!G462, "")</f>
        <v/>
      </c>
      <c r="Z455" s="71"/>
      <c r="AA455" s="71"/>
      <c r="AB455" s="71"/>
    </row>
    <row r="456" spans="1:28" s="75" customFormat="1" ht="28" customHeight="1" x14ac:dyDescent="0.3">
      <c r="A456" s="66" t="str">
        <f>IF(IF(ISNUMBER(SEARCH("messy",Products!B463)),  "",Products!B463) &lt;&gt; "", Products!B463, "")</f>
        <v/>
      </c>
      <c r="B456" s="71"/>
      <c r="C456" s="71"/>
      <c r="D456" s="71"/>
      <c r="E456" s="71"/>
      <c r="F456" s="71"/>
      <c r="G456" s="71"/>
      <c r="H456" s="71" t="str">
        <f>IF(Products!D463  &lt;&gt;  "",  Products!D463, "")</f>
        <v/>
      </c>
      <c r="I456" s="72" t="str">
        <f>IF(Products!E463  &lt;&gt;  "",  Products!E463, "")</f>
        <v/>
      </c>
      <c r="J456" s="71"/>
      <c r="K456" s="71"/>
      <c r="L456" s="71"/>
      <c r="M456" s="71"/>
      <c r="N456" s="71"/>
      <c r="O456" s="71"/>
      <c r="P456" s="66" t="str">
        <f>IF(Products!C463  &lt;&gt;  "",  Products!C463, "")</f>
        <v/>
      </c>
      <c r="Q456" s="66"/>
      <c r="R456" s="71"/>
      <c r="S456" s="71"/>
      <c r="T456" s="73" t="str">
        <f>IF(Products!J463  &lt;&gt;  "",  Products!J463, "")</f>
        <v/>
      </c>
      <c r="U456" s="71"/>
      <c r="V456" s="74" t="str">
        <f>IF(Products!H463  &lt;&gt;  "",  Products!H463, "")</f>
        <v/>
      </c>
      <c r="W456" s="71" t="str">
        <f>IF(Products!N463  &lt;&gt;  "",  Products!N463, "")</f>
        <v/>
      </c>
      <c r="X456" s="71"/>
      <c r="Y456" s="71" t="str">
        <f>IF(Products!G463  &lt;&gt;  "",  Products!G463, "")</f>
        <v/>
      </c>
      <c r="Z456" s="71"/>
      <c r="AA456" s="71"/>
      <c r="AB456" s="71"/>
    </row>
    <row r="457" spans="1:28" s="75" customFormat="1" ht="28" customHeight="1" x14ac:dyDescent="0.3">
      <c r="A457" s="66" t="str">
        <f>IF(IF(ISNUMBER(SEARCH("messy",Products!B464)),  "",Products!B464) &lt;&gt; "", Products!B464, "")</f>
        <v/>
      </c>
      <c r="B457" s="71"/>
      <c r="C457" s="71"/>
      <c r="D457" s="71"/>
      <c r="E457" s="71"/>
      <c r="F457" s="71"/>
      <c r="G457" s="71"/>
      <c r="H457" s="71" t="str">
        <f>IF(Products!D464  &lt;&gt;  "",  Products!D464, "")</f>
        <v/>
      </c>
      <c r="I457" s="72" t="str">
        <f>IF(Products!E464  &lt;&gt;  "",  Products!E464, "")</f>
        <v/>
      </c>
      <c r="J457" s="71"/>
      <c r="K457" s="71"/>
      <c r="L457" s="71"/>
      <c r="M457" s="71"/>
      <c r="N457" s="71"/>
      <c r="O457" s="71"/>
      <c r="P457" s="66" t="str">
        <f>IF(Products!C464  &lt;&gt;  "",  Products!C464, "")</f>
        <v/>
      </c>
      <c r="Q457" s="66"/>
      <c r="R457" s="71"/>
      <c r="S457" s="71"/>
      <c r="T457" s="73" t="str">
        <f>IF(Products!J464  &lt;&gt;  "",  Products!J464, "")</f>
        <v/>
      </c>
      <c r="U457" s="71"/>
      <c r="V457" s="74" t="str">
        <f>IF(Products!H464  &lt;&gt;  "",  Products!H464, "")</f>
        <v/>
      </c>
      <c r="W457" s="71" t="str">
        <f>IF(Products!N464  &lt;&gt;  "",  Products!N464, "")</f>
        <v/>
      </c>
      <c r="X457" s="71"/>
      <c r="Y457" s="71" t="str">
        <f>IF(Products!G464  &lt;&gt;  "",  Products!G464, "")</f>
        <v/>
      </c>
      <c r="Z457" s="71"/>
      <c r="AA457" s="71"/>
      <c r="AB457" s="71"/>
    </row>
    <row r="458" spans="1:28" s="75" customFormat="1" ht="28" customHeight="1" x14ac:dyDescent="0.3">
      <c r="A458" s="66" t="str">
        <f>IF(IF(ISNUMBER(SEARCH("messy",Products!B465)),  "",Products!B465) &lt;&gt; "", Products!B465, "")</f>
        <v/>
      </c>
      <c r="B458" s="71"/>
      <c r="C458" s="71"/>
      <c r="D458" s="71"/>
      <c r="E458" s="71"/>
      <c r="F458" s="71"/>
      <c r="G458" s="71"/>
      <c r="H458" s="71" t="str">
        <f>IF(Products!D465  &lt;&gt;  "",  Products!D465, "")</f>
        <v/>
      </c>
      <c r="I458" s="72" t="str">
        <f>IF(Products!E465  &lt;&gt;  "",  Products!E465, "")</f>
        <v/>
      </c>
      <c r="J458" s="71"/>
      <c r="K458" s="71"/>
      <c r="L458" s="71"/>
      <c r="M458" s="71"/>
      <c r="N458" s="71"/>
      <c r="O458" s="71"/>
      <c r="P458" s="66" t="str">
        <f>IF(Products!C465  &lt;&gt;  "",  Products!C465, "")</f>
        <v/>
      </c>
      <c r="Q458" s="66"/>
      <c r="R458" s="71"/>
      <c r="S458" s="71"/>
      <c r="T458" s="73" t="str">
        <f>IF(Products!J465  &lt;&gt;  "",  Products!J465, "")</f>
        <v/>
      </c>
      <c r="U458" s="71"/>
      <c r="V458" s="74" t="str">
        <f>IF(Products!H465  &lt;&gt;  "",  Products!H465, "")</f>
        <v/>
      </c>
      <c r="W458" s="71" t="str">
        <f>IF(Products!N465  &lt;&gt;  "",  Products!N465, "")</f>
        <v/>
      </c>
      <c r="X458" s="71"/>
      <c r="Y458" s="71" t="str">
        <f>IF(Products!G465  &lt;&gt;  "",  Products!G465, "")</f>
        <v/>
      </c>
      <c r="Z458" s="71"/>
      <c r="AA458" s="71"/>
      <c r="AB458" s="71"/>
    </row>
    <row r="459" spans="1:28" s="75" customFormat="1" ht="28" customHeight="1" x14ac:dyDescent="0.3">
      <c r="A459" s="66" t="str">
        <f>IF(IF(ISNUMBER(SEARCH("messy",Products!B466)),  "",Products!B466) &lt;&gt; "", Products!B466, "")</f>
        <v/>
      </c>
      <c r="B459" s="71"/>
      <c r="C459" s="71"/>
      <c r="D459" s="71"/>
      <c r="E459" s="71"/>
      <c r="F459" s="71"/>
      <c r="G459" s="71"/>
      <c r="H459" s="71" t="str">
        <f>IF(Products!D466  &lt;&gt;  "",  Products!D466, "")</f>
        <v/>
      </c>
      <c r="I459" s="72" t="str">
        <f>IF(Products!E466  &lt;&gt;  "",  Products!E466, "")</f>
        <v/>
      </c>
      <c r="J459" s="71"/>
      <c r="K459" s="71"/>
      <c r="L459" s="71"/>
      <c r="M459" s="71"/>
      <c r="N459" s="71"/>
      <c r="O459" s="71"/>
      <c r="P459" s="66" t="str">
        <f>IF(Products!C466  &lt;&gt;  "",  Products!C466, "")</f>
        <v/>
      </c>
      <c r="Q459" s="66"/>
      <c r="R459" s="71"/>
      <c r="S459" s="71"/>
      <c r="T459" s="73" t="str">
        <f>IF(Products!J466  &lt;&gt;  "",  Products!J466, "")</f>
        <v/>
      </c>
      <c r="U459" s="71"/>
      <c r="V459" s="74" t="str">
        <f>IF(Products!H466  &lt;&gt;  "",  Products!H466, "")</f>
        <v/>
      </c>
      <c r="W459" s="71" t="str">
        <f>IF(Products!N466  &lt;&gt;  "",  Products!N466, "")</f>
        <v/>
      </c>
      <c r="X459" s="71"/>
      <c r="Y459" s="71" t="str">
        <f>IF(Products!G466  &lt;&gt;  "",  Products!G466, "")</f>
        <v/>
      </c>
      <c r="Z459" s="71"/>
      <c r="AA459" s="71"/>
      <c r="AB459" s="71"/>
    </row>
    <row r="460" spans="1:28" s="75" customFormat="1" ht="28" customHeight="1" x14ac:dyDescent="0.3">
      <c r="A460" s="66" t="str">
        <f>IF(IF(ISNUMBER(SEARCH("messy",Products!B467)),  "",Products!B467) &lt;&gt; "", Products!B467, "")</f>
        <v/>
      </c>
      <c r="B460" s="71"/>
      <c r="C460" s="71"/>
      <c r="D460" s="71"/>
      <c r="E460" s="71"/>
      <c r="F460" s="71"/>
      <c r="G460" s="71"/>
      <c r="H460" s="71" t="str">
        <f>IF(Products!D467  &lt;&gt;  "",  Products!D467, "")</f>
        <v/>
      </c>
      <c r="I460" s="72" t="str">
        <f>IF(Products!E467  &lt;&gt;  "",  Products!E467, "")</f>
        <v/>
      </c>
      <c r="J460" s="71"/>
      <c r="K460" s="71"/>
      <c r="L460" s="71"/>
      <c r="M460" s="71"/>
      <c r="N460" s="71"/>
      <c r="O460" s="71"/>
      <c r="P460" s="66" t="str">
        <f>IF(Products!C467  &lt;&gt;  "",  Products!C467, "")</f>
        <v/>
      </c>
      <c r="Q460" s="66"/>
      <c r="R460" s="71"/>
      <c r="S460" s="71"/>
      <c r="T460" s="73" t="str">
        <f>IF(Products!J467  &lt;&gt;  "",  Products!J467, "")</f>
        <v/>
      </c>
      <c r="U460" s="71"/>
      <c r="V460" s="74" t="str">
        <f>IF(Products!H467  &lt;&gt;  "",  Products!H467, "")</f>
        <v/>
      </c>
      <c r="W460" s="71" t="str">
        <f>IF(Products!N467  &lt;&gt;  "",  Products!N467, "")</f>
        <v/>
      </c>
      <c r="X460" s="71"/>
      <c r="Y460" s="71" t="str">
        <f>IF(Products!G467  &lt;&gt;  "",  Products!G467, "")</f>
        <v/>
      </c>
      <c r="Z460" s="71"/>
      <c r="AA460" s="71"/>
      <c r="AB460" s="71"/>
    </row>
    <row r="461" spans="1:28" s="75" customFormat="1" ht="28" customHeight="1" x14ac:dyDescent="0.3">
      <c r="A461" s="66" t="str">
        <f>IF(IF(ISNUMBER(SEARCH("messy",Products!B468)),  "",Products!B468) &lt;&gt; "", Products!B468, "")</f>
        <v/>
      </c>
      <c r="B461" s="71"/>
      <c r="C461" s="71"/>
      <c r="D461" s="71"/>
      <c r="E461" s="71"/>
      <c r="F461" s="71"/>
      <c r="G461" s="71"/>
      <c r="H461" s="71" t="str">
        <f>IF(Products!D468  &lt;&gt;  "",  Products!D468, "")</f>
        <v/>
      </c>
      <c r="I461" s="72" t="str">
        <f>IF(Products!E468  &lt;&gt;  "",  Products!E468, "")</f>
        <v/>
      </c>
      <c r="J461" s="71"/>
      <c r="K461" s="71"/>
      <c r="L461" s="71"/>
      <c r="M461" s="71"/>
      <c r="N461" s="71"/>
      <c r="O461" s="71"/>
      <c r="P461" s="66" t="str">
        <f>IF(Products!C468  &lt;&gt;  "",  Products!C468, "")</f>
        <v/>
      </c>
      <c r="Q461" s="66"/>
      <c r="R461" s="71"/>
      <c r="S461" s="71"/>
      <c r="T461" s="73" t="str">
        <f>IF(Products!J468  &lt;&gt;  "",  Products!J468, "")</f>
        <v/>
      </c>
      <c r="U461" s="71"/>
      <c r="V461" s="74" t="str">
        <f>IF(Products!H468  &lt;&gt;  "",  Products!H468, "")</f>
        <v/>
      </c>
      <c r="W461" s="71" t="str">
        <f>IF(Products!N468  &lt;&gt;  "",  Products!N468, "")</f>
        <v/>
      </c>
      <c r="X461" s="71"/>
      <c r="Y461" s="71" t="str">
        <f>IF(Products!G468  &lt;&gt;  "",  Products!G468, "")</f>
        <v/>
      </c>
      <c r="Z461" s="71"/>
      <c r="AA461" s="71"/>
      <c r="AB461" s="71"/>
    </row>
    <row r="462" spans="1:28" s="75" customFormat="1" ht="28" customHeight="1" x14ac:dyDescent="0.3">
      <c r="A462" s="66" t="str">
        <f>IF(IF(ISNUMBER(SEARCH("messy",Products!B469)),  "",Products!B469) &lt;&gt; "", Products!B469, "")</f>
        <v/>
      </c>
      <c r="B462" s="71"/>
      <c r="C462" s="71"/>
      <c r="D462" s="71"/>
      <c r="E462" s="71"/>
      <c r="F462" s="71"/>
      <c r="G462" s="71"/>
      <c r="H462" s="71" t="str">
        <f>IF(Products!D469  &lt;&gt;  "",  Products!D469, "")</f>
        <v/>
      </c>
      <c r="I462" s="72" t="str">
        <f>IF(Products!E469  &lt;&gt;  "",  Products!E469, "")</f>
        <v/>
      </c>
      <c r="J462" s="71"/>
      <c r="K462" s="71"/>
      <c r="L462" s="71"/>
      <c r="M462" s="71"/>
      <c r="N462" s="71"/>
      <c r="O462" s="71"/>
      <c r="P462" s="66" t="str">
        <f>IF(Products!C469  &lt;&gt;  "",  Products!C469, "")</f>
        <v/>
      </c>
      <c r="Q462" s="66"/>
      <c r="R462" s="71"/>
      <c r="S462" s="71"/>
      <c r="T462" s="73" t="str">
        <f>IF(Products!J469  &lt;&gt;  "",  Products!J469, "")</f>
        <v/>
      </c>
      <c r="U462" s="71"/>
      <c r="V462" s="74" t="str">
        <f>IF(Products!H469  &lt;&gt;  "",  Products!H469, "")</f>
        <v/>
      </c>
      <c r="W462" s="71" t="str">
        <f>IF(Products!N469  &lt;&gt;  "",  Products!N469, "")</f>
        <v/>
      </c>
      <c r="X462" s="71"/>
      <c r="Y462" s="71" t="str">
        <f>IF(Products!G469  &lt;&gt;  "",  Products!G469, "")</f>
        <v/>
      </c>
      <c r="Z462" s="71"/>
      <c r="AA462" s="71"/>
      <c r="AB462" s="71"/>
    </row>
    <row r="463" spans="1:28" s="75" customFormat="1" ht="28" customHeight="1" x14ac:dyDescent="0.3">
      <c r="A463" s="66" t="str">
        <f>IF(IF(ISNUMBER(SEARCH("messy",Products!B470)),  "",Products!B470) &lt;&gt; "", Products!B470, "")</f>
        <v/>
      </c>
      <c r="B463" s="71"/>
      <c r="C463" s="71"/>
      <c r="D463" s="71"/>
      <c r="E463" s="71"/>
      <c r="F463" s="71"/>
      <c r="G463" s="71"/>
      <c r="H463" s="71" t="str">
        <f>IF(Products!D470  &lt;&gt;  "",  Products!D470, "")</f>
        <v/>
      </c>
      <c r="I463" s="72" t="str">
        <f>IF(Products!E470  &lt;&gt;  "",  Products!E470, "")</f>
        <v/>
      </c>
      <c r="J463" s="71"/>
      <c r="K463" s="71"/>
      <c r="L463" s="71"/>
      <c r="M463" s="71"/>
      <c r="N463" s="71"/>
      <c r="O463" s="71"/>
      <c r="P463" s="66" t="str">
        <f>IF(Products!C470  &lt;&gt;  "",  Products!C470, "")</f>
        <v/>
      </c>
      <c r="Q463" s="66"/>
      <c r="R463" s="71"/>
      <c r="S463" s="71"/>
      <c r="T463" s="73" t="str">
        <f>IF(Products!J470  &lt;&gt;  "",  Products!J470, "")</f>
        <v/>
      </c>
      <c r="U463" s="71"/>
      <c r="V463" s="74" t="str">
        <f>IF(Products!H470  &lt;&gt;  "",  Products!H470, "")</f>
        <v/>
      </c>
      <c r="W463" s="71" t="str">
        <f>IF(Products!N470  &lt;&gt;  "",  Products!N470, "")</f>
        <v/>
      </c>
      <c r="X463" s="71"/>
      <c r="Y463" s="71" t="str">
        <f>IF(Products!G470  &lt;&gt;  "",  Products!G470, "")</f>
        <v/>
      </c>
      <c r="Z463" s="71"/>
      <c r="AA463" s="71"/>
      <c r="AB463" s="71"/>
    </row>
    <row r="464" spans="1:28" s="75" customFormat="1" ht="28" customHeight="1" x14ac:dyDescent="0.3">
      <c r="A464" s="66" t="str">
        <f>IF(IF(ISNUMBER(SEARCH("messy",Products!B471)),  "",Products!B471) &lt;&gt; "", Products!B471, "")</f>
        <v/>
      </c>
      <c r="B464" s="71"/>
      <c r="C464" s="71"/>
      <c r="D464" s="71"/>
      <c r="E464" s="71"/>
      <c r="F464" s="71"/>
      <c r="G464" s="71"/>
      <c r="H464" s="71" t="str">
        <f>IF(Products!D471  &lt;&gt;  "",  Products!D471, "")</f>
        <v/>
      </c>
      <c r="I464" s="72" t="str">
        <f>IF(Products!E471  &lt;&gt;  "",  Products!E471, "")</f>
        <v/>
      </c>
      <c r="J464" s="71"/>
      <c r="K464" s="71"/>
      <c r="L464" s="71"/>
      <c r="M464" s="71"/>
      <c r="N464" s="71"/>
      <c r="O464" s="71"/>
      <c r="P464" s="66" t="str">
        <f>IF(Products!C471  &lt;&gt;  "",  Products!C471, "")</f>
        <v/>
      </c>
      <c r="Q464" s="66"/>
      <c r="R464" s="71"/>
      <c r="S464" s="71"/>
      <c r="T464" s="73" t="str">
        <f>IF(Products!J471  &lt;&gt;  "",  Products!J471, "")</f>
        <v/>
      </c>
      <c r="U464" s="71"/>
      <c r="V464" s="74" t="str">
        <f>IF(Products!H471  &lt;&gt;  "",  Products!H471, "")</f>
        <v/>
      </c>
      <c r="W464" s="71" t="str">
        <f>IF(Products!N471  &lt;&gt;  "",  Products!N471, "")</f>
        <v/>
      </c>
      <c r="X464" s="71"/>
      <c r="Y464" s="71" t="str">
        <f>IF(Products!G471  &lt;&gt;  "",  Products!G471, "")</f>
        <v/>
      </c>
      <c r="Z464" s="71"/>
      <c r="AA464" s="71"/>
      <c r="AB464" s="71"/>
    </row>
    <row r="465" spans="1:28" s="75" customFormat="1" ht="28" customHeight="1" x14ac:dyDescent="0.3">
      <c r="A465" s="66" t="str">
        <f>IF(IF(ISNUMBER(SEARCH("messy",Products!B472)),  "",Products!B472) &lt;&gt; "", Products!B472, "")</f>
        <v/>
      </c>
      <c r="B465" s="71"/>
      <c r="C465" s="71"/>
      <c r="D465" s="71"/>
      <c r="E465" s="71"/>
      <c r="F465" s="71"/>
      <c r="G465" s="71"/>
      <c r="H465" s="71" t="str">
        <f>IF(Products!D472  &lt;&gt;  "",  Products!D472, "")</f>
        <v/>
      </c>
      <c r="I465" s="72" t="str">
        <f>IF(Products!E472  &lt;&gt;  "",  Products!E472, "")</f>
        <v/>
      </c>
      <c r="J465" s="71"/>
      <c r="K465" s="71"/>
      <c r="L465" s="71"/>
      <c r="M465" s="71"/>
      <c r="N465" s="71"/>
      <c r="O465" s="71"/>
      <c r="P465" s="66" t="str">
        <f>IF(Products!C472  &lt;&gt;  "",  Products!C472, "")</f>
        <v/>
      </c>
      <c r="Q465" s="66"/>
      <c r="R465" s="71"/>
      <c r="S465" s="71"/>
      <c r="T465" s="73" t="str">
        <f>IF(Products!J472  &lt;&gt;  "",  Products!J472, "")</f>
        <v/>
      </c>
      <c r="U465" s="71"/>
      <c r="V465" s="74" t="str">
        <f>IF(Products!H472  &lt;&gt;  "",  Products!H472, "")</f>
        <v/>
      </c>
      <c r="W465" s="71" t="str">
        <f>IF(Products!N472  &lt;&gt;  "",  Products!N472, "")</f>
        <v/>
      </c>
      <c r="X465" s="71"/>
      <c r="Y465" s="71" t="str">
        <f>IF(Products!G472  &lt;&gt;  "",  Products!G472, "")</f>
        <v/>
      </c>
      <c r="Z465" s="71"/>
      <c r="AA465" s="71"/>
      <c r="AB465" s="71"/>
    </row>
    <row r="466" spans="1:28" s="75" customFormat="1" ht="28" customHeight="1" x14ac:dyDescent="0.3">
      <c r="A466" s="66" t="str">
        <f>IF(IF(ISNUMBER(SEARCH("messy",Products!B473)),  "",Products!B473) &lt;&gt; "", Products!B473, "")</f>
        <v/>
      </c>
      <c r="B466" s="71"/>
      <c r="C466" s="71"/>
      <c r="D466" s="71"/>
      <c r="E466" s="71"/>
      <c r="F466" s="71"/>
      <c r="G466" s="71"/>
      <c r="H466" s="71" t="str">
        <f>IF(Products!D473  &lt;&gt;  "",  Products!D473, "")</f>
        <v/>
      </c>
      <c r="I466" s="72" t="str">
        <f>IF(Products!E473  &lt;&gt;  "",  Products!E473, "")</f>
        <v/>
      </c>
      <c r="J466" s="71"/>
      <c r="K466" s="71"/>
      <c r="L466" s="71"/>
      <c r="M466" s="71"/>
      <c r="N466" s="71"/>
      <c r="O466" s="71"/>
      <c r="P466" s="66" t="str">
        <f>IF(Products!C473  &lt;&gt;  "",  Products!C473, "")</f>
        <v/>
      </c>
      <c r="Q466" s="66"/>
      <c r="R466" s="71"/>
      <c r="S466" s="71"/>
      <c r="T466" s="73" t="str">
        <f>IF(Products!J473  &lt;&gt;  "",  Products!J473, "")</f>
        <v/>
      </c>
      <c r="U466" s="71"/>
      <c r="V466" s="74" t="str">
        <f>IF(Products!H473  &lt;&gt;  "",  Products!H473, "")</f>
        <v/>
      </c>
      <c r="W466" s="71" t="str">
        <f>IF(Products!N473  &lt;&gt;  "",  Products!N473, "")</f>
        <v/>
      </c>
      <c r="X466" s="71"/>
      <c r="Y466" s="71" t="str">
        <f>IF(Products!G473  &lt;&gt;  "",  Products!G473, "")</f>
        <v/>
      </c>
      <c r="Z466" s="71"/>
      <c r="AA466" s="71"/>
      <c r="AB466" s="71"/>
    </row>
    <row r="467" spans="1:28" s="75" customFormat="1" ht="28" customHeight="1" x14ac:dyDescent="0.3">
      <c r="A467" s="66" t="str">
        <f>IF(IF(ISNUMBER(SEARCH("messy",Products!B474)),  "",Products!B474) &lt;&gt; "", Products!B474, "")</f>
        <v/>
      </c>
      <c r="B467" s="71"/>
      <c r="C467" s="71"/>
      <c r="D467" s="71"/>
      <c r="E467" s="71"/>
      <c r="F467" s="71"/>
      <c r="G467" s="71"/>
      <c r="H467" s="71" t="str">
        <f>IF(Products!D474  &lt;&gt;  "",  Products!D474, "")</f>
        <v/>
      </c>
      <c r="I467" s="72" t="str">
        <f>IF(Products!E474  &lt;&gt;  "",  Products!E474, "")</f>
        <v/>
      </c>
      <c r="J467" s="71"/>
      <c r="K467" s="71"/>
      <c r="L467" s="71"/>
      <c r="M467" s="71"/>
      <c r="N467" s="71"/>
      <c r="O467" s="71"/>
      <c r="P467" s="66" t="str">
        <f>IF(Products!C474  &lt;&gt;  "",  Products!C474, "")</f>
        <v/>
      </c>
      <c r="Q467" s="66"/>
      <c r="R467" s="71"/>
      <c r="S467" s="71"/>
      <c r="T467" s="73" t="str">
        <f>IF(Products!J474  &lt;&gt;  "",  Products!J474, "")</f>
        <v/>
      </c>
      <c r="U467" s="71"/>
      <c r="V467" s="74" t="str">
        <f>IF(Products!H474  &lt;&gt;  "",  Products!H474, "")</f>
        <v/>
      </c>
      <c r="W467" s="71" t="str">
        <f>IF(Products!N474  &lt;&gt;  "",  Products!N474, "")</f>
        <v/>
      </c>
      <c r="X467" s="71"/>
      <c r="Y467" s="71" t="str">
        <f>IF(Products!G474  &lt;&gt;  "",  Products!G474, "")</f>
        <v/>
      </c>
      <c r="Z467" s="71"/>
      <c r="AA467" s="71"/>
      <c r="AB467" s="71"/>
    </row>
    <row r="468" spans="1:28" s="75" customFormat="1" ht="28" customHeight="1" x14ac:dyDescent="0.3">
      <c r="A468" s="66" t="str">
        <f>IF(IF(ISNUMBER(SEARCH("messy",Products!B475)),  "",Products!B475) &lt;&gt; "", Products!B475, "")</f>
        <v/>
      </c>
      <c r="B468" s="71"/>
      <c r="C468" s="71"/>
      <c r="D468" s="71"/>
      <c r="E468" s="71"/>
      <c r="F468" s="71"/>
      <c r="G468" s="71"/>
      <c r="H468" s="71" t="str">
        <f>IF(Products!D475  &lt;&gt;  "",  Products!D475, "")</f>
        <v/>
      </c>
      <c r="I468" s="72" t="str">
        <f>IF(Products!E475  &lt;&gt;  "",  Products!E475, "")</f>
        <v/>
      </c>
      <c r="J468" s="71"/>
      <c r="K468" s="71"/>
      <c r="L468" s="71"/>
      <c r="M468" s="71"/>
      <c r="N468" s="71"/>
      <c r="O468" s="71"/>
      <c r="P468" s="66" t="str">
        <f>IF(Products!C475  &lt;&gt;  "",  Products!C475, "")</f>
        <v/>
      </c>
      <c r="Q468" s="66"/>
      <c r="R468" s="71"/>
      <c r="S468" s="71"/>
      <c r="T468" s="73" t="str">
        <f>IF(Products!J475  &lt;&gt;  "",  Products!J475, "")</f>
        <v/>
      </c>
      <c r="U468" s="71"/>
      <c r="V468" s="74" t="str">
        <f>IF(Products!H475  &lt;&gt;  "",  Products!H475, "")</f>
        <v/>
      </c>
      <c r="W468" s="71" t="str">
        <f>IF(Products!N475  &lt;&gt;  "",  Products!N475, "")</f>
        <v/>
      </c>
      <c r="X468" s="71"/>
      <c r="Y468" s="71" t="str">
        <f>IF(Products!G475  &lt;&gt;  "",  Products!G475, "")</f>
        <v/>
      </c>
      <c r="Z468" s="71"/>
      <c r="AA468" s="71"/>
      <c r="AB468" s="71"/>
    </row>
    <row r="469" spans="1:28" s="75" customFormat="1" ht="28" customHeight="1" x14ac:dyDescent="0.3">
      <c r="A469" s="66" t="str">
        <f>IF(IF(ISNUMBER(SEARCH("messy",Products!B476)),  "",Products!B476) &lt;&gt; "", Products!B476, "")</f>
        <v/>
      </c>
      <c r="B469" s="71"/>
      <c r="C469" s="71"/>
      <c r="D469" s="71"/>
      <c r="E469" s="71"/>
      <c r="F469" s="71"/>
      <c r="G469" s="71"/>
      <c r="H469" s="71" t="str">
        <f>IF(Products!D476  &lt;&gt;  "",  Products!D476, "")</f>
        <v/>
      </c>
      <c r="I469" s="72" t="str">
        <f>IF(Products!E476  &lt;&gt;  "",  Products!E476, "")</f>
        <v/>
      </c>
      <c r="J469" s="71"/>
      <c r="K469" s="71"/>
      <c r="L469" s="71"/>
      <c r="M469" s="71"/>
      <c r="N469" s="71"/>
      <c r="O469" s="71"/>
      <c r="P469" s="66" t="str">
        <f>IF(Products!C476  &lt;&gt;  "",  Products!C476, "")</f>
        <v/>
      </c>
      <c r="Q469" s="66"/>
      <c r="R469" s="71"/>
      <c r="S469" s="71"/>
      <c r="T469" s="73" t="str">
        <f>IF(Products!J476  &lt;&gt;  "",  Products!J476, "")</f>
        <v/>
      </c>
      <c r="U469" s="71"/>
      <c r="V469" s="74" t="str">
        <f>IF(Products!H476  &lt;&gt;  "",  Products!H476, "")</f>
        <v/>
      </c>
      <c r="W469" s="71" t="str">
        <f>IF(Products!N476  &lt;&gt;  "",  Products!N476, "")</f>
        <v/>
      </c>
      <c r="X469" s="71"/>
      <c r="Y469" s="71" t="str">
        <f>IF(Products!G476  &lt;&gt;  "",  Products!G476, "")</f>
        <v/>
      </c>
      <c r="Z469" s="71"/>
      <c r="AA469" s="71"/>
      <c r="AB469" s="71"/>
    </row>
    <row r="470" spans="1:28" s="75" customFormat="1" ht="28" customHeight="1" x14ac:dyDescent="0.3">
      <c r="A470" s="66" t="str">
        <f>IF(IF(ISNUMBER(SEARCH("messy",Products!B477)),  "",Products!B477) &lt;&gt; "", Products!B477, "")</f>
        <v/>
      </c>
      <c r="B470" s="71"/>
      <c r="C470" s="71"/>
      <c r="D470" s="71"/>
      <c r="E470" s="71"/>
      <c r="F470" s="71"/>
      <c r="G470" s="71"/>
      <c r="H470" s="71" t="str">
        <f>IF(Products!D477  &lt;&gt;  "",  Products!D477, "")</f>
        <v/>
      </c>
      <c r="I470" s="72" t="str">
        <f>IF(Products!E477  &lt;&gt;  "",  Products!E477, "")</f>
        <v/>
      </c>
      <c r="J470" s="71"/>
      <c r="K470" s="71"/>
      <c r="L470" s="71"/>
      <c r="M470" s="71"/>
      <c r="N470" s="71"/>
      <c r="O470" s="71"/>
      <c r="P470" s="66" t="str">
        <f>IF(Products!C477  &lt;&gt;  "",  Products!C477, "")</f>
        <v/>
      </c>
      <c r="Q470" s="66"/>
      <c r="R470" s="71"/>
      <c r="S470" s="71"/>
      <c r="T470" s="73" t="str">
        <f>IF(Products!J477  &lt;&gt;  "",  Products!J477, "")</f>
        <v/>
      </c>
      <c r="U470" s="71"/>
      <c r="V470" s="74" t="str">
        <f>IF(Products!H477  &lt;&gt;  "",  Products!H477, "")</f>
        <v/>
      </c>
      <c r="W470" s="71" t="str">
        <f>IF(Products!N477  &lt;&gt;  "",  Products!N477, "")</f>
        <v/>
      </c>
      <c r="X470" s="71"/>
      <c r="Y470" s="71" t="str">
        <f>IF(Products!G477  &lt;&gt;  "",  Products!G477, "")</f>
        <v/>
      </c>
      <c r="Z470" s="71"/>
      <c r="AA470" s="71"/>
      <c r="AB470" s="71"/>
    </row>
    <row r="471" spans="1:28" s="75" customFormat="1" ht="28" customHeight="1" x14ac:dyDescent="0.3">
      <c r="A471" s="66" t="str">
        <f>IF(IF(ISNUMBER(SEARCH("messy",Products!B478)),  "",Products!B478) &lt;&gt; "", Products!B478, "")</f>
        <v/>
      </c>
      <c r="B471" s="71"/>
      <c r="C471" s="71"/>
      <c r="D471" s="71"/>
      <c r="E471" s="71"/>
      <c r="F471" s="71"/>
      <c r="G471" s="71"/>
      <c r="H471" s="71" t="str">
        <f>IF(Products!D478  &lt;&gt;  "",  Products!D478, "")</f>
        <v/>
      </c>
      <c r="I471" s="72" t="str">
        <f>IF(Products!E478  &lt;&gt;  "",  Products!E478, "")</f>
        <v/>
      </c>
      <c r="J471" s="71"/>
      <c r="K471" s="71"/>
      <c r="L471" s="71"/>
      <c r="M471" s="71"/>
      <c r="N471" s="71"/>
      <c r="O471" s="71"/>
      <c r="P471" s="66" t="str">
        <f>IF(Products!C478  &lt;&gt;  "",  Products!C478, "")</f>
        <v/>
      </c>
      <c r="Q471" s="66"/>
      <c r="R471" s="71"/>
      <c r="S471" s="71"/>
      <c r="T471" s="73" t="str">
        <f>IF(Products!J478  &lt;&gt;  "",  Products!J478, "")</f>
        <v/>
      </c>
      <c r="U471" s="71"/>
      <c r="V471" s="74" t="str">
        <f>IF(Products!H478  &lt;&gt;  "",  Products!H478, "")</f>
        <v/>
      </c>
      <c r="W471" s="71" t="str">
        <f>IF(Products!N478  &lt;&gt;  "",  Products!N478, "")</f>
        <v/>
      </c>
      <c r="X471" s="71"/>
      <c r="Y471" s="71" t="str">
        <f>IF(Products!G478  &lt;&gt;  "",  Products!G478, "")</f>
        <v/>
      </c>
      <c r="Z471" s="71"/>
      <c r="AA471" s="71"/>
      <c r="AB471" s="71"/>
    </row>
    <row r="472" spans="1:28" s="75" customFormat="1" ht="28" customHeight="1" x14ac:dyDescent="0.3">
      <c r="A472" s="66" t="str">
        <f>IF(IF(ISNUMBER(SEARCH("messy",Products!B479)),  "",Products!B479) &lt;&gt; "", Products!B479, "")</f>
        <v/>
      </c>
      <c r="B472" s="71"/>
      <c r="C472" s="71"/>
      <c r="D472" s="71"/>
      <c r="E472" s="71"/>
      <c r="F472" s="71"/>
      <c r="G472" s="71"/>
      <c r="H472" s="71" t="str">
        <f>IF(Products!D479  &lt;&gt;  "",  Products!D479, "")</f>
        <v/>
      </c>
      <c r="I472" s="72" t="str">
        <f>IF(Products!E479  &lt;&gt;  "",  Products!E479, "")</f>
        <v/>
      </c>
      <c r="J472" s="71"/>
      <c r="K472" s="71"/>
      <c r="L472" s="71"/>
      <c r="M472" s="71"/>
      <c r="N472" s="71"/>
      <c r="O472" s="71"/>
      <c r="P472" s="66" t="str">
        <f>IF(Products!C479  &lt;&gt;  "",  Products!C479, "")</f>
        <v/>
      </c>
      <c r="Q472" s="66"/>
      <c r="R472" s="71"/>
      <c r="S472" s="71"/>
      <c r="T472" s="73" t="str">
        <f>IF(Products!J479  &lt;&gt;  "",  Products!J479, "")</f>
        <v/>
      </c>
      <c r="U472" s="71"/>
      <c r="V472" s="74" t="str">
        <f>IF(Products!H479  &lt;&gt;  "",  Products!H479, "")</f>
        <v/>
      </c>
      <c r="W472" s="71" t="str">
        <f>IF(Products!N479  &lt;&gt;  "",  Products!N479, "")</f>
        <v/>
      </c>
      <c r="X472" s="71"/>
      <c r="Y472" s="71" t="str">
        <f>IF(Products!G479  &lt;&gt;  "",  Products!G479, "")</f>
        <v/>
      </c>
      <c r="Z472" s="71"/>
      <c r="AA472" s="71"/>
      <c r="AB472" s="71"/>
    </row>
    <row r="473" spans="1:28" s="75" customFormat="1" ht="28" customHeight="1" x14ac:dyDescent="0.3">
      <c r="A473" s="66" t="str">
        <f>IF(IF(ISNUMBER(SEARCH("messy",Products!B480)),  "",Products!B480) &lt;&gt; "", Products!B480, "")</f>
        <v/>
      </c>
      <c r="B473" s="71"/>
      <c r="C473" s="71"/>
      <c r="D473" s="71"/>
      <c r="E473" s="71"/>
      <c r="F473" s="71"/>
      <c r="G473" s="71"/>
      <c r="H473" s="71" t="str">
        <f>IF(Products!D480  &lt;&gt;  "",  Products!D480, "")</f>
        <v/>
      </c>
      <c r="I473" s="72" t="str">
        <f>IF(Products!E480  &lt;&gt;  "",  Products!E480, "")</f>
        <v/>
      </c>
      <c r="J473" s="71"/>
      <c r="K473" s="71"/>
      <c r="L473" s="71"/>
      <c r="M473" s="71"/>
      <c r="N473" s="71"/>
      <c r="O473" s="71"/>
      <c r="P473" s="66" t="str">
        <f>IF(Products!C480  &lt;&gt;  "",  Products!C480, "")</f>
        <v/>
      </c>
      <c r="Q473" s="66"/>
      <c r="R473" s="71"/>
      <c r="S473" s="71"/>
      <c r="T473" s="73" t="str">
        <f>IF(Products!J480  &lt;&gt;  "",  Products!J480, "")</f>
        <v/>
      </c>
      <c r="U473" s="71"/>
      <c r="V473" s="74" t="str">
        <f>IF(Products!H480  &lt;&gt;  "",  Products!H480, "")</f>
        <v/>
      </c>
      <c r="W473" s="71" t="str">
        <f>IF(Products!N480  &lt;&gt;  "",  Products!N480, "")</f>
        <v/>
      </c>
      <c r="X473" s="71"/>
      <c r="Y473" s="71" t="str">
        <f>IF(Products!G480  &lt;&gt;  "",  Products!G480, "")</f>
        <v/>
      </c>
      <c r="Z473" s="71"/>
      <c r="AA473" s="71"/>
      <c r="AB473" s="71"/>
    </row>
    <row r="474" spans="1:28" s="75" customFormat="1" ht="28" customHeight="1" x14ac:dyDescent="0.3">
      <c r="A474" s="66" t="str">
        <f>IF(IF(ISNUMBER(SEARCH("messy",Products!B481)),  "",Products!B481) &lt;&gt; "", Products!B481, "")</f>
        <v/>
      </c>
      <c r="B474" s="71"/>
      <c r="C474" s="71"/>
      <c r="D474" s="71"/>
      <c r="E474" s="71"/>
      <c r="F474" s="71"/>
      <c r="G474" s="71"/>
      <c r="H474" s="71" t="str">
        <f>IF(Products!D481  &lt;&gt;  "",  Products!D481, "")</f>
        <v/>
      </c>
      <c r="I474" s="72" t="str">
        <f>IF(Products!E481  &lt;&gt;  "",  Products!E481, "")</f>
        <v/>
      </c>
      <c r="J474" s="71"/>
      <c r="K474" s="71"/>
      <c r="L474" s="71"/>
      <c r="M474" s="71"/>
      <c r="N474" s="71"/>
      <c r="O474" s="71"/>
      <c r="P474" s="66" t="str">
        <f>IF(Products!C481  &lt;&gt;  "",  Products!C481, "")</f>
        <v/>
      </c>
      <c r="Q474" s="66"/>
      <c r="R474" s="71"/>
      <c r="S474" s="71"/>
      <c r="T474" s="73" t="str">
        <f>IF(Products!J481  &lt;&gt;  "",  Products!J481, "")</f>
        <v/>
      </c>
      <c r="U474" s="71"/>
      <c r="V474" s="74" t="str">
        <f>IF(Products!H481  &lt;&gt;  "",  Products!H481, "")</f>
        <v/>
      </c>
      <c r="W474" s="71" t="str">
        <f>IF(Products!N481  &lt;&gt;  "",  Products!N481, "")</f>
        <v/>
      </c>
      <c r="X474" s="71"/>
      <c r="Y474" s="71" t="str">
        <f>IF(Products!G481  &lt;&gt;  "",  Products!G481, "")</f>
        <v/>
      </c>
      <c r="Z474" s="71"/>
      <c r="AA474" s="71"/>
      <c r="AB474" s="71"/>
    </row>
    <row r="475" spans="1:28" s="75" customFormat="1" ht="28" customHeight="1" x14ac:dyDescent="0.3">
      <c r="A475" s="66" t="str">
        <f>IF(IF(ISNUMBER(SEARCH("messy",Products!B482)),  "",Products!B482) &lt;&gt; "", Products!B482, "")</f>
        <v/>
      </c>
      <c r="B475" s="71"/>
      <c r="C475" s="71"/>
      <c r="D475" s="71"/>
      <c r="E475" s="71"/>
      <c r="F475" s="71"/>
      <c r="G475" s="71"/>
      <c r="H475" s="71" t="str">
        <f>IF(Products!D482  &lt;&gt;  "",  Products!D482, "")</f>
        <v/>
      </c>
      <c r="I475" s="72" t="str">
        <f>IF(Products!E482  &lt;&gt;  "",  Products!E482, "")</f>
        <v/>
      </c>
      <c r="J475" s="71"/>
      <c r="K475" s="71"/>
      <c r="L475" s="71"/>
      <c r="M475" s="71"/>
      <c r="N475" s="71"/>
      <c r="O475" s="71"/>
      <c r="P475" s="66" t="str">
        <f>IF(Products!C482  &lt;&gt;  "",  Products!C482, "")</f>
        <v/>
      </c>
      <c r="Q475" s="66"/>
      <c r="R475" s="71"/>
      <c r="S475" s="71"/>
      <c r="T475" s="73" t="str">
        <f>IF(Products!J482  &lt;&gt;  "",  Products!J482, "")</f>
        <v/>
      </c>
      <c r="U475" s="71"/>
      <c r="V475" s="74" t="str">
        <f>IF(Products!H482  &lt;&gt;  "",  Products!H482, "")</f>
        <v/>
      </c>
      <c r="W475" s="71" t="str">
        <f>IF(Products!N482  &lt;&gt;  "",  Products!N482, "")</f>
        <v/>
      </c>
      <c r="X475" s="71"/>
      <c r="Y475" s="71" t="str">
        <f>IF(Products!G482  &lt;&gt;  "",  Products!G482, "")</f>
        <v/>
      </c>
      <c r="Z475" s="71"/>
      <c r="AA475" s="71"/>
      <c r="AB475" s="71"/>
    </row>
    <row r="476" spans="1:28" s="75" customFormat="1" ht="28" customHeight="1" x14ac:dyDescent="0.3">
      <c r="A476" s="66" t="str">
        <f>IF(IF(ISNUMBER(SEARCH("messy",Products!B483)),  "",Products!B483) &lt;&gt; "", Products!B483, "")</f>
        <v/>
      </c>
      <c r="B476" s="71"/>
      <c r="C476" s="71"/>
      <c r="D476" s="71"/>
      <c r="E476" s="71"/>
      <c r="F476" s="71"/>
      <c r="G476" s="71"/>
      <c r="H476" s="71" t="str">
        <f>IF(Products!D483  &lt;&gt;  "",  Products!D483, "")</f>
        <v/>
      </c>
      <c r="I476" s="72" t="str">
        <f>IF(Products!E483  &lt;&gt;  "",  Products!E483, "")</f>
        <v/>
      </c>
      <c r="J476" s="71"/>
      <c r="K476" s="71"/>
      <c r="L476" s="71"/>
      <c r="M476" s="71"/>
      <c r="N476" s="71"/>
      <c r="O476" s="71"/>
      <c r="P476" s="66" t="str">
        <f>IF(Products!C483  &lt;&gt;  "",  Products!C483, "")</f>
        <v/>
      </c>
      <c r="Q476" s="66"/>
      <c r="R476" s="71"/>
      <c r="S476" s="71"/>
      <c r="T476" s="73" t="str">
        <f>IF(Products!J483  &lt;&gt;  "",  Products!J483, "")</f>
        <v/>
      </c>
      <c r="U476" s="71"/>
      <c r="V476" s="74" t="str">
        <f>IF(Products!H483  &lt;&gt;  "",  Products!H483, "")</f>
        <v/>
      </c>
      <c r="W476" s="71" t="str">
        <f>IF(Products!N483  &lt;&gt;  "",  Products!N483, "")</f>
        <v/>
      </c>
      <c r="X476" s="71"/>
      <c r="Y476" s="71" t="str">
        <f>IF(Products!G483  &lt;&gt;  "",  Products!G483, "")</f>
        <v/>
      </c>
      <c r="Z476" s="71"/>
      <c r="AA476" s="71"/>
      <c r="AB476" s="71"/>
    </row>
    <row r="477" spans="1:28" s="75" customFormat="1" ht="28" customHeight="1" x14ac:dyDescent="0.3">
      <c r="A477" s="66" t="str">
        <f>IF(IF(ISNUMBER(SEARCH("messy",Products!B484)),  "",Products!B484) &lt;&gt; "", Products!B484, "")</f>
        <v/>
      </c>
      <c r="B477" s="71"/>
      <c r="C477" s="71"/>
      <c r="D477" s="71"/>
      <c r="E477" s="71"/>
      <c r="F477" s="71"/>
      <c r="G477" s="71"/>
      <c r="H477" s="71" t="str">
        <f>IF(Products!D484  &lt;&gt;  "",  Products!D484, "")</f>
        <v/>
      </c>
      <c r="I477" s="72" t="str">
        <f>IF(Products!E484  &lt;&gt;  "",  Products!E484, "")</f>
        <v/>
      </c>
      <c r="J477" s="71"/>
      <c r="K477" s="71"/>
      <c r="L477" s="71"/>
      <c r="M477" s="71"/>
      <c r="N477" s="71"/>
      <c r="O477" s="71"/>
      <c r="P477" s="66" t="str">
        <f>IF(Products!C484  &lt;&gt;  "",  Products!C484, "")</f>
        <v/>
      </c>
      <c r="Q477" s="66"/>
      <c r="R477" s="71"/>
      <c r="S477" s="71"/>
      <c r="T477" s="73" t="str">
        <f>IF(Products!J484  &lt;&gt;  "",  Products!J484, "")</f>
        <v/>
      </c>
      <c r="U477" s="71"/>
      <c r="V477" s="74" t="str">
        <f>IF(Products!H484  &lt;&gt;  "",  Products!H484, "")</f>
        <v/>
      </c>
      <c r="W477" s="71" t="str">
        <f>IF(Products!N484  &lt;&gt;  "",  Products!N484, "")</f>
        <v/>
      </c>
      <c r="X477" s="71"/>
      <c r="Y477" s="71" t="str">
        <f>IF(Products!G484  &lt;&gt;  "",  Products!G484, "")</f>
        <v/>
      </c>
      <c r="Z477" s="71"/>
      <c r="AA477" s="71"/>
      <c r="AB477" s="71"/>
    </row>
    <row r="478" spans="1:28" s="75" customFormat="1" ht="28" customHeight="1" x14ac:dyDescent="0.3">
      <c r="A478" s="66" t="str">
        <f>IF(IF(ISNUMBER(SEARCH("messy",Products!B485)),  "",Products!B485) &lt;&gt; "", Products!B485, "")</f>
        <v/>
      </c>
      <c r="B478" s="71"/>
      <c r="C478" s="71"/>
      <c r="D478" s="71"/>
      <c r="E478" s="71"/>
      <c r="F478" s="71"/>
      <c r="G478" s="71"/>
      <c r="H478" s="71" t="str">
        <f>IF(Products!D485  &lt;&gt;  "",  Products!D485, "")</f>
        <v/>
      </c>
      <c r="I478" s="72" t="str">
        <f>IF(Products!E485  &lt;&gt;  "",  Products!E485, "")</f>
        <v/>
      </c>
      <c r="J478" s="71"/>
      <c r="K478" s="71"/>
      <c r="L478" s="71"/>
      <c r="M478" s="71"/>
      <c r="N478" s="71"/>
      <c r="O478" s="71"/>
      <c r="P478" s="66" t="str">
        <f>IF(Products!C485  &lt;&gt;  "",  Products!C485, "")</f>
        <v/>
      </c>
      <c r="Q478" s="66"/>
      <c r="R478" s="71"/>
      <c r="S478" s="71"/>
      <c r="T478" s="73" t="str">
        <f>IF(Products!J485  &lt;&gt;  "",  Products!J485, "")</f>
        <v/>
      </c>
      <c r="U478" s="71"/>
      <c r="V478" s="74" t="str">
        <f>IF(Products!H485  &lt;&gt;  "",  Products!H485, "")</f>
        <v/>
      </c>
      <c r="W478" s="71" t="str">
        <f>IF(Products!N485  &lt;&gt;  "",  Products!N485, "")</f>
        <v/>
      </c>
      <c r="X478" s="71"/>
      <c r="Y478" s="71" t="str">
        <f>IF(Products!G485  &lt;&gt;  "",  Products!G485, "")</f>
        <v/>
      </c>
      <c r="Z478" s="71"/>
      <c r="AA478" s="71"/>
      <c r="AB478" s="71"/>
    </row>
    <row r="479" spans="1:28" s="75" customFormat="1" ht="28" customHeight="1" x14ac:dyDescent="0.3">
      <c r="A479" s="66" t="str">
        <f>IF(IF(ISNUMBER(SEARCH("messy",Products!B486)),  "",Products!B486) &lt;&gt; "", Products!B486, "")</f>
        <v/>
      </c>
      <c r="B479" s="71"/>
      <c r="C479" s="71"/>
      <c r="D479" s="71"/>
      <c r="E479" s="71"/>
      <c r="F479" s="71"/>
      <c r="G479" s="71"/>
      <c r="H479" s="71" t="str">
        <f>IF(Products!D486  &lt;&gt;  "",  Products!D486, "")</f>
        <v/>
      </c>
      <c r="I479" s="72" t="str">
        <f>IF(Products!E486  &lt;&gt;  "",  Products!E486, "")</f>
        <v/>
      </c>
      <c r="J479" s="71"/>
      <c r="K479" s="71"/>
      <c r="L479" s="71"/>
      <c r="M479" s="71"/>
      <c r="N479" s="71"/>
      <c r="O479" s="71"/>
      <c r="P479" s="66" t="str">
        <f>IF(Products!C486  &lt;&gt;  "",  Products!C486, "")</f>
        <v/>
      </c>
      <c r="Q479" s="66"/>
      <c r="R479" s="71"/>
      <c r="S479" s="71"/>
      <c r="T479" s="73" t="str">
        <f>IF(Products!J486  &lt;&gt;  "",  Products!J486, "")</f>
        <v/>
      </c>
      <c r="U479" s="71"/>
      <c r="V479" s="74" t="str">
        <f>IF(Products!H486  &lt;&gt;  "",  Products!H486, "")</f>
        <v/>
      </c>
      <c r="W479" s="71" t="str">
        <f>IF(Products!N486  &lt;&gt;  "",  Products!N486, "")</f>
        <v/>
      </c>
      <c r="X479" s="71"/>
      <c r="Y479" s="71" t="str">
        <f>IF(Products!G486  &lt;&gt;  "",  Products!G486, "")</f>
        <v/>
      </c>
      <c r="Z479" s="71"/>
      <c r="AA479" s="71"/>
      <c r="AB479" s="71"/>
    </row>
    <row r="480" spans="1:28" s="75" customFormat="1" ht="28" customHeight="1" x14ac:dyDescent="0.3">
      <c r="A480" s="66" t="str">
        <f>IF(IF(ISNUMBER(SEARCH("messy",Products!B487)),  "",Products!B487) &lt;&gt; "", Products!B487, "")</f>
        <v/>
      </c>
      <c r="B480" s="71"/>
      <c r="C480" s="71"/>
      <c r="D480" s="71"/>
      <c r="E480" s="71"/>
      <c r="F480" s="71"/>
      <c r="G480" s="71"/>
      <c r="H480" s="71" t="str">
        <f>IF(Products!D487  &lt;&gt;  "",  Products!D487, "")</f>
        <v/>
      </c>
      <c r="I480" s="72" t="str">
        <f>IF(Products!E487  &lt;&gt;  "",  Products!E487, "")</f>
        <v/>
      </c>
      <c r="J480" s="71"/>
      <c r="K480" s="71"/>
      <c r="L480" s="71"/>
      <c r="M480" s="71"/>
      <c r="N480" s="71"/>
      <c r="O480" s="71"/>
      <c r="P480" s="66" t="str">
        <f>IF(Products!C487  &lt;&gt;  "",  Products!C487, "")</f>
        <v/>
      </c>
      <c r="Q480" s="66"/>
      <c r="R480" s="71"/>
      <c r="S480" s="71"/>
      <c r="T480" s="73" t="str">
        <f>IF(Products!J487  &lt;&gt;  "",  Products!J487, "")</f>
        <v/>
      </c>
      <c r="U480" s="71"/>
      <c r="V480" s="74" t="str">
        <f>IF(Products!H487  &lt;&gt;  "",  Products!H487, "")</f>
        <v/>
      </c>
      <c r="W480" s="71" t="str">
        <f>IF(Products!N487  &lt;&gt;  "",  Products!N487, "")</f>
        <v/>
      </c>
      <c r="X480" s="71"/>
      <c r="Y480" s="71" t="str">
        <f>IF(Products!G487  &lt;&gt;  "",  Products!G487, "")</f>
        <v/>
      </c>
      <c r="Z480" s="71"/>
      <c r="AA480" s="71"/>
      <c r="AB480" s="71"/>
    </row>
    <row r="481" spans="1:28" s="75" customFormat="1" ht="28" customHeight="1" x14ac:dyDescent="0.3">
      <c r="A481" s="66" t="str">
        <f>IF(IF(ISNUMBER(SEARCH("messy",Products!B488)),  "",Products!B488) &lt;&gt; "", Products!B488, "")</f>
        <v/>
      </c>
      <c r="B481" s="71"/>
      <c r="C481" s="71"/>
      <c r="D481" s="71"/>
      <c r="E481" s="71"/>
      <c r="F481" s="71"/>
      <c r="G481" s="71"/>
      <c r="H481" s="71" t="str">
        <f>IF(Products!D488  &lt;&gt;  "",  Products!D488, "")</f>
        <v/>
      </c>
      <c r="I481" s="72" t="str">
        <f>IF(Products!E488  &lt;&gt;  "",  Products!E488, "")</f>
        <v/>
      </c>
      <c r="J481" s="71"/>
      <c r="K481" s="71"/>
      <c r="L481" s="71"/>
      <c r="M481" s="71"/>
      <c r="N481" s="71"/>
      <c r="O481" s="71"/>
      <c r="P481" s="66" t="str">
        <f>IF(Products!C488  &lt;&gt;  "",  Products!C488, "")</f>
        <v/>
      </c>
      <c r="Q481" s="66"/>
      <c r="R481" s="71"/>
      <c r="S481" s="71"/>
      <c r="T481" s="73" t="str">
        <f>IF(Products!J488  &lt;&gt;  "",  Products!J488, "")</f>
        <v/>
      </c>
      <c r="U481" s="71"/>
      <c r="V481" s="74" t="str">
        <f>IF(Products!H488  &lt;&gt;  "",  Products!H488, "")</f>
        <v/>
      </c>
      <c r="W481" s="71" t="str">
        <f>IF(Products!N488  &lt;&gt;  "",  Products!N488, "")</f>
        <v/>
      </c>
      <c r="X481" s="71"/>
      <c r="Y481" s="71" t="str">
        <f>IF(Products!G488  &lt;&gt;  "",  Products!G488, "")</f>
        <v/>
      </c>
      <c r="Z481" s="71"/>
      <c r="AA481" s="71"/>
      <c r="AB481" s="71"/>
    </row>
    <row r="482" spans="1:28" s="75" customFormat="1" ht="28" customHeight="1" x14ac:dyDescent="0.3">
      <c r="A482" s="66" t="str">
        <f>IF(IF(ISNUMBER(SEARCH("messy",Products!B489)),  "",Products!B489) &lt;&gt; "", Products!B489, "")</f>
        <v/>
      </c>
      <c r="B482" s="71"/>
      <c r="C482" s="71"/>
      <c r="D482" s="71"/>
      <c r="E482" s="71"/>
      <c r="F482" s="71"/>
      <c r="G482" s="71"/>
      <c r="H482" s="71" t="str">
        <f>IF(Products!D489  &lt;&gt;  "",  Products!D489, "")</f>
        <v/>
      </c>
      <c r="I482" s="72" t="str">
        <f>IF(Products!E489  &lt;&gt;  "",  Products!E489, "")</f>
        <v/>
      </c>
      <c r="J482" s="71"/>
      <c r="K482" s="71"/>
      <c r="L482" s="71"/>
      <c r="M482" s="71"/>
      <c r="N482" s="71"/>
      <c r="O482" s="71"/>
      <c r="P482" s="66" t="str">
        <f>IF(Products!C489  &lt;&gt;  "",  Products!C489, "")</f>
        <v/>
      </c>
      <c r="Q482" s="66"/>
      <c r="R482" s="71"/>
      <c r="S482" s="71"/>
      <c r="T482" s="73" t="str">
        <f>IF(Products!J489  &lt;&gt;  "",  Products!J489, "")</f>
        <v/>
      </c>
      <c r="U482" s="71"/>
      <c r="V482" s="74" t="str">
        <f>IF(Products!H489  &lt;&gt;  "",  Products!H489, "")</f>
        <v/>
      </c>
      <c r="W482" s="71" t="str">
        <f>IF(Products!N489  &lt;&gt;  "",  Products!N489, "")</f>
        <v/>
      </c>
      <c r="X482" s="71"/>
      <c r="Y482" s="71" t="str">
        <f>IF(Products!G489  &lt;&gt;  "",  Products!G489, "")</f>
        <v/>
      </c>
      <c r="Z482" s="71"/>
      <c r="AA482" s="71"/>
      <c r="AB482" s="71"/>
    </row>
    <row r="483" spans="1:28" s="75" customFormat="1" ht="28" customHeight="1" x14ac:dyDescent="0.3">
      <c r="A483" s="66" t="str">
        <f>IF(IF(ISNUMBER(SEARCH("messy",Products!B490)),  "",Products!B490) &lt;&gt; "", Products!B490, "")</f>
        <v/>
      </c>
      <c r="B483" s="71"/>
      <c r="C483" s="71"/>
      <c r="D483" s="71"/>
      <c r="E483" s="71"/>
      <c r="F483" s="71"/>
      <c r="G483" s="71"/>
      <c r="H483" s="71" t="str">
        <f>IF(Products!D490  &lt;&gt;  "",  Products!D490, "")</f>
        <v/>
      </c>
      <c r="I483" s="72" t="str">
        <f>IF(Products!E490  &lt;&gt;  "",  Products!E490, "")</f>
        <v/>
      </c>
      <c r="J483" s="71"/>
      <c r="K483" s="71"/>
      <c r="L483" s="71"/>
      <c r="M483" s="71"/>
      <c r="N483" s="71"/>
      <c r="O483" s="71"/>
      <c r="P483" s="66" t="str">
        <f>IF(Products!C490  &lt;&gt;  "",  Products!C490, "")</f>
        <v/>
      </c>
      <c r="Q483" s="66"/>
      <c r="R483" s="71"/>
      <c r="S483" s="71"/>
      <c r="T483" s="73" t="str">
        <f>IF(Products!J490  &lt;&gt;  "",  Products!J490, "")</f>
        <v/>
      </c>
      <c r="U483" s="71"/>
      <c r="V483" s="74" t="str">
        <f>IF(Products!H490  &lt;&gt;  "",  Products!H490, "")</f>
        <v/>
      </c>
      <c r="W483" s="71" t="str">
        <f>IF(Products!N490  &lt;&gt;  "",  Products!N490, "")</f>
        <v/>
      </c>
      <c r="X483" s="71"/>
      <c r="Y483" s="71" t="str">
        <f>IF(Products!G490  &lt;&gt;  "",  Products!G490, "")</f>
        <v/>
      </c>
      <c r="Z483" s="71"/>
      <c r="AA483" s="71"/>
      <c r="AB483" s="71"/>
    </row>
    <row r="484" spans="1:28" s="75" customFormat="1" ht="28" customHeight="1" x14ac:dyDescent="0.3">
      <c r="A484" s="66" t="str">
        <f>IF(IF(ISNUMBER(SEARCH("messy",Products!B491)),  "",Products!B491) &lt;&gt; "", Products!B491, "")</f>
        <v/>
      </c>
      <c r="B484" s="71"/>
      <c r="C484" s="71"/>
      <c r="D484" s="71"/>
      <c r="E484" s="71"/>
      <c r="F484" s="71"/>
      <c r="G484" s="71"/>
      <c r="H484" s="71" t="str">
        <f>IF(Products!D491  &lt;&gt;  "",  Products!D491, "")</f>
        <v/>
      </c>
      <c r="I484" s="72" t="str">
        <f>IF(Products!E491  &lt;&gt;  "",  Products!E491, "")</f>
        <v/>
      </c>
      <c r="J484" s="71"/>
      <c r="K484" s="71"/>
      <c r="L484" s="71"/>
      <c r="M484" s="71"/>
      <c r="N484" s="71"/>
      <c r="O484" s="71"/>
      <c r="P484" s="66" t="str">
        <f>IF(Products!C491  &lt;&gt;  "",  Products!C491, "")</f>
        <v/>
      </c>
      <c r="Q484" s="66"/>
      <c r="R484" s="71"/>
      <c r="S484" s="71"/>
      <c r="T484" s="73" t="str">
        <f>IF(Products!J491  &lt;&gt;  "",  Products!J491, "")</f>
        <v/>
      </c>
      <c r="U484" s="71"/>
      <c r="V484" s="74" t="str">
        <f>IF(Products!H491  &lt;&gt;  "",  Products!H491, "")</f>
        <v/>
      </c>
      <c r="W484" s="71" t="str">
        <f>IF(Products!N491  &lt;&gt;  "",  Products!N491, "")</f>
        <v/>
      </c>
      <c r="X484" s="71"/>
      <c r="Y484" s="71" t="str">
        <f>IF(Products!G491  &lt;&gt;  "",  Products!G491, "")</f>
        <v/>
      </c>
      <c r="Z484" s="71"/>
      <c r="AA484" s="71"/>
      <c r="AB484" s="71"/>
    </row>
    <row r="485" spans="1:28" s="75" customFormat="1" ht="28" customHeight="1" x14ac:dyDescent="0.3">
      <c r="A485" s="66" t="str">
        <f>IF(IF(ISNUMBER(SEARCH("messy",Products!B492)),  "",Products!B492) &lt;&gt; "", Products!B492, "")</f>
        <v/>
      </c>
      <c r="B485" s="71"/>
      <c r="C485" s="71"/>
      <c r="D485" s="71"/>
      <c r="E485" s="71"/>
      <c r="F485" s="71"/>
      <c r="G485" s="71"/>
      <c r="H485" s="71" t="str">
        <f>IF(Products!D492  &lt;&gt;  "",  Products!D492, "")</f>
        <v/>
      </c>
      <c r="I485" s="72" t="str">
        <f>IF(Products!E492  &lt;&gt;  "",  Products!E492, "")</f>
        <v/>
      </c>
      <c r="J485" s="71"/>
      <c r="K485" s="71"/>
      <c r="L485" s="71"/>
      <c r="M485" s="71"/>
      <c r="N485" s="71"/>
      <c r="O485" s="71"/>
      <c r="P485" s="66" t="str">
        <f>IF(Products!C492  &lt;&gt;  "",  Products!C492, "")</f>
        <v/>
      </c>
      <c r="Q485" s="66"/>
      <c r="R485" s="71"/>
      <c r="S485" s="71"/>
      <c r="T485" s="73" t="str">
        <f>IF(Products!J492  &lt;&gt;  "",  Products!J492, "")</f>
        <v/>
      </c>
      <c r="U485" s="71"/>
      <c r="V485" s="74" t="str">
        <f>IF(Products!H492  &lt;&gt;  "",  Products!H492, "")</f>
        <v/>
      </c>
      <c r="W485" s="71" t="str">
        <f>IF(Products!N492  &lt;&gt;  "",  Products!N492, "")</f>
        <v/>
      </c>
      <c r="X485" s="71"/>
      <c r="Y485" s="71" t="str">
        <f>IF(Products!G492  &lt;&gt;  "",  Products!G492, "")</f>
        <v/>
      </c>
      <c r="Z485" s="71"/>
      <c r="AA485" s="71"/>
      <c r="AB485" s="71"/>
    </row>
    <row r="486" spans="1:28" s="75" customFormat="1" ht="28" customHeight="1" x14ac:dyDescent="0.3">
      <c r="A486" s="66" t="str">
        <f>IF(IF(ISNUMBER(SEARCH("messy",Products!B493)),  "",Products!B493) &lt;&gt; "", Products!B493, "")</f>
        <v/>
      </c>
      <c r="B486" s="71"/>
      <c r="C486" s="71"/>
      <c r="D486" s="71"/>
      <c r="E486" s="71"/>
      <c r="F486" s="71"/>
      <c r="G486" s="71"/>
      <c r="H486" s="71" t="str">
        <f>IF(Products!D493  &lt;&gt;  "",  Products!D493, "")</f>
        <v/>
      </c>
      <c r="I486" s="72" t="str">
        <f>IF(Products!E493  &lt;&gt;  "",  Products!E493, "")</f>
        <v/>
      </c>
      <c r="J486" s="71"/>
      <c r="K486" s="71"/>
      <c r="L486" s="71"/>
      <c r="M486" s="71"/>
      <c r="N486" s="71"/>
      <c r="O486" s="71"/>
      <c r="P486" s="66" t="str">
        <f>IF(Products!C493  &lt;&gt;  "",  Products!C493, "")</f>
        <v/>
      </c>
      <c r="Q486" s="66"/>
      <c r="R486" s="71"/>
      <c r="S486" s="71"/>
      <c r="T486" s="73" t="str">
        <f>IF(Products!J493  &lt;&gt;  "",  Products!J493, "")</f>
        <v/>
      </c>
      <c r="U486" s="71"/>
      <c r="V486" s="74" t="str">
        <f>IF(Products!H493  &lt;&gt;  "",  Products!H493, "")</f>
        <v/>
      </c>
      <c r="W486" s="71" t="str">
        <f>IF(Products!N493  &lt;&gt;  "",  Products!N493, "")</f>
        <v/>
      </c>
      <c r="X486" s="71"/>
      <c r="Y486" s="71" t="str">
        <f>IF(Products!G493  &lt;&gt;  "",  Products!G493, "")</f>
        <v/>
      </c>
      <c r="Z486" s="71"/>
      <c r="AA486" s="71"/>
      <c r="AB486" s="71"/>
    </row>
    <row r="487" spans="1:28" s="75" customFormat="1" ht="28" customHeight="1" x14ac:dyDescent="0.3">
      <c r="A487" s="66" t="str">
        <f>IF(IF(ISNUMBER(SEARCH("messy",Products!B494)),  "",Products!B494) &lt;&gt; "", Products!B494, "")</f>
        <v/>
      </c>
      <c r="B487" s="71"/>
      <c r="C487" s="71"/>
      <c r="D487" s="71"/>
      <c r="E487" s="71"/>
      <c r="F487" s="71"/>
      <c r="G487" s="71"/>
      <c r="H487" s="71" t="str">
        <f>IF(Products!D494  &lt;&gt;  "",  Products!D494, "")</f>
        <v/>
      </c>
      <c r="I487" s="72" t="str">
        <f>IF(Products!E494  &lt;&gt;  "",  Products!E494, "")</f>
        <v/>
      </c>
      <c r="J487" s="71"/>
      <c r="K487" s="71"/>
      <c r="L487" s="71"/>
      <c r="M487" s="71"/>
      <c r="N487" s="71"/>
      <c r="O487" s="71"/>
      <c r="P487" s="66" t="str">
        <f>IF(Products!C494  &lt;&gt;  "",  Products!C494, "")</f>
        <v/>
      </c>
      <c r="Q487" s="66"/>
      <c r="R487" s="71"/>
      <c r="S487" s="71"/>
      <c r="T487" s="73" t="str">
        <f>IF(Products!J494  &lt;&gt;  "",  Products!J494, "")</f>
        <v/>
      </c>
      <c r="U487" s="71"/>
      <c r="V487" s="74" t="str">
        <f>IF(Products!H494  &lt;&gt;  "",  Products!H494, "")</f>
        <v/>
      </c>
      <c r="W487" s="71" t="str">
        <f>IF(Products!N494  &lt;&gt;  "",  Products!N494, "")</f>
        <v/>
      </c>
      <c r="X487" s="71"/>
      <c r="Y487" s="71" t="str">
        <f>IF(Products!G494  &lt;&gt;  "",  Products!G494, "")</f>
        <v/>
      </c>
      <c r="Z487" s="71"/>
      <c r="AA487" s="71"/>
      <c r="AB487" s="71"/>
    </row>
    <row r="488" spans="1:28" s="75" customFormat="1" ht="28" customHeight="1" x14ac:dyDescent="0.3">
      <c r="A488" s="66" t="str">
        <f>IF(IF(ISNUMBER(SEARCH("messy",Products!B495)),  "",Products!B495) &lt;&gt; "", Products!B495, "")</f>
        <v/>
      </c>
      <c r="B488" s="71"/>
      <c r="C488" s="71"/>
      <c r="D488" s="71"/>
      <c r="E488" s="71"/>
      <c r="F488" s="71"/>
      <c r="G488" s="71"/>
      <c r="H488" s="71" t="str">
        <f>IF(Products!D495  &lt;&gt;  "",  Products!D495, "")</f>
        <v/>
      </c>
      <c r="I488" s="72" t="str">
        <f>IF(Products!E495  &lt;&gt;  "",  Products!E495, "")</f>
        <v/>
      </c>
      <c r="J488" s="71"/>
      <c r="K488" s="71"/>
      <c r="L488" s="71"/>
      <c r="M488" s="71"/>
      <c r="N488" s="71"/>
      <c r="O488" s="71"/>
      <c r="P488" s="66" t="str">
        <f>IF(Products!C495  &lt;&gt;  "",  Products!C495, "")</f>
        <v/>
      </c>
      <c r="Q488" s="66"/>
      <c r="R488" s="71"/>
      <c r="S488" s="71"/>
      <c r="T488" s="73" t="str">
        <f>IF(Products!J495  &lt;&gt;  "",  Products!J495, "")</f>
        <v/>
      </c>
      <c r="U488" s="71"/>
      <c r="V488" s="74" t="str">
        <f>IF(Products!H495  &lt;&gt;  "",  Products!H495, "")</f>
        <v/>
      </c>
      <c r="W488" s="71" t="str">
        <f>IF(Products!N495  &lt;&gt;  "",  Products!N495, "")</f>
        <v/>
      </c>
      <c r="X488" s="71"/>
      <c r="Y488" s="71" t="str">
        <f>IF(Products!G495  &lt;&gt;  "",  Products!G495, "")</f>
        <v/>
      </c>
      <c r="Z488" s="71"/>
      <c r="AA488" s="71"/>
      <c r="AB488" s="71"/>
    </row>
    <row r="489" spans="1:28" s="75" customFormat="1" ht="28" customHeight="1" x14ac:dyDescent="0.3">
      <c r="A489" s="66" t="str">
        <f>IF(IF(ISNUMBER(SEARCH("messy",Products!B496)),  "",Products!B496) &lt;&gt; "", Products!B496, "")</f>
        <v/>
      </c>
      <c r="B489" s="71"/>
      <c r="C489" s="71"/>
      <c r="D489" s="71"/>
      <c r="E489" s="71"/>
      <c r="F489" s="71"/>
      <c r="G489" s="71"/>
      <c r="H489" s="71" t="str">
        <f>IF(Products!D496  &lt;&gt;  "",  Products!D496, "")</f>
        <v/>
      </c>
      <c r="I489" s="72" t="str">
        <f>IF(Products!E496  &lt;&gt;  "",  Products!E496, "")</f>
        <v/>
      </c>
      <c r="J489" s="71"/>
      <c r="K489" s="71"/>
      <c r="L489" s="71"/>
      <c r="M489" s="71"/>
      <c r="N489" s="71"/>
      <c r="O489" s="71"/>
      <c r="P489" s="66" t="str">
        <f>IF(Products!C496  &lt;&gt;  "",  Products!C496, "")</f>
        <v/>
      </c>
      <c r="Q489" s="66"/>
      <c r="R489" s="71"/>
      <c r="S489" s="71"/>
      <c r="T489" s="73" t="str">
        <f>IF(Products!J496  &lt;&gt;  "",  Products!J496, "")</f>
        <v/>
      </c>
      <c r="U489" s="71"/>
      <c r="V489" s="74" t="str">
        <f>IF(Products!H496  &lt;&gt;  "",  Products!H496, "")</f>
        <v/>
      </c>
      <c r="W489" s="71" t="str">
        <f>IF(Products!N496  &lt;&gt;  "",  Products!N496, "")</f>
        <v/>
      </c>
      <c r="X489" s="71"/>
      <c r="Y489" s="71" t="str">
        <f>IF(Products!G496  &lt;&gt;  "",  Products!G496, "")</f>
        <v/>
      </c>
      <c r="Z489" s="71"/>
      <c r="AA489" s="71"/>
      <c r="AB489" s="71"/>
    </row>
    <row r="490" spans="1:28" s="75" customFormat="1" ht="28" customHeight="1" x14ac:dyDescent="0.3">
      <c r="A490" s="66" t="str">
        <f>IF(IF(ISNUMBER(SEARCH("messy",Products!B497)),  "",Products!B497) &lt;&gt; "", Products!B497, "")</f>
        <v/>
      </c>
      <c r="B490" s="71"/>
      <c r="C490" s="71"/>
      <c r="D490" s="71"/>
      <c r="E490" s="71"/>
      <c r="F490" s="71"/>
      <c r="G490" s="71"/>
      <c r="H490" s="71" t="str">
        <f>IF(Products!D497  &lt;&gt;  "",  Products!D497, "")</f>
        <v/>
      </c>
      <c r="I490" s="72" t="str">
        <f>IF(Products!E497  &lt;&gt;  "",  Products!E497, "")</f>
        <v/>
      </c>
      <c r="J490" s="71"/>
      <c r="K490" s="71"/>
      <c r="L490" s="71"/>
      <c r="M490" s="71"/>
      <c r="N490" s="71"/>
      <c r="O490" s="71"/>
      <c r="P490" s="66" t="str">
        <f>IF(Products!C497  &lt;&gt;  "",  Products!C497, "")</f>
        <v/>
      </c>
      <c r="Q490" s="66"/>
      <c r="R490" s="71"/>
      <c r="S490" s="71"/>
      <c r="T490" s="73" t="str">
        <f>IF(Products!J497  &lt;&gt;  "",  Products!J497, "")</f>
        <v/>
      </c>
      <c r="U490" s="71"/>
      <c r="V490" s="74" t="str">
        <f>IF(Products!H497  &lt;&gt;  "",  Products!H497, "")</f>
        <v/>
      </c>
      <c r="W490" s="71" t="str">
        <f>IF(Products!N497  &lt;&gt;  "",  Products!N497, "")</f>
        <v/>
      </c>
      <c r="X490" s="71"/>
      <c r="Y490" s="71" t="str">
        <f>IF(Products!G497  &lt;&gt;  "",  Products!G497, "")</f>
        <v/>
      </c>
      <c r="Z490" s="71"/>
      <c r="AA490" s="71"/>
      <c r="AB490" s="71"/>
    </row>
    <row r="491" spans="1:28" s="75" customFormat="1" ht="28" customHeight="1" x14ac:dyDescent="0.3">
      <c r="A491" s="66" t="str">
        <f>IF(IF(ISNUMBER(SEARCH("messy",Products!B498)),  "",Products!B498) &lt;&gt; "", Products!B498, "")</f>
        <v/>
      </c>
      <c r="B491" s="71"/>
      <c r="C491" s="71"/>
      <c r="D491" s="71"/>
      <c r="E491" s="71"/>
      <c r="F491" s="71"/>
      <c r="G491" s="71"/>
      <c r="H491" s="71" t="str">
        <f>IF(Products!D498  &lt;&gt;  "",  Products!D498, "")</f>
        <v/>
      </c>
      <c r="I491" s="72" t="str">
        <f>IF(Products!E498  &lt;&gt;  "",  Products!E498, "")</f>
        <v/>
      </c>
      <c r="J491" s="71"/>
      <c r="K491" s="71"/>
      <c r="L491" s="71"/>
      <c r="M491" s="71"/>
      <c r="N491" s="71"/>
      <c r="O491" s="71"/>
      <c r="P491" s="66" t="str">
        <f>IF(Products!C498  &lt;&gt;  "",  Products!C498, "")</f>
        <v/>
      </c>
      <c r="Q491" s="66"/>
      <c r="R491" s="71"/>
      <c r="S491" s="71"/>
      <c r="T491" s="73" t="str">
        <f>IF(Products!J498  &lt;&gt;  "",  Products!J498, "")</f>
        <v/>
      </c>
      <c r="U491" s="71"/>
      <c r="V491" s="74" t="str">
        <f>IF(Products!H498  &lt;&gt;  "",  Products!H498, "")</f>
        <v/>
      </c>
      <c r="W491" s="71" t="str">
        <f>IF(Products!N498  &lt;&gt;  "",  Products!N498, "")</f>
        <v/>
      </c>
      <c r="X491" s="71"/>
      <c r="Y491" s="71" t="str">
        <f>IF(Products!G498  &lt;&gt;  "",  Products!G498, "")</f>
        <v/>
      </c>
      <c r="Z491" s="71"/>
      <c r="AA491" s="71"/>
      <c r="AB491" s="71"/>
    </row>
    <row r="492" spans="1:28" s="75" customFormat="1" ht="28" customHeight="1" x14ac:dyDescent="0.3">
      <c r="A492" s="66" t="str">
        <f>IF(IF(ISNUMBER(SEARCH("messy",Products!B499)),  "",Products!B499) &lt;&gt; "", Products!B499, "")</f>
        <v/>
      </c>
      <c r="B492" s="71"/>
      <c r="C492" s="71"/>
      <c r="D492" s="71"/>
      <c r="E492" s="71"/>
      <c r="F492" s="71"/>
      <c r="G492" s="71"/>
      <c r="H492" s="71" t="str">
        <f>IF(Products!D499  &lt;&gt;  "",  Products!D499, "")</f>
        <v/>
      </c>
      <c r="I492" s="72" t="str">
        <f>IF(Products!E499  &lt;&gt;  "",  Products!E499, "")</f>
        <v/>
      </c>
      <c r="J492" s="71"/>
      <c r="K492" s="71"/>
      <c r="L492" s="71"/>
      <c r="M492" s="71"/>
      <c r="N492" s="71"/>
      <c r="O492" s="71"/>
      <c r="P492" s="66" t="str">
        <f>IF(Products!C499  &lt;&gt;  "",  Products!C499, "")</f>
        <v/>
      </c>
      <c r="Q492" s="66"/>
      <c r="R492" s="71"/>
      <c r="S492" s="71"/>
      <c r="T492" s="73" t="str">
        <f>IF(Products!J499  &lt;&gt;  "",  Products!J499, "")</f>
        <v/>
      </c>
      <c r="U492" s="71"/>
      <c r="V492" s="74" t="str">
        <f>IF(Products!H499  &lt;&gt;  "",  Products!H499, "")</f>
        <v/>
      </c>
      <c r="W492" s="71" t="str">
        <f>IF(Products!N499  &lt;&gt;  "",  Products!N499, "")</f>
        <v/>
      </c>
      <c r="X492" s="71"/>
      <c r="Y492" s="71" t="str">
        <f>IF(Products!G499  &lt;&gt;  "",  Products!G499, "")</f>
        <v/>
      </c>
      <c r="Z492" s="71"/>
      <c r="AA492" s="71"/>
      <c r="AB492" s="71"/>
    </row>
    <row r="493" spans="1:28" s="75" customFormat="1" ht="28" customHeight="1" x14ac:dyDescent="0.3">
      <c r="A493" s="66" t="str">
        <f>IF(IF(ISNUMBER(SEARCH("messy",Products!B500)),  "",Products!B500) &lt;&gt; "", Products!B500, "")</f>
        <v/>
      </c>
      <c r="B493" s="71"/>
      <c r="C493" s="71"/>
      <c r="D493" s="71"/>
      <c r="E493" s="71"/>
      <c r="F493" s="71"/>
      <c r="G493" s="71"/>
      <c r="H493" s="71" t="str">
        <f>IF(Products!D500  &lt;&gt;  "",  Products!D500, "")</f>
        <v/>
      </c>
      <c r="I493" s="72" t="str">
        <f>IF(Products!E500  &lt;&gt;  "",  Products!E500, "")</f>
        <v/>
      </c>
      <c r="J493" s="71"/>
      <c r="K493" s="71"/>
      <c r="L493" s="71"/>
      <c r="M493" s="71"/>
      <c r="N493" s="71"/>
      <c r="O493" s="71"/>
      <c r="P493" s="66" t="str">
        <f>IF(Products!C500  &lt;&gt;  "",  Products!C500, "")</f>
        <v/>
      </c>
      <c r="Q493" s="66"/>
      <c r="R493" s="71"/>
      <c r="S493" s="71"/>
      <c r="T493" s="73" t="str">
        <f>IF(Products!J500  &lt;&gt;  "",  Products!J500, "")</f>
        <v/>
      </c>
      <c r="U493" s="71"/>
      <c r="V493" s="74" t="str">
        <f>IF(Products!H500  &lt;&gt;  "",  Products!H500, "")</f>
        <v/>
      </c>
      <c r="W493" s="71" t="str">
        <f>IF(Products!N500  &lt;&gt;  "",  Products!N500, "")</f>
        <v/>
      </c>
      <c r="X493" s="71"/>
      <c r="Y493" s="71" t="str">
        <f>IF(Products!G500  &lt;&gt;  "",  Products!G500, "")</f>
        <v/>
      </c>
      <c r="Z493" s="71"/>
      <c r="AA493" s="71"/>
      <c r="AB493" s="71"/>
    </row>
    <row r="494" spans="1:28" s="75" customFormat="1" ht="28" customHeight="1" x14ac:dyDescent="0.3">
      <c r="A494" s="66" t="str">
        <f>IF(IF(ISNUMBER(SEARCH("messy",Products!B501)),  "",Products!B501) &lt;&gt; "", Products!B501, "")</f>
        <v/>
      </c>
      <c r="B494" s="71"/>
      <c r="C494" s="71"/>
      <c r="D494" s="71"/>
      <c r="E494" s="71"/>
      <c r="F494" s="71"/>
      <c r="G494" s="71"/>
      <c r="H494" s="71" t="str">
        <f>IF(Products!D501  &lt;&gt;  "",  Products!D501, "")</f>
        <v/>
      </c>
      <c r="I494" s="72" t="str">
        <f>IF(Products!E501  &lt;&gt;  "",  Products!E501, "")</f>
        <v/>
      </c>
      <c r="J494" s="71"/>
      <c r="K494" s="71"/>
      <c r="L494" s="71"/>
      <c r="M494" s="71"/>
      <c r="N494" s="71"/>
      <c r="O494" s="71"/>
      <c r="P494" s="66" t="str">
        <f>IF(Products!C501  &lt;&gt;  "",  Products!C501, "")</f>
        <v/>
      </c>
      <c r="Q494" s="66"/>
      <c r="R494" s="71"/>
      <c r="S494" s="71"/>
      <c r="T494" s="73" t="str">
        <f>IF(Products!J501  &lt;&gt;  "",  Products!J501, "")</f>
        <v/>
      </c>
      <c r="U494" s="71"/>
      <c r="V494" s="74" t="str">
        <f>IF(Products!H501  &lt;&gt;  "",  Products!H501, "")</f>
        <v/>
      </c>
      <c r="W494" s="71" t="str">
        <f>IF(Products!N501  &lt;&gt;  "",  Products!N501, "")</f>
        <v/>
      </c>
      <c r="X494" s="71"/>
      <c r="Y494" s="71" t="str">
        <f>IF(Products!G501  &lt;&gt;  "",  Products!G501, "")</f>
        <v/>
      </c>
      <c r="Z494" s="71"/>
      <c r="AA494" s="71"/>
      <c r="AB494" s="71"/>
    </row>
    <row r="495" spans="1:28" s="75" customFormat="1" ht="28" customHeight="1" x14ac:dyDescent="0.3">
      <c r="A495" s="66" t="str">
        <f>IF(IF(ISNUMBER(SEARCH("messy",Products!B502)),  "",Products!B502) &lt;&gt; "", Products!B502, "")</f>
        <v/>
      </c>
      <c r="B495" s="71"/>
      <c r="C495" s="71"/>
      <c r="D495" s="71"/>
      <c r="E495" s="71"/>
      <c r="F495" s="71"/>
      <c r="G495" s="71"/>
      <c r="H495" s="71" t="str">
        <f>IF(Products!D502  &lt;&gt;  "",  Products!D502, "")</f>
        <v/>
      </c>
      <c r="I495" s="72" t="str">
        <f>IF(Products!E502  &lt;&gt;  "",  Products!E502, "")</f>
        <v/>
      </c>
      <c r="J495" s="71"/>
      <c r="K495" s="71"/>
      <c r="L495" s="71"/>
      <c r="M495" s="71"/>
      <c r="N495" s="71"/>
      <c r="O495" s="71"/>
      <c r="P495" s="66" t="str">
        <f>IF(Products!C502  &lt;&gt;  "",  Products!C502, "")</f>
        <v/>
      </c>
      <c r="Q495" s="66"/>
      <c r="R495" s="71"/>
      <c r="S495" s="71"/>
      <c r="T495" s="73" t="str">
        <f>IF(Products!J502  &lt;&gt;  "",  Products!J502, "")</f>
        <v/>
      </c>
      <c r="U495" s="71"/>
      <c r="V495" s="74" t="str">
        <f>IF(Products!H502  &lt;&gt;  "",  Products!H502, "")</f>
        <v/>
      </c>
      <c r="W495" s="71" t="str">
        <f>IF(Products!N502  &lt;&gt;  "",  Products!N502, "")</f>
        <v/>
      </c>
      <c r="X495" s="71"/>
      <c r="Y495" s="71" t="str">
        <f>IF(Products!G502  &lt;&gt;  "",  Products!G502, "")</f>
        <v/>
      </c>
      <c r="Z495" s="71"/>
      <c r="AA495" s="71"/>
      <c r="AB495" s="71"/>
    </row>
    <row r="496" spans="1:28" s="75" customFormat="1" ht="28" customHeight="1" x14ac:dyDescent="0.3">
      <c r="A496" s="66" t="str">
        <f>IF(IF(ISNUMBER(SEARCH("messy",Products!B503)),  "",Products!B503) &lt;&gt; "", Products!B503, "")</f>
        <v/>
      </c>
      <c r="B496" s="71"/>
      <c r="C496" s="71"/>
      <c r="D496" s="71"/>
      <c r="E496" s="71"/>
      <c r="F496" s="71"/>
      <c r="G496" s="71"/>
      <c r="H496" s="71" t="str">
        <f>IF(Products!D503  &lt;&gt;  "",  Products!D503, "")</f>
        <v/>
      </c>
      <c r="I496" s="72" t="str">
        <f>IF(Products!E503  &lt;&gt;  "",  Products!E503, "")</f>
        <v/>
      </c>
      <c r="J496" s="71"/>
      <c r="K496" s="71"/>
      <c r="L496" s="71"/>
      <c r="M496" s="71"/>
      <c r="N496" s="71"/>
      <c r="O496" s="71"/>
      <c r="P496" s="66" t="str">
        <f>IF(Products!C503  &lt;&gt;  "",  Products!C503, "")</f>
        <v/>
      </c>
      <c r="Q496" s="66"/>
      <c r="R496" s="71"/>
      <c r="S496" s="71"/>
      <c r="T496" s="73" t="str">
        <f>IF(Products!J503  &lt;&gt;  "",  Products!J503, "")</f>
        <v/>
      </c>
      <c r="U496" s="71"/>
      <c r="V496" s="74" t="str">
        <f>IF(Products!H503  &lt;&gt;  "",  Products!H503, "")</f>
        <v/>
      </c>
      <c r="W496" s="71" t="str">
        <f>IF(Products!N503  &lt;&gt;  "",  Products!N503, "")</f>
        <v/>
      </c>
      <c r="X496" s="71"/>
      <c r="Y496" s="71" t="str">
        <f>IF(Products!G503  &lt;&gt;  "",  Products!G503, "")</f>
        <v/>
      </c>
      <c r="Z496" s="71"/>
      <c r="AA496" s="71"/>
      <c r="AB496" s="71"/>
    </row>
    <row r="497" spans="1:28" s="75" customFormat="1" ht="28" customHeight="1" x14ac:dyDescent="0.3">
      <c r="A497" s="66" t="str">
        <f>IF(IF(ISNUMBER(SEARCH("messy",Products!B504)),  "",Products!B504) &lt;&gt; "", Products!B504, "")</f>
        <v/>
      </c>
      <c r="B497" s="71"/>
      <c r="C497" s="71"/>
      <c r="D497" s="71"/>
      <c r="E497" s="71"/>
      <c r="F497" s="71"/>
      <c r="G497" s="71"/>
      <c r="H497" s="71" t="str">
        <f>IF(Products!D504  &lt;&gt;  "",  Products!D504, "")</f>
        <v/>
      </c>
      <c r="I497" s="72" t="str">
        <f>IF(Products!E504  &lt;&gt;  "",  Products!E504, "")</f>
        <v/>
      </c>
      <c r="J497" s="71"/>
      <c r="K497" s="71"/>
      <c r="L497" s="71"/>
      <c r="M497" s="71"/>
      <c r="N497" s="71"/>
      <c r="O497" s="71"/>
      <c r="P497" s="66" t="str">
        <f>IF(Products!C504  &lt;&gt;  "",  Products!C504, "")</f>
        <v/>
      </c>
      <c r="Q497" s="66"/>
      <c r="R497" s="71"/>
      <c r="S497" s="71"/>
      <c r="T497" s="73" t="str">
        <f>IF(Products!J504  &lt;&gt;  "",  Products!J504, "")</f>
        <v/>
      </c>
      <c r="U497" s="71"/>
      <c r="V497" s="74" t="str">
        <f>IF(Products!H504  &lt;&gt;  "",  Products!H504, "")</f>
        <v/>
      </c>
      <c r="W497" s="71" t="str">
        <f>IF(Products!N504  &lt;&gt;  "",  Products!N504, "")</f>
        <v/>
      </c>
      <c r="X497" s="71"/>
      <c r="Y497" s="71" t="str">
        <f>IF(Products!G504  &lt;&gt;  "",  Products!G504, "")</f>
        <v/>
      </c>
      <c r="Z497" s="71"/>
      <c r="AA497" s="71"/>
      <c r="AB497" s="71"/>
    </row>
    <row r="498" spans="1:28" s="75" customFormat="1" ht="28" customHeight="1" x14ac:dyDescent="0.3">
      <c r="A498" s="66" t="str">
        <f>IF(IF(ISNUMBER(SEARCH("messy",Products!B505)),  "",Products!B505) &lt;&gt; "", Products!B505, "")</f>
        <v/>
      </c>
      <c r="B498" s="71"/>
      <c r="C498" s="71"/>
      <c r="D498" s="71"/>
      <c r="E498" s="71"/>
      <c r="F498" s="71"/>
      <c r="G498" s="71"/>
      <c r="H498" s="71" t="str">
        <f>IF(Products!D505  &lt;&gt;  "",  Products!D505, "")</f>
        <v/>
      </c>
      <c r="I498" s="72" t="str">
        <f>IF(Products!E505  &lt;&gt;  "",  Products!E505, "")</f>
        <v/>
      </c>
      <c r="J498" s="71"/>
      <c r="K498" s="71"/>
      <c r="L498" s="71"/>
      <c r="M498" s="71"/>
      <c r="N498" s="71"/>
      <c r="O498" s="71"/>
      <c r="P498" s="66" t="str">
        <f>IF(Products!C505  &lt;&gt;  "",  Products!C505, "")</f>
        <v/>
      </c>
      <c r="Q498" s="66"/>
      <c r="R498" s="71"/>
      <c r="S498" s="71"/>
      <c r="T498" s="73" t="str">
        <f>IF(Products!J505  &lt;&gt;  "",  Products!J505, "")</f>
        <v/>
      </c>
      <c r="U498" s="71"/>
      <c r="V498" s="74" t="str">
        <f>IF(Products!H505  &lt;&gt;  "",  Products!H505, "")</f>
        <v/>
      </c>
      <c r="W498" s="71" t="str">
        <f>IF(Products!N505  &lt;&gt;  "",  Products!N505, "")</f>
        <v/>
      </c>
      <c r="X498" s="71"/>
      <c r="Y498" s="71" t="str">
        <f>IF(Products!G505  &lt;&gt;  "",  Products!G505, "")</f>
        <v/>
      </c>
      <c r="Z498" s="71"/>
      <c r="AA498" s="71"/>
      <c r="AB498" s="71"/>
    </row>
    <row r="499" spans="1:28" s="75" customFormat="1" ht="28" customHeight="1" x14ac:dyDescent="0.3">
      <c r="A499" s="66" t="str">
        <f>IF(IF(ISNUMBER(SEARCH("messy",Products!B506)),  "",Products!B506) &lt;&gt; "", Products!B506, "")</f>
        <v/>
      </c>
      <c r="B499" s="71"/>
      <c r="C499" s="71"/>
      <c r="D499" s="71"/>
      <c r="E499" s="71"/>
      <c r="F499" s="71"/>
      <c r="G499" s="71"/>
      <c r="H499" s="71" t="str">
        <f>IF(Products!D506  &lt;&gt;  "",  Products!D506, "")</f>
        <v/>
      </c>
      <c r="I499" s="72" t="str">
        <f>IF(Products!E506  &lt;&gt;  "",  Products!E506, "")</f>
        <v/>
      </c>
      <c r="J499" s="71"/>
      <c r="K499" s="71"/>
      <c r="L499" s="71"/>
      <c r="M499" s="71"/>
      <c r="N499" s="71"/>
      <c r="O499" s="71"/>
      <c r="P499" s="66" t="str">
        <f>IF(Products!C506  &lt;&gt;  "",  Products!C506, "")</f>
        <v/>
      </c>
      <c r="Q499" s="66"/>
      <c r="R499" s="71"/>
      <c r="S499" s="71"/>
      <c r="T499" s="73" t="str">
        <f>IF(Products!J506  &lt;&gt;  "",  Products!J506, "")</f>
        <v/>
      </c>
      <c r="U499" s="71"/>
      <c r="V499" s="74" t="str">
        <f>IF(Products!H506  &lt;&gt;  "",  Products!H506, "")</f>
        <v/>
      </c>
      <c r="W499" s="71" t="str">
        <f>IF(Products!N506  &lt;&gt;  "",  Products!N506, "")</f>
        <v/>
      </c>
      <c r="X499" s="71"/>
      <c r="Y499" s="71" t="str">
        <f>IF(Products!G506  &lt;&gt;  "",  Products!G506, "")</f>
        <v/>
      </c>
      <c r="Z499" s="71"/>
      <c r="AA499" s="71"/>
      <c r="AB499" s="71"/>
    </row>
    <row r="500" spans="1:28" s="75" customFormat="1" ht="28" customHeight="1" x14ac:dyDescent="0.3">
      <c r="A500" s="66" t="str">
        <f>IF(IF(ISNUMBER(SEARCH("messy",Products!B507)),  "",Products!B507) &lt;&gt; "", Products!B507, "")</f>
        <v/>
      </c>
      <c r="B500" s="71"/>
      <c r="C500" s="71"/>
      <c r="D500" s="71"/>
      <c r="E500" s="71"/>
      <c r="F500" s="71"/>
      <c r="G500" s="71"/>
      <c r="H500" s="71" t="str">
        <f>IF(Products!D507  &lt;&gt;  "",  Products!D507, "")</f>
        <v/>
      </c>
      <c r="I500" s="72" t="str">
        <f>IF(Products!E507  &lt;&gt;  "",  Products!E507, "")</f>
        <v/>
      </c>
      <c r="J500" s="71"/>
      <c r="K500" s="71"/>
      <c r="L500" s="71"/>
      <c r="M500" s="71"/>
      <c r="N500" s="71"/>
      <c r="O500" s="71"/>
      <c r="P500" s="66" t="str">
        <f>IF(Products!C507  &lt;&gt;  "",  Products!C507, "")</f>
        <v/>
      </c>
      <c r="Q500" s="66"/>
      <c r="R500" s="71"/>
      <c r="S500" s="71"/>
      <c r="T500" s="73" t="str">
        <f>IF(Products!J507  &lt;&gt;  "",  Products!J507, "")</f>
        <v/>
      </c>
      <c r="U500" s="71"/>
      <c r="V500" s="74" t="str">
        <f>IF(Products!H507  &lt;&gt;  "",  Products!H507, "")</f>
        <v/>
      </c>
      <c r="W500" s="71" t="str">
        <f>IF(Products!N507  &lt;&gt;  "",  Products!N507, "")</f>
        <v/>
      </c>
      <c r="X500" s="71"/>
      <c r="Y500" s="71" t="str">
        <f>IF(Products!G507  &lt;&gt;  "",  Products!G507, "")</f>
        <v/>
      </c>
      <c r="Z500" s="71"/>
      <c r="AA500" s="71"/>
      <c r="AB500" s="71"/>
    </row>
    <row r="501" spans="1:28" s="75" customFormat="1" ht="28" customHeight="1" x14ac:dyDescent="0.3">
      <c r="A501" s="66" t="str">
        <f>IF(IF(ISNUMBER(SEARCH("messy",Products!B508)),  "",Products!B508) &lt;&gt; "", Products!B508, "")</f>
        <v/>
      </c>
      <c r="B501" s="71"/>
      <c r="C501" s="71"/>
      <c r="D501" s="71"/>
      <c r="E501" s="71"/>
      <c r="F501" s="71"/>
      <c r="G501" s="71"/>
      <c r="H501" s="71" t="str">
        <f>IF(Products!D508  &lt;&gt;  "",  Products!D508, "")</f>
        <v/>
      </c>
      <c r="I501" s="72" t="str">
        <f>IF(Products!E508  &lt;&gt;  "",  Products!E508, "")</f>
        <v/>
      </c>
      <c r="J501" s="71"/>
      <c r="K501" s="71"/>
      <c r="L501" s="71"/>
      <c r="M501" s="71"/>
      <c r="N501" s="71"/>
      <c r="O501" s="71"/>
      <c r="P501" s="66" t="str">
        <f>IF(Products!C508  &lt;&gt;  "",  Products!C508, "")</f>
        <v/>
      </c>
      <c r="Q501" s="66"/>
      <c r="R501" s="71"/>
      <c r="S501" s="71"/>
      <c r="T501" s="73" t="str">
        <f>IF(Products!J508  &lt;&gt;  "",  Products!J508, "")</f>
        <v/>
      </c>
      <c r="U501" s="71"/>
      <c r="V501" s="74" t="str">
        <f>IF(Products!H508  &lt;&gt;  "",  Products!H508, "")</f>
        <v/>
      </c>
      <c r="W501" s="71" t="str">
        <f>IF(Products!N508  &lt;&gt;  "",  Products!N508, "")</f>
        <v/>
      </c>
      <c r="X501" s="71"/>
      <c r="Y501" s="71" t="str">
        <f>IF(Products!G508  &lt;&gt;  "",  Products!G508, "")</f>
        <v/>
      </c>
      <c r="Z501" s="71"/>
      <c r="AA501" s="71"/>
      <c r="AB501" s="71"/>
    </row>
    <row r="502" spans="1:28" s="75" customFormat="1" ht="28" customHeight="1" x14ac:dyDescent="0.3">
      <c r="A502" s="66" t="str">
        <f>IF(IF(ISNUMBER(SEARCH("messy",Products!B509)),  "",Products!B509) &lt;&gt; "", Products!B509, "")</f>
        <v/>
      </c>
      <c r="B502" s="71"/>
      <c r="C502" s="71"/>
      <c r="D502" s="71"/>
      <c r="E502" s="71"/>
      <c r="F502" s="71"/>
      <c r="G502" s="71"/>
      <c r="H502" s="71" t="str">
        <f>IF(Products!D509  &lt;&gt;  "",  Products!D509, "")</f>
        <v/>
      </c>
      <c r="I502" s="72" t="str">
        <f>IF(Products!E509  &lt;&gt;  "",  Products!E509, "")</f>
        <v/>
      </c>
      <c r="J502" s="71"/>
      <c r="K502" s="71"/>
      <c r="L502" s="71"/>
      <c r="M502" s="71"/>
      <c r="N502" s="71"/>
      <c r="O502" s="71"/>
      <c r="P502" s="66" t="str">
        <f>IF(Products!C509  &lt;&gt;  "",  Products!C509, "")</f>
        <v/>
      </c>
      <c r="Q502" s="66"/>
      <c r="R502" s="71"/>
      <c r="S502" s="71"/>
      <c r="T502" s="73" t="str">
        <f>IF(Products!J509  &lt;&gt;  "",  Products!J509, "")</f>
        <v/>
      </c>
      <c r="U502" s="71"/>
      <c r="V502" s="74" t="str">
        <f>IF(Products!H509  &lt;&gt;  "",  Products!H509, "")</f>
        <v/>
      </c>
      <c r="W502" s="71" t="str">
        <f>IF(Products!N509  &lt;&gt;  "",  Products!N509, "")</f>
        <v/>
      </c>
      <c r="X502" s="71"/>
      <c r="Y502" s="71" t="str">
        <f>IF(Products!G509  &lt;&gt;  "",  Products!G509, "")</f>
        <v/>
      </c>
      <c r="Z502" s="71"/>
      <c r="AA502" s="71"/>
      <c r="AB502" s="71"/>
    </row>
    <row r="503" spans="1:28" s="75" customFormat="1" ht="28" customHeight="1" x14ac:dyDescent="0.3">
      <c r="A503" s="66" t="str">
        <f>IF(IF(ISNUMBER(SEARCH("messy",Products!B510)),  "",Products!B510) &lt;&gt; "", Products!B510, "")</f>
        <v/>
      </c>
      <c r="B503" s="71"/>
      <c r="C503" s="71"/>
      <c r="D503" s="71"/>
      <c r="E503" s="71"/>
      <c r="F503" s="71"/>
      <c r="G503" s="71"/>
      <c r="H503" s="71" t="str">
        <f>IF(Products!D510  &lt;&gt;  "",  Products!D510, "")</f>
        <v/>
      </c>
      <c r="I503" s="72" t="str">
        <f>IF(Products!E510  &lt;&gt;  "",  Products!E510, "")</f>
        <v/>
      </c>
      <c r="J503" s="71"/>
      <c r="K503" s="71"/>
      <c r="L503" s="71"/>
      <c r="M503" s="71"/>
      <c r="N503" s="71"/>
      <c r="O503" s="71"/>
      <c r="P503" s="66" t="str">
        <f>IF(Products!C510  &lt;&gt;  "",  Products!C510, "")</f>
        <v/>
      </c>
      <c r="Q503" s="66"/>
      <c r="R503" s="71"/>
      <c r="S503" s="71"/>
      <c r="T503" s="73" t="str">
        <f>IF(Products!J510  &lt;&gt;  "",  Products!J510, "")</f>
        <v/>
      </c>
      <c r="U503" s="71"/>
      <c r="V503" s="74" t="str">
        <f>IF(Products!H510  &lt;&gt;  "",  Products!H510, "")</f>
        <v/>
      </c>
      <c r="W503" s="71" t="str">
        <f>IF(Products!N510  &lt;&gt;  "",  Products!N510, "")</f>
        <v/>
      </c>
      <c r="X503" s="71"/>
      <c r="Y503" s="71" t="str">
        <f>IF(Products!G510  &lt;&gt;  "",  Products!G510, "")</f>
        <v/>
      </c>
      <c r="Z503" s="71"/>
      <c r="AA503" s="71"/>
      <c r="AB503" s="71"/>
    </row>
    <row r="504" spans="1:28" s="75" customFormat="1" ht="28" customHeight="1" x14ac:dyDescent="0.3">
      <c r="A504" s="66" t="str">
        <f>IF(IF(ISNUMBER(SEARCH("messy",Products!B511)),  "",Products!B511) &lt;&gt; "", Products!B511, "")</f>
        <v/>
      </c>
      <c r="B504" s="71"/>
      <c r="C504" s="71"/>
      <c r="D504" s="71"/>
      <c r="E504" s="71"/>
      <c r="F504" s="71"/>
      <c r="G504" s="71"/>
      <c r="H504" s="71" t="str">
        <f>IF(Products!D511  &lt;&gt;  "",  Products!D511, "")</f>
        <v/>
      </c>
      <c r="I504" s="72" t="str">
        <f>IF(Products!E511  &lt;&gt;  "",  Products!E511, "")</f>
        <v/>
      </c>
      <c r="J504" s="71"/>
      <c r="K504" s="71"/>
      <c r="L504" s="71"/>
      <c r="M504" s="71"/>
      <c r="N504" s="71"/>
      <c r="O504" s="71"/>
      <c r="P504" s="66" t="str">
        <f>IF(Products!C511  &lt;&gt;  "",  Products!C511, "")</f>
        <v/>
      </c>
      <c r="Q504" s="66"/>
      <c r="R504" s="71"/>
      <c r="S504" s="71"/>
      <c r="T504" s="73" t="str">
        <f>IF(Products!J511  &lt;&gt;  "",  Products!J511, "")</f>
        <v/>
      </c>
      <c r="U504" s="71"/>
      <c r="V504" s="74" t="str">
        <f>IF(Products!H511  &lt;&gt;  "",  Products!H511, "")</f>
        <v/>
      </c>
      <c r="W504" s="71" t="str">
        <f>IF(Products!N511  &lt;&gt;  "",  Products!N511, "")</f>
        <v/>
      </c>
      <c r="X504" s="71"/>
      <c r="Y504" s="71" t="str">
        <f>IF(Products!G511  &lt;&gt;  "",  Products!G511, "")</f>
        <v/>
      </c>
      <c r="Z504" s="71"/>
      <c r="AA504" s="71"/>
      <c r="AB504" s="71"/>
    </row>
    <row r="505" spans="1:28" s="75" customFormat="1" ht="28" customHeight="1" x14ac:dyDescent="0.3">
      <c r="A505" s="66" t="str">
        <f>IF(IF(ISNUMBER(SEARCH("messy",Products!B512)),  "",Products!B512) &lt;&gt; "", Products!B512, "")</f>
        <v/>
      </c>
      <c r="B505" s="71"/>
      <c r="C505" s="71"/>
      <c r="D505" s="71"/>
      <c r="E505" s="71"/>
      <c r="F505" s="71"/>
      <c r="G505" s="71"/>
      <c r="H505" s="71" t="str">
        <f>IF(Products!D512  &lt;&gt;  "",  Products!D512, "")</f>
        <v/>
      </c>
      <c r="I505" s="72" t="str">
        <f>IF(Products!E512  &lt;&gt;  "",  Products!E512, "")</f>
        <v/>
      </c>
      <c r="J505" s="71"/>
      <c r="K505" s="71"/>
      <c r="L505" s="71"/>
      <c r="M505" s="71"/>
      <c r="N505" s="71"/>
      <c r="O505" s="71"/>
      <c r="P505" s="66" t="str">
        <f>IF(Products!C512  &lt;&gt;  "",  Products!C512, "")</f>
        <v/>
      </c>
      <c r="Q505" s="66"/>
      <c r="R505" s="71"/>
      <c r="S505" s="71"/>
      <c r="T505" s="73" t="str">
        <f>IF(Products!J512  &lt;&gt;  "",  Products!J512, "")</f>
        <v/>
      </c>
      <c r="U505" s="71"/>
      <c r="V505" s="74" t="str">
        <f>IF(Products!H512  &lt;&gt;  "",  Products!H512, "")</f>
        <v/>
      </c>
      <c r="W505" s="71" t="str">
        <f>IF(Products!N512  &lt;&gt;  "",  Products!N512, "")</f>
        <v/>
      </c>
      <c r="X505" s="71"/>
      <c r="Y505" s="71" t="str">
        <f>IF(Products!G512  &lt;&gt;  "",  Products!G512, "")</f>
        <v/>
      </c>
      <c r="Z505" s="71"/>
      <c r="AA505" s="71"/>
      <c r="AB505" s="71"/>
    </row>
    <row r="506" spans="1:28" s="75" customFormat="1" ht="28" customHeight="1" x14ac:dyDescent="0.3">
      <c r="A506" s="66" t="str">
        <f>IF(IF(ISNUMBER(SEARCH("messy",Products!B513)),  "",Products!B513) &lt;&gt; "", Products!B513, "")</f>
        <v/>
      </c>
      <c r="B506" s="71"/>
      <c r="C506" s="71"/>
      <c r="D506" s="71"/>
      <c r="E506" s="71"/>
      <c r="F506" s="71"/>
      <c r="G506" s="71"/>
      <c r="H506" s="71" t="str">
        <f>IF(Products!D513  &lt;&gt;  "",  Products!D513, "")</f>
        <v/>
      </c>
      <c r="I506" s="72" t="str">
        <f>IF(Products!E513  &lt;&gt;  "",  Products!E513, "")</f>
        <v/>
      </c>
      <c r="J506" s="71"/>
      <c r="K506" s="71"/>
      <c r="L506" s="71"/>
      <c r="M506" s="71"/>
      <c r="N506" s="71"/>
      <c r="O506" s="71"/>
      <c r="P506" s="66" t="str">
        <f>IF(Products!C513  &lt;&gt;  "",  Products!C513, "")</f>
        <v/>
      </c>
      <c r="Q506" s="66"/>
      <c r="R506" s="71"/>
      <c r="S506" s="71"/>
      <c r="T506" s="73" t="str">
        <f>IF(Products!J513  &lt;&gt;  "",  Products!J513, "")</f>
        <v/>
      </c>
      <c r="U506" s="71"/>
      <c r="V506" s="74" t="str">
        <f>IF(Products!H513  &lt;&gt;  "",  Products!H513, "")</f>
        <v/>
      </c>
      <c r="W506" s="71" t="str">
        <f>IF(Products!N513  &lt;&gt;  "",  Products!N513, "")</f>
        <v/>
      </c>
      <c r="X506" s="71"/>
      <c r="Y506" s="71" t="str">
        <f>IF(Products!G513  &lt;&gt;  "",  Products!G513, "")</f>
        <v/>
      </c>
      <c r="Z506" s="71"/>
      <c r="AA506" s="71"/>
      <c r="AB506" s="71"/>
    </row>
    <row r="507" spans="1:28" s="75" customFormat="1" ht="28" customHeight="1" x14ac:dyDescent="0.3">
      <c r="A507" s="66" t="str">
        <f>IF(IF(ISNUMBER(SEARCH("messy",Products!B514)),  "",Products!B514) &lt;&gt; "", Products!B514, "")</f>
        <v/>
      </c>
      <c r="B507" s="71"/>
      <c r="C507" s="71"/>
      <c r="D507" s="71"/>
      <c r="E507" s="71"/>
      <c r="F507" s="71"/>
      <c r="G507" s="71"/>
      <c r="H507" s="71" t="str">
        <f>IF(Products!D514  &lt;&gt;  "",  Products!D514, "")</f>
        <v/>
      </c>
      <c r="I507" s="72" t="str">
        <f>IF(Products!E514  &lt;&gt;  "",  Products!E514, "")</f>
        <v/>
      </c>
      <c r="J507" s="71"/>
      <c r="K507" s="71"/>
      <c r="L507" s="71"/>
      <c r="M507" s="71"/>
      <c r="N507" s="71"/>
      <c r="O507" s="71"/>
      <c r="P507" s="66" t="str">
        <f>IF(Products!C514  &lt;&gt;  "",  Products!C514, "")</f>
        <v/>
      </c>
      <c r="Q507" s="66"/>
      <c r="R507" s="71"/>
      <c r="S507" s="71"/>
      <c r="T507" s="73" t="str">
        <f>IF(Products!J514  &lt;&gt;  "",  Products!J514, "")</f>
        <v/>
      </c>
      <c r="U507" s="71"/>
      <c r="V507" s="74" t="str">
        <f>IF(Products!H514  &lt;&gt;  "",  Products!H514, "")</f>
        <v/>
      </c>
      <c r="W507" s="71" t="str">
        <f>IF(Products!N514  &lt;&gt;  "",  Products!N514, "")</f>
        <v/>
      </c>
      <c r="X507" s="71"/>
      <c r="Y507" s="71" t="str">
        <f>IF(Products!G514  &lt;&gt;  "",  Products!G514, "")</f>
        <v/>
      </c>
      <c r="Z507" s="71"/>
      <c r="AA507" s="71"/>
      <c r="AB507" s="71"/>
    </row>
    <row r="508" spans="1:28" s="75" customFormat="1" ht="28" customHeight="1" x14ac:dyDescent="0.3">
      <c r="A508" s="66" t="str">
        <f>IF(IF(ISNUMBER(SEARCH("messy",Products!B515)),  "",Products!B515) &lt;&gt; "", Products!B515, "")</f>
        <v/>
      </c>
      <c r="B508" s="71"/>
      <c r="C508" s="71"/>
      <c r="D508" s="71"/>
      <c r="E508" s="71"/>
      <c r="F508" s="71"/>
      <c r="G508" s="71"/>
      <c r="H508" s="71" t="str">
        <f>IF(Products!D515  &lt;&gt;  "",  Products!D515, "")</f>
        <v/>
      </c>
      <c r="I508" s="72" t="str">
        <f>IF(Products!E515  &lt;&gt;  "",  Products!E515, "")</f>
        <v/>
      </c>
      <c r="J508" s="71"/>
      <c r="K508" s="71"/>
      <c r="L508" s="71"/>
      <c r="M508" s="71"/>
      <c r="N508" s="71"/>
      <c r="O508" s="71"/>
      <c r="P508" s="66" t="str">
        <f>IF(Products!C515  &lt;&gt;  "",  Products!C515, "")</f>
        <v/>
      </c>
      <c r="Q508" s="66"/>
      <c r="R508" s="71"/>
      <c r="S508" s="71"/>
      <c r="T508" s="73" t="str">
        <f>IF(Products!J515  &lt;&gt;  "",  Products!J515, "")</f>
        <v/>
      </c>
      <c r="U508" s="71"/>
      <c r="V508" s="74" t="str">
        <f>IF(Products!H515  &lt;&gt;  "",  Products!H515, "")</f>
        <v/>
      </c>
      <c r="W508" s="71" t="str">
        <f>IF(Products!N515  &lt;&gt;  "",  Products!N515, "")</f>
        <v/>
      </c>
      <c r="X508" s="71"/>
      <c r="Y508" s="71" t="str">
        <f>IF(Products!G515  &lt;&gt;  "",  Products!G515, "")</f>
        <v/>
      </c>
      <c r="Z508" s="71"/>
      <c r="AA508" s="71"/>
      <c r="AB508" s="71"/>
    </row>
    <row r="509" spans="1:28" s="75" customFormat="1" ht="28" customHeight="1" x14ac:dyDescent="0.3">
      <c r="A509" s="66" t="str">
        <f>IF(IF(ISNUMBER(SEARCH("messy",Products!B516)),  "",Products!B516) &lt;&gt; "", Products!B516, "")</f>
        <v/>
      </c>
      <c r="B509" s="71"/>
      <c r="C509" s="71"/>
      <c r="D509" s="71"/>
      <c r="E509" s="71"/>
      <c r="F509" s="71"/>
      <c r="G509" s="71"/>
      <c r="H509" s="71" t="str">
        <f>IF(Products!D516  &lt;&gt;  "",  Products!D516, "")</f>
        <v/>
      </c>
      <c r="I509" s="72" t="str">
        <f>IF(Products!E516  &lt;&gt;  "",  Products!E516, "")</f>
        <v/>
      </c>
      <c r="J509" s="71"/>
      <c r="K509" s="71"/>
      <c r="L509" s="71"/>
      <c r="M509" s="71"/>
      <c r="N509" s="71"/>
      <c r="O509" s="71"/>
      <c r="P509" s="66" t="str">
        <f>IF(Products!C516  &lt;&gt;  "",  Products!C516, "")</f>
        <v/>
      </c>
      <c r="Q509" s="66"/>
      <c r="R509" s="71"/>
      <c r="S509" s="71"/>
      <c r="T509" s="73" t="str">
        <f>IF(Products!J516  &lt;&gt;  "",  Products!J516, "")</f>
        <v/>
      </c>
      <c r="U509" s="71"/>
      <c r="V509" s="74" t="str">
        <f>IF(Products!H516  &lt;&gt;  "",  Products!H516, "")</f>
        <v/>
      </c>
      <c r="W509" s="71" t="str">
        <f>IF(Products!N516  &lt;&gt;  "",  Products!N516, "")</f>
        <v/>
      </c>
      <c r="X509" s="71"/>
      <c r="Y509" s="71" t="str">
        <f>IF(Products!G516  &lt;&gt;  "",  Products!G516, "")</f>
        <v/>
      </c>
      <c r="Z509" s="71"/>
      <c r="AA509" s="71"/>
      <c r="AB509" s="71"/>
    </row>
    <row r="510" spans="1:28" s="75" customFormat="1" ht="28" customHeight="1" x14ac:dyDescent="0.3">
      <c r="A510" s="66" t="str">
        <f>IF(IF(ISNUMBER(SEARCH("messy",Products!B517)),  "",Products!B517) &lt;&gt; "", Products!B517, "")</f>
        <v/>
      </c>
      <c r="B510" s="71"/>
      <c r="C510" s="71"/>
      <c r="D510" s="71"/>
      <c r="E510" s="71"/>
      <c r="F510" s="71"/>
      <c r="G510" s="71"/>
      <c r="H510" s="71" t="str">
        <f>IF(Products!D517  &lt;&gt;  "",  Products!D517, "")</f>
        <v/>
      </c>
      <c r="I510" s="72" t="str">
        <f>IF(Products!E517  &lt;&gt;  "",  Products!E517, "")</f>
        <v/>
      </c>
      <c r="J510" s="71"/>
      <c r="K510" s="71"/>
      <c r="L510" s="71"/>
      <c r="M510" s="71"/>
      <c r="N510" s="71"/>
      <c r="O510" s="71"/>
      <c r="P510" s="66" t="str">
        <f>IF(Products!C517  &lt;&gt;  "",  Products!C517, "")</f>
        <v/>
      </c>
      <c r="Q510" s="66"/>
      <c r="R510" s="71"/>
      <c r="S510" s="71"/>
      <c r="T510" s="73" t="str">
        <f>IF(Products!J517  &lt;&gt;  "",  Products!J517, "")</f>
        <v/>
      </c>
      <c r="U510" s="71"/>
      <c r="V510" s="74" t="str">
        <f>IF(Products!H517  &lt;&gt;  "",  Products!H517, "")</f>
        <v/>
      </c>
      <c r="W510" s="71" t="str">
        <f>IF(Products!N517  &lt;&gt;  "",  Products!N517, "")</f>
        <v/>
      </c>
      <c r="X510" s="71"/>
      <c r="Y510" s="71" t="str">
        <f>IF(Products!G517  &lt;&gt;  "",  Products!G517, "")</f>
        <v/>
      </c>
      <c r="Z510" s="71"/>
      <c r="AA510" s="71"/>
      <c r="AB510" s="71"/>
    </row>
    <row r="511" spans="1:28" s="75" customFormat="1" ht="28" customHeight="1" x14ac:dyDescent="0.3">
      <c r="A511" s="66" t="str">
        <f>IF(IF(ISNUMBER(SEARCH("messy",Products!B518)),  "",Products!B518) &lt;&gt; "", Products!B518, "")</f>
        <v/>
      </c>
      <c r="B511" s="71"/>
      <c r="C511" s="71"/>
      <c r="D511" s="71"/>
      <c r="E511" s="71"/>
      <c r="F511" s="71"/>
      <c r="G511" s="71"/>
      <c r="H511" s="71" t="str">
        <f>IF(Products!D518  &lt;&gt;  "",  Products!D518, "")</f>
        <v/>
      </c>
      <c r="I511" s="72" t="str">
        <f>IF(Products!E518  &lt;&gt;  "",  Products!E518, "")</f>
        <v/>
      </c>
      <c r="J511" s="71"/>
      <c r="K511" s="71"/>
      <c r="L511" s="71"/>
      <c r="M511" s="71"/>
      <c r="N511" s="71"/>
      <c r="O511" s="71"/>
      <c r="P511" s="66" t="str">
        <f>IF(Products!C518  &lt;&gt;  "",  Products!C518, "")</f>
        <v/>
      </c>
      <c r="Q511" s="66"/>
      <c r="R511" s="71"/>
      <c r="S511" s="71"/>
      <c r="T511" s="73" t="str">
        <f>IF(Products!J518  &lt;&gt;  "",  Products!J518, "")</f>
        <v/>
      </c>
      <c r="U511" s="71"/>
      <c r="V511" s="74" t="str">
        <f>IF(Products!H518  &lt;&gt;  "",  Products!H518, "")</f>
        <v/>
      </c>
      <c r="W511" s="71" t="str">
        <f>IF(Products!N518  &lt;&gt;  "",  Products!N518, "")</f>
        <v/>
      </c>
      <c r="X511" s="71"/>
      <c r="Y511" s="71" t="str">
        <f>IF(Products!G518  &lt;&gt;  "",  Products!G518, "")</f>
        <v/>
      </c>
      <c r="Z511" s="71"/>
      <c r="AA511" s="71"/>
      <c r="AB511" s="71"/>
    </row>
    <row r="512" spans="1:28" s="75" customFormat="1" ht="28" customHeight="1" x14ac:dyDescent="0.3">
      <c r="A512" s="66" t="str">
        <f>IF(IF(ISNUMBER(SEARCH("messy",Products!B519)),  "",Products!B519) &lt;&gt; "", Products!B519, "")</f>
        <v/>
      </c>
      <c r="B512" s="71"/>
      <c r="C512" s="71"/>
      <c r="D512" s="71"/>
      <c r="E512" s="71"/>
      <c r="F512" s="71"/>
      <c r="G512" s="71"/>
      <c r="H512" s="71" t="str">
        <f>IF(Products!D519  &lt;&gt;  "",  Products!D519, "")</f>
        <v/>
      </c>
      <c r="I512" s="72" t="str">
        <f>IF(Products!E519  &lt;&gt;  "",  Products!E519, "")</f>
        <v/>
      </c>
      <c r="J512" s="71"/>
      <c r="K512" s="71"/>
      <c r="L512" s="71"/>
      <c r="M512" s="71"/>
      <c r="N512" s="71"/>
      <c r="O512" s="71"/>
      <c r="P512" s="66" t="str">
        <f>IF(Products!C519  &lt;&gt;  "",  Products!C519, "")</f>
        <v/>
      </c>
      <c r="Q512" s="66"/>
      <c r="R512" s="71"/>
      <c r="S512" s="71"/>
      <c r="T512" s="73" t="str">
        <f>IF(Products!J519  &lt;&gt;  "",  Products!J519, "")</f>
        <v/>
      </c>
      <c r="U512" s="71"/>
      <c r="V512" s="74" t="str">
        <f>IF(Products!H519  &lt;&gt;  "",  Products!H519, "")</f>
        <v/>
      </c>
      <c r="W512" s="71" t="str">
        <f>IF(Products!N519  &lt;&gt;  "",  Products!N519, "")</f>
        <v/>
      </c>
      <c r="X512" s="71"/>
      <c r="Y512" s="71" t="str">
        <f>IF(Products!G519  &lt;&gt;  "",  Products!G519, "")</f>
        <v/>
      </c>
      <c r="Z512" s="71"/>
      <c r="AA512" s="71"/>
      <c r="AB512" s="71"/>
    </row>
    <row r="513" spans="1:28" s="75" customFormat="1" ht="28" customHeight="1" x14ac:dyDescent="0.3">
      <c r="A513" s="66" t="str">
        <f>IF(IF(ISNUMBER(SEARCH("messy",Products!B520)),  "",Products!B520) &lt;&gt; "", Products!B520, "")</f>
        <v/>
      </c>
      <c r="B513" s="71"/>
      <c r="C513" s="71"/>
      <c r="D513" s="71"/>
      <c r="E513" s="71"/>
      <c r="F513" s="71"/>
      <c r="G513" s="71"/>
      <c r="H513" s="71" t="str">
        <f>IF(Products!D520  &lt;&gt;  "",  Products!D520, "")</f>
        <v/>
      </c>
      <c r="I513" s="72" t="str">
        <f>IF(Products!E520  &lt;&gt;  "",  Products!E520, "")</f>
        <v/>
      </c>
      <c r="J513" s="71"/>
      <c r="K513" s="71"/>
      <c r="L513" s="71"/>
      <c r="M513" s="71"/>
      <c r="N513" s="71"/>
      <c r="O513" s="71"/>
      <c r="P513" s="66" t="str">
        <f>IF(Products!C520  &lt;&gt;  "",  Products!C520, "")</f>
        <v/>
      </c>
      <c r="Q513" s="66"/>
      <c r="R513" s="71"/>
      <c r="S513" s="71"/>
      <c r="T513" s="73" t="str">
        <f>IF(Products!J520  &lt;&gt;  "",  Products!J520, "")</f>
        <v/>
      </c>
      <c r="U513" s="71"/>
      <c r="V513" s="74" t="str">
        <f>IF(Products!H520  &lt;&gt;  "",  Products!H520, "")</f>
        <v/>
      </c>
      <c r="W513" s="71" t="str">
        <f>IF(Products!N520  &lt;&gt;  "",  Products!N520, "")</f>
        <v/>
      </c>
      <c r="X513" s="71"/>
      <c r="Y513" s="71" t="str">
        <f>IF(Products!G520  &lt;&gt;  "",  Products!G520, "")</f>
        <v/>
      </c>
      <c r="Z513" s="71"/>
      <c r="AA513" s="71"/>
      <c r="AB513" s="71"/>
    </row>
    <row r="514" spans="1:28" s="75" customFormat="1" ht="28" customHeight="1" x14ac:dyDescent="0.3">
      <c r="A514" s="66" t="str">
        <f>IF(IF(ISNUMBER(SEARCH("messy",Products!B521)),  "",Products!B521) &lt;&gt; "", Products!B521, "")</f>
        <v/>
      </c>
      <c r="B514" s="71"/>
      <c r="C514" s="71"/>
      <c r="D514" s="71"/>
      <c r="E514" s="71"/>
      <c r="F514" s="71"/>
      <c r="G514" s="71"/>
      <c r="H514" s="71" t="str">
        <f>IF(Products!D521  &lt;&gt;  "",  Products!D521, "")</f>
        <v/>
      </c>
      <c r="I514" s="72" t="str">
        <f>IF(Products!E521  &lt;&gt;  "",  Products!E521, "")</f>
        <v/>
      </c>
      <c r="J514" s="71"/>
      <c r="K514" s="71"/>
      <c r="L514" s="71"/>
      <c r="M514" s="71"/>
      <c r="N514" s="71"/>
      <c r="O514" s="71"/>
      <c r="P514" s="66" t="str">
        <f>IF(Products!C521  &lt;&gt;  "",  Products!C521, "")</f>
        <v/>
      </c>
      <c r="Q514" s="66"/>
      <c r="R514" s="71"/>
      <c r="S514" s="71"/>
      <c r="T514" s="73" t="str">
        <f>IF(Products!J521  &lt;&gt;  "",  Products!J521, "")</f>
        <v/>
      </c>
      <c r="U514" s="71"/>
      <c r="V514" s="74" t="str">
        <f>IF(Products!H521  &lt;&gt;  "",  Products!H521, "")</f>
        <v/>
      </c>
      <c r="W514" s="71" t="str">
        <f>IF(Products!N521  &lt;&gt;  "",  Products!N521, "")</f>
        <v/>
      </c>
      <c r="X514" s="71"/>
      <c r="Y514" s="71" t="str">
        <f>IF(Products!G521  &lt;&gt;  "",  Products!G521, "")</f>
        <v/>
      </c>
      <c r="Z514" s="71"/>
      <c r="AA514" s="71"/>
      <c r="AB514" s="71"/>
    </row>
    <row r="515" spans="1:28" s="75" customFormat="1" ht="28" customHeight="1" x14ac:dyDescent="0.3">
      <c r="A515" s="66" t="str">
        <f>IF(IF(ISNUMBER(SEARCH("messy",Products!B522)),  "",Products!B522) &lt;&gt; "", Products!B522, "")</f>
        <v/>
      </c>
      <c r="B515" s="71"/>
      <c r="C515" s="71"/>
      <c r="D515" s="71"/>
      <c r="E515" s="71"/>
      <c r="F515" s="71"/>
      <c r="G515" s="71"/>
      <c r="H515" s="71" t="str">
        <f>IF(Products!D522  &lt;&gt;  "",  Products!D522, "")</f>
        <v/>
      </c>
      <c r="I515" s="72" t="str">
        <f>IF(Products!E522  &lt;&gt;  "",  Products!E522, "")</f>
        <v/>
      </c>
      <c r="J515" s="71"/>
      <c r="K515" s="71"/>
      <c r="L515" s="71"/>
      <c r="M515" s="71"/>
      <c r="N515" s="71"/>
      <c r="O515" s="71"/>
      <c r="P515" s="66" t="str">
        <f>IF(Products!C522  &lt;&gt;  "",  Products!C522, "")</f>
        <v/>
      </c>
      <c r="Q515" s="66"/>
      <c r="R515" s="71"/>
      <c r="S515" s="71"/>
      <c r="T515" s="73" t="str">
        <f>IF(Products!J522  &lt;&gt;  "",  Products!J522, "")</f>
        <v/>
      </c>
      <c r="U515" s="71"/>
      <c r="V515" s="74" t="str">
        <f>IF(Products!H522  &lt;&gt;  "",  Products!H522, "")</f>
        <v/>
      </c>
      <c r="W515" s="71" t="str">
        <f>IF(Products!N522  &lt;&gt;  "",  Products!N522, "")</f>
        <v/>
      </c>
      <c r="X515" s="71"/>
      <c r="Y515" s="71" t="str">
        <f>IF(Products!G522  &lt;&gt;  "",  Products!G522, "")</f>
        <v/>
      </c>
      <c r="Z515" s="71"/>
      <c r="AA515" s="71"/>
      <c r="AB515" s="71"/>
    </row>
    <row r="516" spans="1:28" s="75" customFormat="1" ht="28" customHeight="1" x14ac:dyDescent="0.3">
      <c r="A516" s="66" t="str">
        <f>IF(IF(ISNUMBER(SEARCH("messy",Products!B523)),  "",Products!B523) &lt;&gt; "", Products!B523, "")</f>
        <v/>
      </c>
      <c r="B516" s="71"/>
      <c r="C516" s="71"/>
      <c r="D516" s="71"/>
      <c r="E516" s="71"/>
      <c r="F516" s="71"/>
      <c r="G516" s="71"/>
      <c r="H516" s="71" t="str">
        <f>IF(Products!D523  &lt;&gt;  "",  Products!D523, "")</f>
        <v/>
      </c>
      <c r="I516" s="72" t="str">
        <f>IF(Products!E523  &lt;&gt;  "",  Products!E523, "")</f>
        <v/>
      </c>
      <c r="J516" s="71"/>
      <c r="K516" s="71"/>
      <c r="L516" s="71"/>
      <c r="M516" s="71"/>
      <c r="N516" s="71"/>
      <c r="O516" s="71"/>
      <c r="P516" s="66" t="str">
        <f>IF(Products!C523  &lt;&gt;  "",  Products!C523, "")</f>
        <v/>
      </c>
      <c r="Q516" s="66"/>
      <c r="R516" s="71"/>
      <c r="S516" s="71"/>
      <c r="T516" s="73" t="str">
        <f>IF(Products!J523  &lt;&gt;  "",  Products!J523, "")</f>
        <v/>
      </c>
      <c r="U516" s="71"/>
      <c r="V516" s="74" t="str">
        <f>IF(Products!H523  &lt;&gt;  "",  Products!H523, "")</f>
        <v/>
      </c>
      <c r="W516" s="71" t="str">
        <f>IF(Products!N523  &lt;&gt;  "",  Products!N523, "")</f>
        <v/>
      </c>
      <c r="X516" s="71"/>
      <c r="Y516" s="71" t="str">
        <f>IF(Products!G523  &lt;&gt;  "",  Products!G523, "")</f>
        <v/>
      </c>
      <c r="Z516" s="71"/>
      <c r="AA516" s="71"/>
      <c r="AB516" s="71"/>
    </row>
    <row r="517" spans="1:28" s="75" customFormat="1" ht="28" customHeight="1" x14ac:dyDescent="0.3">
      <c r="A517" s="66" t="str">
        <f>IF(IF(ISNUMBER(SEARCH("messy",Products!B524)),  "",Products!B524) &lt;&gt; "", Products!B524, "")</f>
        <v/>
      </c>
      <c r="B517" s="71"/>
      <c r="C517" s="71"/>
      <c r="D517" s="71"/>
      <c r="E517" s="71"/>
      <c r="F517" s="71"/>
      <c r="G517" s="71"/>
      <c r="H517" s="71" t="str">
        <f>IF(Products!D524  &lt;&gt;  "",  Products!D524, "")</f>
        <v/>
      </c>
      <c r="I517" s="72" t="str">
        <f>IF(Products!E524  &lt;&gt;  "",  Products!E524, "")</f>
        <v/>
      </c>
      <c r="J517" s="71"/>
      <c r="K517" s="71"/>
      <c r="L517" s="71"/>
      <c r="M517" s="71"/>
      <c r="N517" s="71"/>
      <c r="O517" s="71"/>
      <c r="P517" s="66" t="str">
        <f>IF(Products!C524  &lt;&gt;  "",  Products!C524, "")</f>
        <v/>
      </c>
      <c r="Q517" s="66"/>
      <c r="R517" s="71"/>
      <c r="S517" s="71"/>
      <c r="T517" s="73" t="str">
        <f>IF(Products!J524  &lt;&gt;  "",  Products!J524, "")</f>
        <v/>
      </c>
      <c r="U517" s="71"/>
      <c r="V517" s="74" t="str">
        <f>IF(Products!H524  &lt;&gt;  "",  Products!H524, "")</f>
        <v/>
      </c>
      <c r="W517" s="71" t="str">
        <f>IF(Products!N524  &lt;&gt;  "",  Products!N524, "")</f>
        <v/>
      </c>
      <c r="X517" s="71"/>
      <c r="Y517" s="71" t="str">
        <f>IF(Products!G524  &lt;&gt;  "",  Products!G524, "")</f>
        <v/>
      </c>
      <c r="Z517" s="71"/>
      <c r="AA517" s="71"/>
      <c r="AB517" s="71"/>
    </row>
    <row r="518" spans="1:28" s="75" customFormat="1" ht="28" customHeight="1" x14ac:dyDescent="0.3">
      <c r="A518" s="66" t="str">
        <f>IF(IF(ISNUMBER(SEARCH("messy",Products!B525)),  "",Products!B525) &lt;&gt; "", Products!B525, "")</f>
        <v/>
      </c>
      <c r="B518" s="71"/>
      <c r="C518" s="71"/>
      <c r="D518" s="71"/>
      <c r="E518" s="71"/>
      <c r="F518" s="71"/>
      <c r="G518" s="71"/>
      <c r="H518" s="71" t="str">
        <f>IF(Products!D525  &lt;&gt;  "",  Products!D525, "")</f>
        <v/>
      </c>
      <c r="I518" s="72" t="str">
        <f>IF(Products!E525  &lt;&gt;  "",  Products!E525, "")</f>
        <v/>
      </c>
      <c r="J518" s="71"/>
      <c r="K518" s="71"/>
      <c r="L518" s="71"/>
      <c r="M518" s="71"/>
      <c r="N518" s="71"/>
      <c r="O518" s="71"/>
      <c r="P518" s="66" t="str">
        <f>IF(Products!C525  &lt;&gt;  "",  Products!C525, "")</f>
        <v/>
      </c>
      <c r="Q518" s="66"/>
      <c r="R518" s="71"/>
      <c r="S518" s="71"/>
      <c r="T518" s="73" t="str">
        <f>IF(Products!J525  &lt;&gt;  "",  Products!J525, "")</f>
        <v/>
      </c>
      <c r="U518" s="71"/>
      <c r="V518" s="74" t="str">
        <f>IF(Products!H525  &lt;&gt;  "",  Products!H525, "")</f>
        <v/>
      </c>
      <c r="W518" s="71" t="str">
        <f>IF(Products!N525  &lt;&gt;  "",  Products!N525, "")</f>
        <v/>
      </c>
      <c r="X518" s="71"/>
      <c r="Y518" s="71" t="str">
        <f>IF(Products!G525  &lt;&gt;  "",  Products!G525, "")</f>
        <v/>
      </c>
      <c r="Z518" s="71"/>
      <c r="AA518" s="71"/>
      <c r="AB518" s="71"/>
    </row>
    <row r="519" spans="1:28" s="75" customFormat="1" ht="28" customHeight="1" x14ac:dyDescent="0.3">
      <c r="A519" s="66" t="str">
        <f>IF(IF(ISNUMBER(SEARCH("messy",Products!B526)),  "",Products!B526) &lt;&gt; "", Products!B526, "")</f>
        <v/>
      </c>
      <c r="B519" s="71"/>
      <c r="C519" s="71"/>
      <c r="D519" s="71"/>
      <c r="E519" s="71"/>
      <c r="F519" s="71"/>
      <c r="G519" s="71"/>
      <c r="H519" s="71" t="str">
        <f>IF(Products!D526  &lt;&gt;  "",  Products!D526, "")</f>
        <v/>
      </c>
      <c r="I519" s="72" t="str">
        <f>IF(Products!E526  &lt;&gt;  "",  Products!E526, "")</f>
        <v/>
      </c>
      <c r="J519" s="71"/>
      <c r="K519" s="71"/>
      <c r="L519" s="71"/>
      <c r="M519" s="71"/>
      <c r="N519" s="71"/>
      <c r="O519" s="71"/>
      <c r="P519" s="66" t="str">
        <f>IF(Products!C526  &lt;&gt;  "",  Products!C526, "")</f>
        <v/>
      </c>
      <c r="Q519" s="66"/>
      <c r="R519" s="71"/>
      <c r="S519" s="71"/>
      <c r="T519" s="73" t="str">
        <f>IF(Products!J526  &lt;&gt;  "",  Products!J526, "")</f>
        <v/>
      </c>
      <c r="U519" s="71"/>
      <c r="V519" s="74" t="str">
        <f>IF(Products!H526  &lt;&gt;  "",  Products!H526, "")</f>
        <v/>
      </c>
      <c r="W519" s="71" t="str">
        <f>IF(Products!N526  &lt;&gt;  "",  Products!N526, "")</f>
        <v/>
      </c>
      <c r="X519" s="71"/>
      <c r="Y519" s="71" t="str">
        <f>IF(Products!G526  &lt;&gt;  "",  Products!G526, "")</f>
        <v/>
      </c>
      <c r="Z519" s="71"/>
      <c r="AA519" s="71"/>
      <c r="AB519" s="71"/>
    </row>
    <row r="520" spans="1:28" s="75" customFormat="1" ht="28" customHeight="1" x14ac:dyDescent="0.3">
      <c r="A520" s="66" t="str">
        <f>IF(IF(ISNUMBER(SEARCH("messy",Products!B527)),  "",Products!B527) &lt;&gt; "", Products!B527, "")</f>
        <v/>
      </c>
      <c r="B520" s="71"/>
      <c r="C520" s="71"/>
      <c r="D520" s="71"/>
      <c r="E520" s="71"/>
      <c r="F520" s="71"/>
      <c r="G520" s="71"/>
      <c r="H520" s="71" t="str">
        <f>IF(Products!D527  &lt;&gt;  "",  Products!D527, "")</f>
        <v/>
      </c>
      <c r="I520" s="72" t="str">
        <f>IF(Products!E527  &lt;&gt;  "",  Products!E527, "")</f>
        <v/>
      </c>
      <c r="J520" s="71"/>
      <c r="K520" s="71"/>
      <c r="L520" s="71"/>
      <c r="M520" s="71"/>
      <c r="N520" s="71"/>
      <c r="O520" s="71"/>
      <c r="P520" s="66" t="str">
        <f>IF(Products!C527  &lt;&gt;  "",  Products!C527, "")</f>
        <v/>
      </c>
      <c r="Q520" s="66"/>
      <c r="R520" s="71"/>
      <c r="S520" s="71"/>
      <c r="T520" s="73" t="str">
        <f>IF(Products!J527  &lt;&gt;  "",  Products!J527, "")</f>
        <v/>
      </c>
      <c r="U520" s="71"/>
      <c r="V520" s="74" t="str">
        <f>IF(Products!H527  &lt;&gt;  "",  Products!H527, "")</f>
        <v/>
      </c>
      <c r="W520" s="71" t="str">
        <f>IF(Products!N527  &lt;&gt;  "",  Products!N527, "")</f>
        <v/>
      </c>
      <c r="X520" s="71"/>
      <c r="Y520" s="71" t="str">
        <f>IF(Products!G527  &lt;&gt;  "",  Products!G527, "")</f>
        <v/>
      </c>
      <c r="Z520" s="71"/>
      <c r="AA520" s="71"/>
      <c r="AB520" s="71"/>
    </row>
    <row r="521" spans="1:28" s="75" customFormat="1" ht="28" customHeight="1" x14ac:dyDescent="0.3">
      <c r="A521" s="66" t="str">
        <f>IF(IF(ISNUMBER(SEARCH("messy",Products!B528)),  "",Products!B528) &lt;&gt; "", Products!B528, "")</f>
        <v/>
      </c>
      <c r="B521" s="71"/>
      <c r="C521" s="71"/>
      <c r="D521" s="71"/>
      <c r="E521" s="71"/>
      <c r="F521" s="71"/>
      <c r="G521" s="71"/>
      <c r="H521" s="71" t="str">
        <f>IF(Products!D528  &lt;&gt;  "",  Products!D528, "")</f>
        <v/>
      </c>
      <c r="I521" s="72" t="str">
        <f>IF(Products!E528  &lt;&gt;  "",  Products!E528, "")</f>
        <v/>
      </c>
      <c r="J521" s="71"/>
      <c r="K521" s="71"/>
      <c r="L521" s="71"/>
      <c r="M521" s="71"/>
      <c r="N521" s="71"/>
      <c r="O521" s="71"/>
      <c r="P521" s="66" t="str">
        <f>IF(Products!C528  &lt;&gt;  "",  Products!C528, "")</f>
        <v/>
      </c>
      <c r="Q521" s="66"/>
      <c r="R521" s="71"/>
      <c r="S521" s="71"/>
      <c r="T521" s="73" t="str">
        <f>IF(Products!J528  &lt;&gt;  "",  Products!J528, "")</f>
        <v/>
      </c>
      <c r="U521" s="71"/>
      <c r="V521" s="74" t="str">
        <f>IF(Products!H528  &lt;&gt;  "",  Products!H528, "")</f>
        <v/>
      </c>
      <c r="W521" s="71" t="str">
        <f>IF(Products!N528  &lt;&gt;  "",  Products!N528, "")</f>
        <v/>
      </c>
      <c r="X521" s="71"/>
      <c r="Y521" s="71" t="str">
        <f>IF(Products!G528  &lt;&gt;  "",  Products!G528, "")</f>
        <v/>
      </c>
      <c r="Z521" s="71"/>
      <c r="AA521" s="71"/>
      <c r="AB521" s="71"/>
    </row>
    <row r="522" spans="1:28" s="75" customFormat="1" ht="28" customHeight="1" x14ac:dyDescent="0.3">
      <c r="A522" s="66" t="str">
        <f>IF(IF(ISNUMBER(SEARCH("messy",Products!B529)),  "",Products!B529) &lt;&gt; "", Products!B529, "")</f>
        <v/>
      </c>
      <c r="B522" s="71"/>
      <c r="C522" s="71"/>
      <c r="D522" s="71"/>
      <c r="E522" s="71"/>
      <c r="F522" s="71"/>
      <c r="G522" s="71"/>
      <c r="H522" s="71" t="str">
        <f>IF(Products!D529  &lt;&gt;  "",  Products!D529, "")</f>
        <v/>
      </c>
      <c r="I522" s="72" t="str">
        <f>IF(Products!E529  &lt;&gt;  "",  Products!E529, "")</f>
        <v/>
      </c>
      <c r="J522" s="71"/>
      <c r="K522" s="71"/>
      <c r="L522" s="71"/>
      <c r="M522" s="71"/>
      <c r="N522" s="71"/>
      <c r="O522" s="71"/>
      <c r="P522" s="66" t="str">
        <f>IF(Products!C529  &lt;&gt;  "",  Products!C529, "")</f>
        <v/>
      </c>
      <c r="Q522" s="66"/>
      <c r="R522" s="71"/>
      <c r="S522" s="71"/>
      <c r="T522" s="73" t="str">
        <f>IF(Products!J529  &lt;&gt;  "",  Products!J529, "")</f>
        <v/>
      </c>
      <c r="U522" s="71"/>
      <c r="V522" s="74" t="str">
        <f>IF(Products!H529  &lt;&gt;  "",  Products!H529, "")</f>
        <v/>
      </c>
      <c r="W522" s="71" t="str">
        <f>IF(Products!N529  &lt;&gt;  "",  Products!N529, "")</f>
        <v/>
      </c>
      <c r="X522" s="71"/>
      <c r="Y522" s="71" t="str">
        <f>IF(Products!G529  &lt;&gt;  "",  Products!G529, "")</f>
        <v/>
      </c>
      <c r="Z522" s="71"/>
      <c r="AA522" s="71"/>
      <c r="AB522" s="71"/>
    </row>
    <row r="523" spans="1:28" s="75" customFormat="1" ht="28" customHeight="1" x14ac:dyDescent="0.3">
      <c r="A523" s="66" t="str">
        <f>IF(IF(ISNUMBER(SEARCH("messy",Products!B530)),  "",Products!B530) &lt;&gt; "", Products!B530, "")</f>
        <v/>
      </c>
      <c r="B523" s="71"/>
      <c r="C523" s="71"/>
      <c r="D523" s="71"/>
      <c r="E523" s="71"/>
      <c r="F523" s="71"/>
      <c r="G523" s="71"/>
      <c r="H523" s="71" t="str">
        <f>IF(Products!D530  &lt;&gt;  "",  Products!D530, "")</f>
        <v/>
      </c>
      <c r="I523" s="72" t="str">
        <f>IF(Products!E530  &lt;&gt;  "",  Products!E530, "")</f>
        <v/>
      </c>
      <c r="J523" s="71"/>
      <c r="K523" s="71"/>
      <c r="L523" s="71"/>
      <c r="M523" s="71"/>
      <c r="N523" s="71"/>
      <c r="O523" s="71"/>
      <c r="P523" s="66" t="str">
        <f>IF(Products!C530  &lt;&gt;  "",  Products!C530, "")</f>
        <v/>
      </c>
      <c r="Q523" s="66"/>
      <c r="R523" s="71"/>
      <c r="S523" s="71"/>
      <c r="T523" s="73" t="str">
        <f>IF(Products!J530  &lt;&gt;  "",  Products!J530, "")</f>
        <v/>
      </c>
      <c r="U523" s="71"/>
      <c r="V523" s="74" t="str">
        <f>IF(Products!H530  &lt;&gt;  "",  Products!H530, "")</f>
        <v/>
      </c>
      <c r="W523" s="71" t="str">
        <f>IF(Products!N530  &lt;&gt;  "",  Products!N530, "")</f>
        <v/>
      </c>
      <c r="X523" s="71"/>
      <c r="Y523" s="71" t="str">
        <f>IF(Products!G530  &lt;&gt;  "",  Products!G530, "")</f>
        <v/>
      </c>
      <c r="Z523" s="71"/>
      <c r="AA523" s="71"/>
      <c r="AB523" s="71"/>
    </row>
    <row r="524" spans="1:28" s="75" customFormat="1" ht="28" customHeight="1" x14ac:dyDescent="0.3">
      <c r="A524" s="66" t="str">
        <f>IF(IF(ISNUMBER(SEARCH("messy",Products!B531)),  "",Products!B531) &lt;&gt; "", Products!B531, "")</f>
        <v/>
      </c>
      <c r="B524" s="71"/>
      <c r="C524" s="71"/>
      <c r="D524" s="71"/>
      <c r="E524" s="71"/>
      <c r="F524" s="71"/>
      <c r="G524" s="71"/>
      <c r="H524" s="71" t="str">
        <f>IF(Products!D531  &lt;&gt;  "",  Products!D531, "")</f>
        <v/>
      </c>
      <c r="I524" s="72" t="str">
        <f>IF(Products!E531  &lt;&gt;  "",  Products!E531, "")</f>
        <v/>
      </c>
      <c r="J524" s="71"/>
      <c r="K524" s="71"/>
      <c r="L524" s="71"/>
      <c r="M524" s="71"/>
      <c r="N524" s="71"/>
      <c r="O524" s="71"/>
      <c r="P524" s="66" t="str">
        <f>IF(Products!C531  &lt;&gt;  "",  Products!C531, "")</f>
        <v/>
      </c>
      <c r="Q524" s="66"/>
      <c r="R524" s="71"/>
      <c r="S524" s="71"/>
      <c r="T524" s="73" t="str">
        <f>IF(Products!J531  &lt;&gt;  "",  Products!J531, "")</f>
        <v/>
      </c>
      <c r="U524" s="71"/>
      <c r="V524" s="74" t="str">
        <f>IF(Products!H531  &lt;&gt;  "",  Products!H531, "")</f>
        <v/>
      </c>
      <c r="W524" s="71" t="str">
        <f>IF(Products!N531  &lt;&gt;  "",  Products!N531, "")</f>
        <v/>
      </c>
      <c r="X524" s="71"/>
      <c r="Y524" s="71" t="str">
        <f>IF(Products!G531  &lt;&gt;  "",  Products!G531, "")</f>
        <v/>
      </c>
      <c r="Z524" s="71"/>
      <c r="AA524" s="71"/>
      <c r="AB524" s="71"/>
    </row>
    <row r="525" spans="1:28" s="75" customFormat="1" ht="28" customHeight="1" x14ac:dyDescent="0.3">
      <c r="A525" s="66" t="str">
        <f>IF(IF(ISNUMBER(SEARCH("messy",Products!B532)),  "",Products!B532) &lt;&gt; "", Products!B532, "")</f>
        <v/>
      </c>
      <c r="B525" s="71"/>
      <c r="C525" s="71"/>
      <c r="D525" s="71"/>
      <c r="E525" s="71"/>
      <c r="F525" s="71"/>
      <c r="G525" s="71"/>
      <c r="H525" s="71" t="str">
        <f>IF(Products!D532  &lt;&gt;  "",  Products!D532, "")</f>
        <v/>
      </c>
      <c r="I525" s="72" t="str">
        <f>IF(Products!E532  &lt;&gt;  "",  Products!E532, "")</f>
        <v/>
      </c>
      <c r="J525" s="71"/>
      <c r="K525" s="71"/>
      <c r="L525" s="71"/>
      <c r="M525" s="71"/>
      <c r="N525" s="71"/>
      <c r="O525" s="71"/>
      <c r="P525" s="66" t="str">
        <f>IF(Products!C532  &lt;&gt;  "",  Products!C532, "")</f>
        <v/>
      </c>
      <c r="Q525" s="66"/>
      <c r="R525" s="71"/>
      <c r="S525" s="71"/>
      <c r="T525" s="73" t="str">
        <f>IF(Products!J532  &lt;&gt;  "",  Products!J532, "")</f>
        <v/>
      </c>
      <c r="U525" s="71"/>
      <c r="V525" s="74" t="str">
        <f>IF(Products!H532  &lt;&gt;  "",  Products!H532, "")</f>
        <v/>
      </c>
      <c r="W525" s="71" t="str">
        <f>IF(Products!N532  &lt;&gt;  "",  Products!N532, "")</f>
        <v/>
      </c>
      <c r="X525" s="71"/>
      <c r="Y525" s="71" t="str">
        <f>IF(Products!G532  &lt;&gt;  "",  Products!G532, "")</f>
        <v/>
      </c>
      <c r="Z525" s="71"/>
      <c r="AA525" s="71"/>
      <c r="AB525" s="71"/>
    </row>
    <row r="526" spans="1:28" s="75" customFormat="1" ht="28" customHeight="1" x14ac:dyDescent="0.3">
      <c r="A526" s="66" t="str">
        <f>IF(IF(ISNUMBER(SEARCH("messy",Products!B533)),  "",Products!B533) &lt;&gt; "", Products!B533, "")</f>
        <v/>
      </c>
      <c r="B526" s="71"/>
      <c r="C526" s="71"/>
      <c r="D526" s="71"/>
      <c r="E526" s="71"/>
      <c r="F526" s="71"/>
      <c r="G526" s="71"/>
      <c r="H526" s="71" t="str">
        <f>IF(Products!D533  &lt;&gt;  "",  Products!D533, "")</f>
        <v/>
      </c>
      <c r="I526" s="72" t="str">
        <f>IF(Products!E533  &lt;&gt;  "",  Products!E533, "")</f>
        <v/>
      </c>
      <c r="J526" s="71"/>
      <c r="K526" s="71"/>
      <c r="L526" s="71"/>
      <c r="M526" s="71"/>
      <c r="N526" s="71"/>
      <c r="O526" s="71"/>
      <c r="P526" s="66" t="str">
        <f>IF(Products!C533  &lt;&gt;  "",  Products!C533, "")</f>
        <v/>
      </c>
      <c r="Q526" s="66"/>
      <c r="R526" s="71"/>
      <c r="S526" s="71"/>
      <c r="T526" s="73" t="str">
        <f>IF(Products!J533  &lt;&gt;  "",  Products!J533, "")</f>
        <v/>
      </c>
      <c r="U526" s="71"/>
      <c r="V526" s="74" t="str">
        <f>IF(Products!H533  &lt;&gt;  "",  Products!H533, "")</f>
        <v/>
      </c>
      <c r="W526" s="71" t="str">
        <f>IF(Products!N533  &lt;&gt;  "",  Products!N533, "")</f>
        <v/>
      </c>
      <c r="X526" s="71"/>
      <c r="Y526" s="71" t="str">
        <f>IF(Products!G533  &lt;&gt;  "",  Products!G533, "")</f>
        <v/>
      </c>
      <c r="Z526" s="71"/>
      <c r="AA526" s="71"/>
      <c r="AB526" s="71"/>
    </row>
    <row r="527" spans="1:28" s="75" customFormat="1" ht="28" customHeight="1" x14ac:dyDescent="0.3">
      <c r="A527" s="66" t="str">
        <f>IF(IF(ISNUMBER(SEARCH("messy",Products!B534)),  "",Products!B534) &lt;&gt; "", Products!B534, "")</f>
        <v/>
      </c>
      <c r="B527" s="71"/>
      <c r="C527" s="71"/>
      <c r="D527" s="71"/>
      <c r="E527" s="71"/>
      <c r="F527" s="71"/>
      <c r="G527" s="71"/>
      <c r="H527" s="71" t="str">
        <f>IF(Products!D534  &lt;&gt;  "",  Products!D534, "")</f>
        <v/>
      </c>
      <c r="I527" s="72" t="str">
        <f>IF(Products!E534  &lt;&gt;  "",  Products!E534, "")</f>
        <v/>
      </c>
      <c r="J527" s="71"/>
      <c r="K527" s="71"/>
      <c r="L527" s="71"/>
      <c r="M527" s="71"/>
      <c r="N527" s="71"/>
      <c r="O527" s="71"/>
      <c r="P527" s="66" t="str">
        <f>IF(Products!C534  &lt;&gt;  "",  Products!C534, "")</f>
        <v/>
      </c>
      <c r="Q527" s="66"/>
      <c r="R527" s="71"/>
      <c r="S527" s="71"/>
      <c r="T527" s="73" t="str">
        <f>IF(Products!J534  &lt;&gt;  "",  Products!J534, "")</f>
        <v/>
      </c>
      <c r="U527" s="71"/>
      <c r="V527" s="74" t="str">
        <f>IF(Products!H534  &lt;&gt;  "",  Products!H534, "")</f>
        <v/>
      </c>
      <c r="W527" s="71" t="str">
        <f>IF(Products!N534  &lt;&gt;  "",  Products!N534, "")</f>
        <v/>
      </c>
      <c r="X527" s="71"/>
      <c r="Y527" s="71" t="str">
        <f>IF(Products!G534  &lt;&gt;  "",  Products!G534, "")</f>
        <v/>
      </c>
      <c r="Z527" s="71"/>
      <c r="AA527" s="71"/>
      <c r="AB527" s="71"/>
    </row>
    <row r="528" spans="1:28" s="75" customFormat="1" ht="28" customHeight="1" x14ac:dyDescent="0.3">
      <c r="A528" s="66" t="str">
        <f>IF(IF(ISNUMBER(SEARCH("messy",Products!B535)),  "",Products!B535) &lt;&gt; "", Products!B535, "")</f>
        <v/>
      </c>
      <c r="B528" s="71"/>
      <c r="C528" s="71"/>
      <c r="D528" s="71"/>
      <c r="E528" s="71"/>
      <c r="F528" s="71"/>
      <c r="G528" s="71"/>
      <c r="H528" s="71" t="str">
        <f>IF(Products!D535  &lt;&gt;  "",  Products!D535, "")</f>
        <v/>
      </c>
      <c r="I528" s="72" t="str">
        <f>IF(Products!E535  &lt;&gt;  "",  Products!E535, "")</f>
        <v/>
      </c>
      <c r="J528" s="71"/>
      <c r="K528" s="71"/>
      <c r="L528" s="71"/>
      <c r="M528" s="71"/>
      <c r="N528" s="71"/>
      <c r="O528" s="71"/>
      <c r="P528" s="66" t="str">
        <f>IF(Products!C535  &lt;&gt;  "",  Products!C535, "")</f>
        <v/>
      </c>
      <c r="Q528" s="66"/>
      <c r="R528" s="71"/>
      <c r="S528" s="71"/>
      <c r="T528" s="73" t="str">
        <f>IF(Products!J535  &lt;&gt;  "",  Products!J535, "")</f>
        <v/>
      </c>
      <c r="U528" s="71"/>
      <c r="V528" s="74" t="str">
        <f>IF(Products!H535  &lt;&gt;  "",  Products!H535, "")</f>
        <v/>
      </c>
      <c r="W528" s="71" t="str">
        <f>IF(Products!N535  &lt;&gt;  "",  Products!N535, "")</f>
        <v/>
      </c>
      <c r="X528" s="71"/>
      <c r="Y528" s="71" t="str">
        <f>IF(Products!G535  &lt;&gt;  "",  Products!G535, "")</f>
        <v/>
      </c>
      <c r="Z528" s="71"/>
      <c r="AA528" s="71"/>
      <c r="AB528" s="71"/>
    </row>
    <row r="529" spans="1:28" s="75" customFormat="1" ht="28" customHeight="1" x14ac:dyDescent="0.3">
      <c r="A529" s="66" t="str">
        <f>IF(IF(ISNUMBER(SEARCH("messy",Products!B536)),  "",Products!B536) &lt;&gt; "", Products!B536, "")</f>
        <v/>
      </c>
      <c r="B529" s="71"/>
      <c r="C529" s="71"/>
      <c r="D529" s="71"/>
      <c r="E529" s="71"/>
      <c r="F529" s="71"/>
      <c r="G529" s="71"/>
      <c r="H529" s="71" t="str">
        <f>IF(Products!D536  &lt;&gt;  "",  Products!D536, "")</f>
        <v/>
      </c>
      <c r="I529" s="72" t="str">
        <f>IF(Products!E536  &lt;&gt;  "",  Products!E536, "")</f>
        <v/>
      </c>
      <c r="J529" s="71"/>
      <c r="K529" s="71"/>
      <c r="L529" s="71"/>
      <c r="M529" s="71"/>
      <c r="N529" s="71"/>
      <c r="O529" s="71"/>
      <c r="P529" s="66" t="str">
        <f>IF(Products!C536  &lt;&gt;  "",  Products!C536, "")</f>
        <v/>
      </c>
      <c r="Q529" s="66"/>
      <c r="R529" s="71"/>
      <c r="S529" s="71"/>
      <c r="T529" s="73" t="str">
        <f>IF(Products!J536  &lt;&gt;  "",  Products!J536, "")</f>
        <v/>
      </c>
      <c r="U529" s="71"/>
      <c r="V529" s="74" t="str">
        <f>IF(Products!H536  &lt;&gt;  "",  Products!H536, "")</f>
        <v/>
      </c>
      <c r="W529" s="71" t="str">
        <f>IF(Products!N536  &lt;&gt;  "",  Products!N536, "")</f>
        <v/>
      </c>
      <c r="X529" s="71"/>
      <c r="Y529" s="71" t="str">
        <f>IF(Products!G536  &lt;&gt;  "",  Products!G536, "")</f>
        <v/>
      </c>
      <c r="Z529" s="71"/>
      <c r="AA529" s="71"/>
      <c r="AB529" s="71"/>
    </row>
    <row r="530" spans="1:28" s="75" customFormat="1" ht="28" customHeight="1" x14ac:dyDescent="0.3">
      <c r="A530" s="66" t="str">
        <f>IF(IF(ISNUMBER(SEARCH("messy",Products!B537)),  "",Products!B537) &lt;&gt; "", Products!B537, "")</f>
        <v/>
      </c>
      <c r="B530" s="71"/>
      <c r="C530" s="71"/>
      <c r="D530" s="71"/>
      <c r="E530" s="71"/>
      <c r="F530" s="71"/>
      <c r="G530" s="71"/>
      <c r="H530" s="71" t="str">
        <f>IF(Products!D537  &lt;&gt;  "",  Products!D537, "")</f>
        <v/>
      </c>
      <c r="I530" s="72" t="str">
        <f>IF(Products!E537  &lt;&gt;  "",  Products!E537, "")</f>
        <v/>
      </c>
      <c r="J530" s="71"/>
      <c r="K530" s="71"/>
      <c r="L530" s="71"/>
      <c r="M530" s="71"/>
      <c r="N530" s="71"/>
      <c r="O530" s="71"/>
      <c r="P530" s="66" t="str">
        <f>IF(Products!C537  &lt;&gt;  "",  Products!C537, "")</f>
        <v/>
      </c>
      <c r="Q530" s="66"/>
      <c r="R530" s="71"/>
      <c r="S530" s="71"/>
      <c r="T530" s="73" t="str">
        <f>IF(Products!J537  &lt;&gt;  "",  Products!J537, "")</f>
        <v/>
      </c>
      <c r="U530" s="71"/>
      <c r="V530" s="74" t="str">
        <f>IF(Products!H537  &lt;&gt;  "",  Products!H537, "")</f>
        <v/>
      </c>
      <c r="W530" s="71" t="str">
        <f>IF(Products!N537  &lt;&gt;  "",  Products!N537, "")</f>
        <v/>
      </c>
      <c r="X530" s="71"/>
      <c r="Y530" s="71" t="str">
        <f>IF(Products!G537  &lt;&gt;  "",  Products!G537, "")</f>
        <v/>
      </c>
      <c r="Z530" s="71"/>
      <c r="AA530" s="71"/>
      <c r="AB530" s="71"/>
    </row>
    <row r="531" spans="1:28" s="75" customFormat="1" ht="28" customHeight="1" x14ac:dyDescent="0.3">
      <c r="A531" s="66" t="str">
        <f>IF(IF(ISNUMBER(SEARCH("messy",Products!B538)),  "",Products!B538) &lt;&gt; "", Products!B538, "")</f>
        <v/>
      </c>
      <c r="B531" s="71"/>
      <c r="C531" s="71"/>
      <c r="D531" s="71"/>
      <c r="E531" s="71"/>
      <c r="F531" s="71"/>
      <c r="G531" s="71"/>
      <c r="H531" s="71" t="str">
        <f>IF(Products!D538  &lt;&gt;  "",  Products!D538, "")</f>
        <v/>
      </c>
      <c r="I531" s="72" t="str">
        <f>IF(Products!E538  &lt;&gt;  "",  Products!E538, "")</f>
        <v/>
      </c>
      <c r="J531" s="71"/>
      <c r="K531" s="71"/>
      <c r="L531" s="71"/>
      <c r="M531" s="71"/>
      <c r="N531" s="71"/>
      <c r="O531" s="71"/>
      <c r="P531" s="66" t="str">
        <f>IF(Products!C538  &lt;&gt;  "",  Products!C538, "")</f>
        <v/>
      </c>
      <c r="Q531" s="66"/>
      <c r="R531" s="71"/>
      <c r="S531" s="71"/>
      <c r="T531" s="73" t="str">
        <f>IF(Products!J538  &lt;&gt;  "",  Products!J538, "")</f>
        <v/>
      </c>
      <c r="U531" s="71"/>
      <c r="V531" s="74" t="str">
        <f>IF(Products!H538  &lt;&gt;  "",  Products!H538, "")</f>
        <v/>
      </c>
      <c r="W531" s="71" t="str">
        <f>IF(Products!N538  &lt;&gt;  "",  Products!N538, "")</f>
        <v/>
      </c>
      <c r="X531" s="71"/>
      <c r="Y531" s="71" t="str">
        <f>IF(Products!G538  &lt;&gt;  "",  Products!G538, "")</f>
        <v/>
      </c>
      <c r="Z531" s="71"/>
      <c r="AA531" s="71"/>
      <c r="AB531" s="71"/>
    </row>
    <row r="532" spans="1:28" s="75" customFormat="1" ht="28" customHeight="1" x14ac:dyDescent="0.3">
      <c r="A532" s="66" t="str">
        <f>IF(IF(ISNUMBER(SEARCH("messy",Products!B539)),  "",Products!B539) &lt;&gt; "", Products!B539, "")</f>
        <v/>
      </c>
      <c r="B532" s="71"/>
      <c r="C532" s="71"/>
      <c r="D532" s="71"/>
      <c r="E532" s="71"/>
      <c r="F532" s="71"/>
      <c r="G532" s="71"/>
      <c r="H532" s="71" t="str">
        <f>IF(Products!D539  &lt;&gt;  "",  Products!D539, "")</f>
        <v/>
      </c>
      <c r="I532" s="72" t="str">
        <f>IF(Products!E539  &lt;&gt;  "",  Products!E539, "")</f>
        <v/>
      </c>
      <c r="J532" s="71"/>
      <c r="K532" s="71"/>
      <c r="L532" s="71"/>
      <c r="M532" s="71"/>
      <c r="N532" s="71"/>
      <c r="O532" s="71"/>
      <c r="P532" s="66" t="str">
        <f>IF(Products!C539  &lt;&gt;  "",  Products!C539, "")</f>
        <v/>
      </c>
      <c r="Q532" s="66"/>
      <c r="R532" s="71"/>
      <c r="S532" s="71"/>
      <c r="T532" s="73" t="str">
        <f>IF(Products!J539  &lt;&gt;  "",  Products!J539, "")</f>
        <v/>
      </c>
      <c r="U532" s="71"/>
      <c r="V532" s="74" t="str">
        <f>IF(Products!H539  &lt;&gt;  "",  Products!H539, "")</f>
        <v/>
      </c>
      <c r="W532" s="71" t="str">
        <f>IF(Products!N539  &lt;&gt;  "",  Products!N539, "")</f>
        <v/>
      </c>
      <c r="X532" s="71"/>
      <c r="Y532" s="71" t="str">
        <f>IF(Products!G539  &lt;&gt;  "",  Products!G539, "")</f>
        <v/>
      </c>
      <c r="Z532" s="71"/>
      <c r="AA532" s="71"/>
      <c r="AB532" s="71"/>
    </row>
    <row r="533" spans="1:28" s="75" customFormat="1" ht="28" customHeight="1" x14ac:dyDescent="0.3">
      <c r="A533" s="66" t="str">
        <f>IF(IF(ISNUMBER(SEARCH("messy",Products!B540)),  "",Products!B540) &lt;&gt; "", Products!B540, "")</f>
        <v/>
      </c>
      <c r="B533" s="71"/>
      <c r="C533" s="71"/>
      <c r="D533" s="71"/>
      <c r="E533" s="71"/>
      <c r="F533" s="71"/>
      <c r="G533" s="71"/>
      <c r="H533" s="71" t="str">
        <f>IF(Products!D540  &lt;&gt;  "",  Products!D540, "")</f>
        <v/>
      </c>
      <c r="I533" s="72" t="str">
        <f>IF(Products!E540  &lt;&gt;  "",  Products!E540, "")</f>
        <v/>
      </c>
      <c r="J533" s="71"/>
      <c r="K533" s="71"/>
      <c r="L533" s="71"/>
      <c r="M533" s="71"/>
      <c r="N533" s="71"/>
      <c r="O533" s="71"/>
      <c r="P533" s="66" t="str">
        <f>IF(Products!C540  &lt;&gt;  "",  Products!C540, "")</f>
        <v/>
      </c>
      <c r="Q533" s="66"/>
      <c r="R533" s="71"/>
      <c r="S533" s="71"/>
      <c r="T533" s="73" t="str">
        <f>IF(Products!J540  &lt;&gt;  "",  Products!J540, "")</f>
        <v/>
      </c>
      <c r="U533" s="71"/>
      <c r="V533" s="74" t="str">
        <f>IF(Products!H540  &lt;&gt;  "",  Products!H540, "")</f>
        <v/>
      </c>
      <c r="W533" s="71" t="str">
        <f>IF(Products!N540  &lt;&gt;  "",  Products!N540, "")</f>
        <v/>
      </c>
      <c r="X533" s="71"/>
      <c r="Y533" s="71" t="str">
        <f>IF(Products!G540  &lt;&gt;  "",  Products!G540, "")</f>
        <v/>
      </c>
      <c r="Z533" s="71"/>
      <c r="AA533" s="71"/>
      <c r="AB533" s="71"/>
    </row>
    <row r="534" spans="1:28" s="75" customFormat="1" ht="28" customHeight="1" x14ac:dyDescent="0.3">
      <c r="A534" s="66" t="str">
        <f>IF(IF(ISNUMBER(SEARCH("messy",Products!B541)),  "",Products!B541) &lt;&gt; "", Products!B541, "")</f>
        <v/>
      </c>
      <c r="B534" s="71"/>
      <c r="C534" s="71"/>
      <c r="D534" s="71"/>
      <c r="E534" s="71"/>
      <c r="F534" s="71"/>
      <c r="G534" s="71"/>
      <c r="H534" s="71" t="str">
        <f>IF(Products!D541  &lt;&gt;  "",  Products!D541, "")</f>
        <v/>
      </c>
      <c r="I534" s="72" t="str">
        <f>IF(Products!E541  &lt;&gt;  "",  Products!E541, "")</f>
        <v/>
      </c>
      <c r="J534" s="71"/>
      <c r="K534" s="71"/>
      <c r="L534" s="71"/>
      <c r="M534" s="71"/>
      <c r="N534" s="71"/>
      <c r="O534" s="71"/>
      <c r="P534" s="66" t="str">
        <f>IF(Products!C541  &lt;&gt;  "",  Products!C541, "")</f>
        <v/>
      </c>
      <c r="Q534" s="66"/>
      <c r="R534" s="71"/>
      <c r="S534" s="71"/>
      <c r="T534" s="73" t="str">
        <f>IF(Products!J541  &lt;&gt;  "",  Products!J541, "")</f>
        <v/>
      </c>
      <c r="U534" s="71"/>
      <c r="V534" s="74" t="str">
        <f>IF(Products!H541  &lt;&gt;  "",  Products!H541, "")</f>
        <v/>
      </c>
      <c r="W534" s="71" t="str">
        <f>IF(Products!N541  &lt;&gt;  "",  Products!N541, "")</f>
        <v/>
      </c>
      <c r="X534" s="71"/>
      <c r="Y534" s="71" t="str">
        <f>IF(Products!G541  &lt;&gt;  "",  Products!G541, "")</f>
        <v/>
      </c>
      <c r="Z534" s="71"/>
      <c r="AA534" s="71"/>
      <c r="AB534" s="71"/>
    </row>
    <row r="535" spans="1:28" s="75" customFormat="1" ht="28" customHeight="1" x14ac:dyDescent="0.3">
      <c r="A535" s="66" t="str">
        <f>IF(IF(ISNUMBER(SEARCH("messy",Products!B542)),  "",Products!B542) &lt;&gt; "", Products!B542, "")</f>
        <v/>
      </c>
      <c r="B535" s="71"/>
      <c r="C535" s="71"/>
      <c r="D535" s="71"/>
      <c r="E535" s="71"/>
      <c r="F535" s="71"/>
      <c r="G535" s="71"/>
      <c r="H535" s="71" t="str">
        <f>IF(Products!D542  &lt;&gt;  "",  Products!D542, "")</f>
        <v/>
      </c>
      <c r="I535" s="72" t="str">
        <f>IF(Products!E542  &lt;&gt;  "",  Products!E542, "")</f>
        <v/>
      </c>
      <c r="J535" s="71"/>
      <c r="K535" s="71"/>
      <c r="L535" s="71"/>
      <c r="M535" s="71"/>
      <c r="N535" s="71"/>
      <c r="O535" s="71"/>
      <c r="P535" s="66" t="str">
        <f>IF(Products!C542  &lt;&gt;  "",  Products!C542, "")</f>
        <v/>
      </c>
      <c r="Q535" s="66"/>
      <c r="R535" s="71"/>
      <c r="S535" s="71"/>
      <c r="T535" s="73" t="str">
        <f>IF(Products!J542  &lt;&gt;  "",  Products!J542, "")</f>
        <v/>
      </c>
      <c r="U535" s="71"/>
      <c r="V535" s="74" t="str">
        <f>IF(Products!H542  &lt;&gt;  "",  Products!H542, "")</f>
        <v/>
      </c>
      <c r="W535" s="71" t="str">
        <f>IF(Products!N542  &lt;&gt;  "",  Products!N542, "")</f>
        <v/>
      </c>
      <c r="X535" s="71"/>
      <c r="Y535" s="71" t="str">
        <f>IF(Products!G542  &lt;&gt;  "",  Products!G542, "")</f>
        <v/>
      </c>
      <c r="Z535" s="71"/>
      <c r="AA535" s="71"/>
      <c r="AB535" s="71"/>
    </row>
    <row r="536" spans="1:28" s="75" customFormat="1" ht="28" customHeight="1" x14ac:dyDescent="0.3">
      <c r="A536" s="66" t="str">
        <f>IF(IF(ISNUMBER(SEARCH("messy",Products!B543)),  "",Products!B543) &lt;&gt; "", Products!B543, "")</f>
        <v/>
      </c>
      <c r="B536" s="71"/>
      <c r="C536" s="71"/>
      <c r="D536" s="71"/>
      <c r="E536" s="71"/>
      <c r="F536" s="71"/>
      <c r="G536" s="71"/>
      <c r="H536" s="71" t="str">
        <f>IF(Products!D543  &lt;&gt;  "",  Products!D543, "")</f>
        <v/>
      </c>
      <c r="I536" s="72" t="str">
        <f>IF(Products!E543  &lt;&gt;  "",  Products!E543, "")</f>
        <v/>
      </c>
      <c r="J536" s="71"/>
      <c r="K536" s="71"/>
      <c r="L536" s="71"/>
      <c r="M536" s="71"/>
      <c r="N536" s="71"/>
      <c r="O536" s="71"/>
      <c r="P536" s="66" t="str">
        <f>IF(Products!C543  &lt;&gt;  "",  Products!C543, "")</f>
        <v/>
      </c>
      <c r="Q536" s="66"/>
      <c r="R536" s="71"/>
      <c r="S536" s="71"/>
      <c r="T536" s="73" t="str">
        <f>IF(Products!J543  &lt;&gt;  "",  Products!J543, "")</f>
        <v/>
      </c>
      <c r="U536" s="71"/>
      <c r="V536" s="74" t="str">
        <f>IF(Products!H543  &lt;&gt;  "",  Products!H543, "")</f>
        <v/>
      </c>
      <c r="W536" s="71" t="str">
        <f>IF(Products!N543  &lt;&gt;  "",  Products!N543, "")</f>
        <v/>
      </c>
      <c r="X536" s="71"/>
      <c r="Y536" s="71" t="str">
        <f>IF(Products!G543  &lt;&gt;  "",  Products!G543, "")</f>
        <v/>
      </c>
      <c r="Z536" s="71"/>
      <c r="AA536" s="71"/>
      <c r="AB536" s="71"/>
    </row>
    <row r="537" spans="1:28" s="75" customFormat="1" ht="28" customHeight="1" x14ac:dyDescent="0.3">
      <c r="A537" s="66" t="str">
        <f>IF(IF(ISNUMBER(SEARCH("messy",Products!B544)),  "",Products!B544) &lt;&gt; "", Products!B544, "")</f>
        <v/>
      </c>
      <c r="B537" s="71"/>
      <c r="C537" s="71"/>
      <c r="D537" s="71"/>
      <c r="E537" s="71"/>
      <c r="F537" s="71"/>
      <c r="G537" s="71"/>
      <c r="H537" s="71" t="str">
        <f>IF(Products!D544  &lt;&gt;  "",  Products!D544, "")</f>
        <v/>
      </c>
      <c r="I537" s="72" t="str">
        <f>IF(Products!E544  &lt;&gt;  "",  Products!E544, "")</f>
        <v/>
      </c>
      <c r="J537" s="71"/>
      <c r="K537" s="71"/>
      <c r="L537" s="71"/>
      <c r="M537" s="71"/>
      <c r="N537" s="71"/>
      <c r="O537" s="71"/>
      <c r="P537" s="66" t="str">
        <f>IF(Products!C544  &lt;&gt;  "",  Products!C544, "")</f>
        <v/>
      </c>
      <c r="Q537" s="66"/>
      <c r="R537" s="71"/>
      <c r="S537" s="71"/>
      <c r="T537" s="73" t="str">
        <f>IF(Products!J544  &lt;&gt;  "",  Products!J544, "")</f>
        <v/>
      </c>
      <c r="U537" s="71"/>
      <c r="V537" s="74" t="str">
        <f>IF(Products!H544  &lt;&gt;  "",  Products!H544, "")</f>
        <v/>
      </c>
      <c r="W537" s="71" t="str">
        <f>IF(Products!N544  &lt;&gt;  "",  Products!N544, "")</f>
        <v/>
      </c>
      <c r="X537" s="71"/>
      <c r="Y537" s="71" t="str">
        <f>IF(Products!G544  &lt;&gt;  "",  Products!G544, "")</f>
        <v/>
      </c>
      <c r="Z537" s="71"/>
      <c r="AA537" s="71"/>
      <c r="AB537" s="71"/>
    </row>
    <row r="538" spans="1:28" s="75" customFormat="1" ht="28" customHeight="1" x14ac:dyDescent="0.3">
      <c r="A538" s="66" t="str">
        <f>IF(IF(ISNUMBER(SEARCH("messy",Products!B545)),  "",Products!B545) &lt;&gt; "", Products!B545, "")</f>
        <v/>
      </c>
      <c r="B538" s="71"/>
      <c r="C538" s="71"/>
      <c r="D538" s="71"/>
      <c r="E538" s="71"/>
      <c r="F538" s="71"/>
      <c r="G538" s="71"/>
      <c r="H538" s="71" t="str">
        <f>IF(Products!D545  &lt;&gt;  "",  Products!D545, "")</f>
        <v/>
      </c>
      <c r="I538" s="72" t="str">
        <f>IF(Products!E545  &lt;&gt;  "",  Products!E545, "")</f>
        <v/>
      </c>
      <c r="J538" s="71"/>
      <c r="K538" s="71"/>
      <c r="L538" s="71"/>
      <c r="M538" s="71"/>
      <c r="N538" s="71"/>
      <c r="O538" s="71"/>
      <c r="P538" s="66" t="str">
        <f>IF(Products!C545  &lt;&gt;  "",  Products!C545, "")</f>
        <v/>
      </c>
      <c r="Q538" s="66"/>
      <c r="R538" s="71"/>
      <c r="S538" s="71"/>
      <c r="T538" s="73" t="str">
        <f>IF(Products!J545  &lt;&gt;  "",  Products!J545, "")</f>
        <v/>
      </c>
      <c r="U538" s="71"/>
      <c r="V538" s="74" t="str">
        <f>IF(Products!H545  &lt;&gt;  "",  Products!H545, "")</f>
        <v/>
      </c>
      <c r="W538" s="71" t="str">
        <f>IF(Products!N545  &lt;&gt;  "",  Products!N545, "")</f>
        <v/>
      </c>
      <c r="X538" s="71"/>
      <c r="Y538" s="71" t="str">
        <f>IF(Products!G545  &lt;&gt;  "",  Products!G545, "")</f>
        <v/>
      </c>
      <c r="Z538" s="71"/>
      <c r="AA538" s="71"/>
      <c r="AB538" s="71"/>
    </row>
    <row r="539" spans="1:28" s="75" customFormat="1" ht="28" customHeight="1" x14ac:dyDescent="0.3">
      <c r="A539" s="66" t="str">
        <f>IF(IF(ISNUMBER(SEARCH("messy",Products!B546)),  "",Products!B546) &lt;&gt; "", Products!B546, "")</f>
        <v/>
      </c>
      <c r="B539" s="71"/>
      <c r="C539" s="71"/>
      <c r="D539" s="71"/>
      <c r="E539" s="71"/>
      <c r="F539" s="71"/>
      <c r="G539" s="71"/>
      <c r="H539" s="71" t="str">
        <f>IF(Products!D546  &lt;&gt;  "",  Products!D546, "")</f>
        <v/>
      </c>
      <c r="I539" s="72" t="str">
        <f>IF(Products!E546  &lt;&gt;  "",  Products!E546, "")</f>
        <v/>
      </c>
      <c r="J539" s="71"/>
      <c r="K539" s="71"/>
      <c r="L539" s="71"/>
      <c r="M539" s="71"/>
      <c r="N539" s="71"/>
      <c r="O539" s="71"/>
      <c r="P539" s="66" t="str">
        <f>IF(Products!C546  &lt;&gt;  "",  Products!C546, "")</f>
        <v/>
      </c>
      <c r="Q539" s="66"/>
      <c r="R539" s="71"/>
      <c r="S539" s="71"/>
      <c r="T539" s="73" t="str">
        <f>IF(Products!J546  &lt;&gt;  "",  Products!J546, "")</f>
        <v/>
      </c>
      <c r="U539" s="71"/>
      <c r="V539" s="74" t="str">
        <f>IF(Products!H546  &lt;&gt;  "",  Products!H546, "")</f>
        <v/>
      </c>
      <c r="W539" s="71" t="str">
        <f>IF(Products!N546  &lt;&gt;  "",  Products!N546, "")</f>
        <v/>
      </c>
      <c r="X539" s="71"/>
      <c r="Y539" s="71" t="str">
        <f>IF(Products!G546  &lt;&gt;  "",  Products!G546, "")</f>
        <v/>
      </c>
      <c r="Z539" s="71"/>
      <c r="AA539" s="71"/>
      <c r="AB539" s="71"/>
    </row>
    <row r="540" spans="1:28" s="75" customFormat="1" ht="28" customHeight="1" x14ac:dyDescent="0.3">
      <c r="A540" s="66" t="str">
        <f>IF(IF(ISNUMBER(SEARCH("messy",Products!B547)),  "",Products!B547) &lt;&gt; "", Products!B547, "")</f>
        <v/>
      </c>
      <c r="B540" s="71"/>
      <c r="C540" s="71"/>
      <c r="D540" s="71"/>
      <c r="E540" s="71"/>
      <c r="F540" s="71"/>
      <c r="G540" s="71"/>
      <c r="H540" s="71" t="str">
        <f>IF(Products!D547  &lt;&gt;  "",  Products!D547, "")</f>
        <v/>
      </c>
      <c r="I540" s="72" t="str">
        <f>IF(Products!E547  &lt;&gt;  "",  Products!E547, "")</f>
        <v/>
      </c>
      <c r="J540" s="71"/>
      <c r="K540" s="71"/>
      <c r="L540" s="71"/>
      <c r="M540" s="71"/>
      <c r="N540" s="71"/>
      <c r="O540" s="71"/>
      <c r="P540" s="66" t="str">
        <f>IF(Products!C547  &lt;&gt;  "",  Products!C547, "")</f>
        <v/>
      </c>
      <c r="Q540" s="66"/>
      <c r="R540" s="71"/>
      <c r="S540" s="71"/>
      <c r="T540" s="73" t="str">
        <f>IF(Products!J547  &lt;&gt;  "",  Products!J547, "")</f>
        <v/>
      </c>
      <c r="U540" s="71"/>
      <c r="V540" s="74" t="str">
        <f>IF(Products!H547  &lt;&gt;  "",  Products!H547, "")</f>
        <v/>
      </c>
      <c r="W540" s="71" t="str">
        <f>IF(Products!N547  &lt;&gt;  "",  Products!N547, "")</f>
        <v/>
      </c>
      <c r="X540" s="71"/>
      <c r="Y540" s="71" t="str">
        <f>IF(Products!G547  &lt;&gt;  "",  Products!G547, "")</f>
        <v/>
      </c>
      <c r="Z540" s="71"/>
      <c r="AA540" s="71"/>
      <c r="AB540" s="71"/>
    </row>
    <row r="541" spans="1:28" s="75" customFormat="1" ht="28" customHeight="1" x14ac:dyDescent="0.3">
      <c r="A541" s="66" t="str">
        <f>IF(IF(ISNUMBER(SEARCH("messy",Products!B548)),  "",Products!B548) &lt;&gt; "", Products!B548, "")</f>
        <v/>
      </c>
      <c r="B541" s="71"/>
      <c r="C541" s="71"/>
      <c r="D541" s="71"/>
      <c r="E541" s="71"/>
      <c r="F541" s="71"/>
      <c r="G541" s="71"/>
      <c r="H541" s="71" t="str">
        <f>IF(Products!D548  &lt;&gt;  "",  Products!D548, "")</f>
        <v/>
      </c>
      <c r="I541" s="72" t="str">
        <f>IF(Products!E548  &lt;&gt;  "",  Products!E548, "")</f>
        <v/>
      </c>
      <c r="J541" s="71"/>
      <c r="K541" s="71"/>
      <c r="L541" s="71"/>
      <c r="M541" s="71"/>
      <c r="N541" s="71"/>
      <c r="O541" s="71"/>
      <c r="P541" s="66" t="str">
        <f>IF(Products!C548  &lt;&gt;  "",  Products!C548, "")</f>
        <v/>
      </c>
      <c r="Q541" s="66"/>
      <c r="R541" s="71"/>
      <c r="S541" s="71"/>
      <c r="T541" s="73" t="str">
        <f>IF(Products!J548  &lt;&gt;  "",  Products!J548, "")</f>
        <v/>
      </c>
      <c r="U541" s="71"/>
      <c r="V541" s="74" t="str">
        <f>IF(Products!H548  &lt;&gt;  "",  Products!H548, "")</f>
        <v/>
      </c>
      <c r="W541" s="71" t="str">
        <f>IF(Products!N548  &lt;&gt;  "",  Products!N548, "")</f>
        <v/>
      </c>
      <c r="X541" s="71"/>
      <c r="Y541" s="71" t="str">
        <f>IF(Products!G548  &lt;&gt;  "",  Products!G548, "")</f>
        <v/>
      </c>
      <c r="Z541" s="71"/>
      <c r="AA541" s="71"/>
      <c r="AB541" s="71"/>
    </row>
    <row r="542" spans="1:28" s="75" customFormat="1" ht="28" customHeight="1" x14ac:dyDescent="0.3">
      <c r="A542" s="66" t="str">
        <f>IF(IF(ISNUMBER(SEARCH("messy",Products!B549)),  "",Products!B549) &lt;&gt; "", Products!B549, "")</f>
        <v/>
      </c>
      <c r="B542" s="71"/>
      <c r="C542" s="71"/>
      <c r="D542" s="71"/>
      <c r="E542" s="71"/>
      <c r="F542" s="71"/>
      <c r="G542" s="71"/>
      <c r="H542" s="71" t="str">
        <f>IF(Products!D549  &lt;&gt;  "",  Products!D549, "")</f>
        <v/>
      </c>
      <c r="I542" s="72" t="str">
        <f>IF(Products!E549  &lt;&gt;  "",  Products!E549, "")</f>
        <v/>
      </c>
      <c r="J542" s="71"/>
      <c r="K542" s="71"/>
      <c r="L542" s="71"/>
      <c r="M542" s="71"/>
      <c r="N542" s="71"/>
      <c r="O542" s="71"/>
      <c r="P542" s="66" t="str">
        <f>IF(Products!C549  &lt;&gt;  "",  Products!C549, "")</f>
        <v/>
      </c>
      <c r="Q542" s="66"/>
      <c r="R542" s="71"/>
      <c r="S542" s="71"/>
      <c r="T542" s="73" t="str">
        <f>IF(Products!J549  &lt;&gt;  "",  Products!J549, "")</f>
        <v/>
      </c>
      <c r="U542" s="71"/>
      <c r="V542" s="74" t="str">
        <f>IF(Products!H549  &lt;&gt;  "",  Products!H549, "")</f>
        <v/>
      </c>
      <c r="W542" s="71" t="str">
        <f>IF(Products!N549  &lt;&gt;  "",  Products!N549, "")</f>
        <v/>
      </c>
      <c r="X542" s="71"/>
      <c r="Y542" s="71" t="str">
        <f>IF(Products!G549  &lt;&gt;  "",  Products!G549, "")</f>
        <v/>
      </c>
      <c r="Z542" s="71"/>
      <c r="AA542" s="71"/>
      <c r="AB542" s="71"/>
    </row>
    <row r="543" spans="1:28" s="75" customFormat="1" ht="28" customHeight="1" x14ac:dyDescent="0.3">
      <c r="A543" s="66" t="str">
        <f>IF(IF(ISNUMBER(SEARCH("messy",Products!B550)),  "",Products!B550) &lt;&gt; "", Products!B550, "")</f>
        <v/>
      </c>
      <c r="B543" s="71"/>
      <c r="C543" s="71"/>
      <c r="D543" s="71"/>
      <c r="E543" s="71"/>
      <c r="F543" s="71"/>
      <c r="G543" s="71"/>
      <c r="H543" s="71" t="str">
        <f>IF(Products!D550  &lt;&gt;  "",  Products!D550, "")</f>
        <v/>
      </c>
      <c r="I543" s="72" t="str">
        <f>IF(Products!E550  &lt;&gt;  "",  Products!E550, "")</f>
        <v/>
      </c>
      <c r="J543" s="71"/>
      <c r="K543" s="71"/>
      <c r="L543" s="71"/>
      <c r="M543" s="71"/>
      <c r="N543" s="71"/>
      <c r="O543" s="71"/>
      <c r="P543" s="66" t="str">
        <f>IF(Products!C550  &lt;&gt;  "",  Products!C550, "")</f>
        <v/>
      </c>
      <c r="Q543" s="66"/>
      <c r="R543" s="71"/>
      <c r="S543" s="71"/>
      <c r="T543" s="73" t="str">
        <f>IF(Products!J550  &lt;&gt;  "",  Products!J550, "")</f>
        <v/>
      </c>
      <c r="U543" s="71"/>
      <c r="V543" s="74" t="str">
        <f>IF(Products!H550  &lt;&gt;  "",  Products!H550, "")</f>
        <v/>
      </c>
      <c r="W543" s="71" t="str">
        <f>IF(Products!N550  &lt;&gt;  "",  Products!N550, "")</f>
        <v/>
      </c>
      <c r="X543" s="71"/>
      <c r="Y543" s="71" t="str">
        <f>IF(Products!G550  &lt;&gt;  "",  Products!G550, "")</f>
        <v/>
      </c>
      <c r="Z543" s="71"/>
      <c r="AA543" s="71"/>
      <c r="AB543" s="71"/>
    </row>
    <row r="544" spans="1:28" s="75" customFormat="1" ht="28" customHeight="1" x14ac:dyDescent="0.3">
      <c r="A544" s="66" t="str">
        <f>IF(IF(ISNUMBER(SEARCH("messy",Products!B551)),  "",Products!B551) &lt;&gt; "", Products!B551, "")</f>
        <v/>
      </c>
      <c r="B544" s="71"/>
      <c r="C544" s="71"/>
      <c r="D544" s="71"/>
      <c r="E544" s="71"/>
      <c r="F544" s="71"/>
      <c r="G544" s="71"/>
      <c r="H544" s="71" t="str">
        <f>IF(Products!D551  &lt;&gt;  "",  Products!D551, "")</f>
        <v/>
      </c>
      <c r="I544" s="72" t="str">
        <f>IF(Products!E551  &lt;&gt;  "",  Products!E551, "")</f>
        <v/>
      </c>
      <c r="J544" s="71"/>
      <c r="K544" s="71"/>
      <c r="L544" s="71"/>
      <c r="M544" s="71"/>
      <c r="N544" s="71"/>
      <c r="O544" s="71"/>
      <c r="P544" s="66" t="str">
        <f>IF(Products!C551  &lt;&gt;  "",  Products!C551, "")</f>
        <v/>
      </c>
      <c r="Q544" s="66"/>
      <c r="R544" s="71"/>
      <c r="S544" s="71"/>
      <c r="T544" s="73" t="str">
        <f>IF(Products!J551  &lt;&gt;  "",  Products!J551, "")</f>
        <v/>
      </c>
      <c r="U544" s="71"/>
      <c r="V544" s="74" t="str">
        <f>IF(Products!H551  &lt;&gt;  "",  Products!H551, "")</f>
        <v/>
      </c>
      <c r="W544" s="71" t="str">
        <f>IF(Products!N551  &lt;&gt;  "",  Products!N551, "")</f>
        <v/>
      </c>
      <c r="X544" s="71"/>
      <c r="Y544" s="71" t="str">
        <f>IF(Products!G551  &lt;&gt;  "",  Products!G551, "")</f>
        <v/>
      </c>
      <c r="Z544" s="71"/>
      <c r="AA544" s="71"/>
      <c r="AB544" s="71"/>
    </row>
    <row r="545" spans="1:28" s="75" customFormat="1" ht="28" customHeight="1" x14ac:dyDescent="0.3">
      <c r="A545" s="66" t="str">
        <f>IF(IF(ISNUMBER(SEARCH("messy",Products!B552)),  "",Products!B552) &lt;&gt; "", Products!B552, "")</f>
        <v/>
      </c>
      <c r="B545" s="71"/>
      <c r="C545" s="71"/>
      <c r="D545" s="71"/>
      <c r="E545" s="71"/>
      <c r="F545" s="71"/>
      <c r="G545" s="71"/>
      <c r="H545" s="71" t="str">
        <f>IF(Products!D552  &lt;&gt;  "",  Products!D552, "")</f>
        <v/>
      </c>
      <c r="I545" s="72" t="str">
        <f>IF(Products!E552  &lt;&gt;  "",  Products!E552, "")</f>
        <v/>
      </c>
      <c r="J545" s="71"/>
      <c r="K545" s="71"/>
      <c r="L545" s="71"/>
      <c r="M545" s="71"/>
      <c r="N545" s="71"/>
      <c r="O545" s="71"/>
      <c r="P545" s="66" t="str">
        <f>IF(Products!C552  &lt;&gt;  "",  Products!C552, "")</f>
        <v/>
      </c>
      <c r="Q545" s="66"/>
      <c r="R545" s="71"/>
      <c r="S545" s="71"/>
      <c r="T545" s="73" t="str">
        <f>IF(Products!J552  &lt;&gt;  "",  Products!J552, "")</f>
        <v/>
      </c>
      <c r="U545" s="71"/>
      <c r="V545" s="74" t="str">
        <f>IF(Products!H552  &lt;&gt;  "",  Products!H552, "")</f>
        <v/>
      </c>
      <c r="W545" s="71" t="str">
        <f>IF(Products!N552  &lt;&gt;  "",  Products!N552, "")</f>
        <v/>
      </c>
      <c r="X545" s="71"/>
      <c r="Y545" s="71" t="str">
        <f>IF(Products!G552  &lt;&gt;  "",  Products!G552, "")</f>
        <v/>
      </c>
      <c r="Z545" s="71"/>
      <c r="AA545" s="71"/>
      <c r="AB545" s="71"/>
    </row>
    <row r="546" spans="1:28" s="75" customFormat="1" ht="28" customHeight="1" x14ac:dyDescent="0.3">
      <c r="A546" s="66" t="str">
        <f>IF(IF(ISNUMBER(SEARCH("messy",Products!B553)),  "",Products!B553) &lt;&gt; "", Products!B553, "")</f>
        <v/>
      </c>
      <c r="B546" s="71"/>
      <c r="C546" s="71"/>
      <c r="D546" s="71"/>
      <c r="E546" s="71"/>
      <c r="F546" s="71"/>
      <c r="G546" s="71"/>
      <c r="H546" s="71" t="str">
        <f>IF(Products!D553  &lt;&gt;  "",  Products!D553, "")</f>
        <v/>
      </c>
      <c r="I546" s="72" t="str">
        <f>IF(Products!E553  &lt;&gt;  "",  Products!E553, "")</f>
        <v/>
      </c>
      <c r="J546" s="71"/>
      <c r="K546" s="71"/>
      <c r="L546" s="71"/>
      <c r="M546" s="71"/>
      <c r="N546" s="71"/>
      <c r="O546" s="71"/>
      <c r="P546" s="66" t="str">
        <f>IF(Products!C553  &lt;&gt;  "",  Products!C553, "")</f>
        <v/>
      </c>
      <c r="Q546" s="66"/>
      <c r="R546" s="71"/>
      <c r="S546" s="71"/>
      <c r="T546" s="73" t="str">
        <f>IF(Products!J553  &lt;&gt;  "",  Products!J553, "")</f>
        <v/>
      </c>
      <c r="U546" s="71"/>
      <c r="V546" s="74" t="str">
        <f>IF(Products!H553  &lt;&gt;  "",  Products!H553, "")</f>
        <v/>
      </c>
      <c r="W546" s="71" t="str">
        <f>IF(Products!N553  &lt;&gt;  "",  Products!N553, "")</f>
        <v/>
      </c>
      <c r="X546" s="71"/>
      <c r="Y546" s="71" t="str">
        <f>IF(Products!G553  &lt;&gt;  "",  Products!G553, "")</f>
        <v/>
      </c>
      <c r="Z546" s="71"/>
      <c r="AA546" s="71"/>
      <c r="AB546" s="71"/>
    </row>
    <row r="547" spans="1:28" s="75" customFormat="1" ht="28" customHeight="1" x14ac:dyDescent="0.3">
      <c r="A547" s="66" t="str">
        <f>IF(IF(ISNUMBER(SEARCH("messy",Products!B554)),  "",Products!B554) &lt;&gt; "", Products!B554, "")</f>
        <v/>
      </c>
      <c r="B547" s="71"/>
      <c r="C547" s="71"/>
      <c r="D547" s="71"/>
      <c r="E547" s="71"/>
      <c r="F547" s="71"/>
      <c r="G547" s="71"/>
      <c r="H547" s="71" t="str">
        <f>IF(Products!D554  &lt;&gt;  "",  Products!D554, "")</f>
        <v/>
      </c>
      <c r="I547" s="72" t="str">
        <f>IF(Products!E554  &lt;&gt;  "",  Products!E554, "")</f>
        <v/>
      </c>
      <c r="J547" s="71"/>
      <c r="K547" s="71"/>
      <c r="L547" s="71"/>
      <c r="M547" s="71"/>
      <c r="N547" s="71"/>
      <c r="O547" s="71"/>
      <c r="P547" s="66" t="str">
        <f>IF(Products!C554  &lt;&gt;  "",  Products!C554, "")</f>
        <v/>
      </c>
      <c r="Q547" s="66"/>
      <c r="R547" s="71"/>
      <c r="S547" s="71"/>
      <c r="T547" s="73" t="str">
        <f>IF(Products!J554  &lt;&gt;  "",  Products!J554, "")</f>
        <v/>
      </c>
      <c r="U547" s="71"/>
      <c r="V547" s="74" t="str">
        <f>IF(Products!H554  &lt;&gt;  "",  Products!H554, "")</f>
        <v/>
      </c>
      <c r="W547" s="71" t="str">
        <f>IF(Products!N554  &lt;&gt;  "",  Products!N554, "")</f>
        <v/>
      </c>
      <c r="X547" s="71"/>
      <c r="Y547" s="71" t="str">
        <f>IF(Products!G554  &lt;&gt;  "",  Products!G554, "")</f>
        <v/>
      </c>
      <c r="Z547" s="71"/>
      <c r="AA547" s="71"/>
      <c r="AB547" s="71"/>
    </row>
    <row r="548" spans="1:28" s="75" customFormat="1" ht="28" customHeight="1" x14ac:dyDescent="0.3">
      <c r="A548" s="66" t="str">
        <f>IF(IF(ISNUMBER(SEARCH("messy",Products!B555)),  "",Products!B555) &lt;&gt; "", Products!B555, "")</f>
        <v/>
      </c>
      <c r="B548" s="71"/>
      <c r="C548" s="71"/>
      <c r="D548" s="71"/>
      <c r="E548" s="71"/>
      <c r="F548" s="71"/>
      <c r="G548" s="71"/>
      <c r="H548" s="71" t="str">
        <f>IF(Products!D555  &lt;&gt;  "",  Products!D555, "")</f>
        <v/>
      </c>
      <c r="I548" s="72" t="str">
        <f>IF(Products!E555  &lt;&gt;  "",  Products!E555, "")</f>
        <v/>
      </c>
      <c r="J548" s="71"/>
      <c r="K548" s="71"/>
      <c r="L548" s="71"/>
      <c r="M548" s="71"/>
      <c r="N548" s="71"/>
      <c r="O548" s="71"/>
      <c r="P548" s="66" t="str">
        <f>IF(Products!C555  &lt;&gt;  "",  Products!C555, "")</f>
        <v/>
      </c>
      <c r="Q548" s="66"/>
      <c r="R548" s="71"/>
      <c r="S548" s="71"/>
      <c r="T548" s="73" t="str">
        <f>IF(Products!J555  &lt;&gt;  "",  Products!J555, "")</f>
        <v/>
      </c>
      <c r="U548" s="71"/>
      <c r="V548" s="74" t="str">
        <f>IF(Products!H555  &lt;&gt;  "",  Products!H555, "")</f>
        <v/>
      </c>
      <c r="W548" s="71" t="str">
        <f>IF(Products!N555  &lt;&gt;  "",  Products!N555, "")</f>
        <v/>
      </c>
      <c r="X548" s="71"/>
      <c r="Y548" s="71" t="str">
        <f>IF(Products!G555  &lt;&gt;  "",  Products!G555, "")</f>
        <v/>
      </c>
      <c r="Z548" s="71"/>
      <c r="AA548" s="71"/>
      <c r="AB548" s="71"/>
    </row>
    <row r="549" spans="1:28" s="75" customFormat="1" ht="28" customHeight="1" x14ac:dyDescent="0.3">
      <c r="A549" s="66" t="str">
        <f>IF(IF(ISNUMBER(SEARCH("messy",Products!B556)),  "",Products!B556) &lt;&gt; "", Products!B556, "")</f>
        <v/>
      </c>
      <c r="B549" s="71"/>
      <c r="C549" s="71"/>
      <c r="D549" s="71"/>
      <c r="E549" s="71"/>
      <c r="F549" s="71"/>
      <c r="G549" s="71"/>
      <c r="H549" s="71" t="str">
        <f>IF(Products!D556  &lt;&gt;  "",  Products!D556, "")</f>
        <v/>
      </c>
      <c r="I549" s="72" t="str">
        <f>IF(Products!E556  &lt;&gt;  "",  Products!E556, "")</f>
        <v/>
      </c>
      <c r="J549" s="71"/>
      <c r="K549" s="71"/>
      <c r="L549" s="71"/>
      <c r="M549" s="71"/>
      <c r="N549" s="71"/>
      <c r="O549" s="71"/>
      <c r="P549" s="66" t="str">
        <f>IF(Products!C556  &lt;&gt;  "",  Products!C556, "")</f>
        <v/>
      </c>
      <c r="Q549" s="66"/>
      <c r="R549" s="71"/>
      <c r="S549" s="71"/>
      <c r="T549" s="73" t="str">
        <f>IF(Products!J556  &lt;&gt;  "",  Products!J556, "")</f>
        <v/>
      </c>
      <c r="U549" s="71"/>
      <c r="V549" s="74" t="str">
        <f>IF(Products!H556  &lt;&gt;  "",  Products!H556, "")</f>
        <v/>
      </c>
      <c r="W549" s="71" t="str">
        <f>IF(Products!N556  &lt;&gt;  "",  Products!N556, "")</f>
        <v/>
      </c>
      <c r="X549" s="71"/>
      <c r="Y549" s="71" t="str">
        <f>IF(Products!G556  &lt;&gt;  "",  Products!G556, "")</f>
        <v/>
      </c>
      <c r="Z549" s="71"/>
      <c r="AA549" s="71"/>
      <c r="AB549" s="71"/>
    </row>
    <row r="550" spans="1:28" s="75" customFormat="1" ht="28" customHeight="1" x14ac:dyDescent="0.3">
      <c r="A550" s="66" t="str">
        <f>IF(IF(ISNUMBER(SEARCH("messy",Products!B557)),  "",Products!B557) &lt;&gt; "", Products!B557, "")</f>
        <v/>
      </c>
      <c r="B550" s="71"/>
      <c r="C550" s="71"/>
      <c r="D550" s="71"/>
      <c r="E550" s="71"/>
      <c r="F550" s="71"/>
      <c r="G550" s="71"/>
      <c r="H550" s="71" t="str">
        <f>IF(Products!D557  &lt;&gt;  "",  Products!D557, "")</f>
        <v/>
      </c>
      <c r="I550" s="72" t="str">
        <f>IF(Products!E557  &lt;&gt;  "",  Products!E557, "")</f>
        <v/>
      </c>
      <c r="J550" s="71"/>
      <c r="K550" s="71"/>
      <c r="L550" s="71"/>
      <c r="M550" s="71"/>
      <c r="N550" s="71"/>
      <c r="O550" s="71"/>
      <c r="P550" s="66" t="str">
        <f>IF(Products!C557  &lt;&gt;  "",  Products!C557, "")</f>
        <v/>
      </c>
      <c r="Q550" s="66"/>
      <c r="R550" s="71"/>
      <c r="S550" s="71"/>
      <c r="T550" s="73" t="str">
        <f>IF(Products!J557  &lt;&gt;  "",  Products!J557, "")</f>
        <v/>
      </c>
      <c r="U550" s="71"/>
      <c r="V550" s="74" t="str">
        <f>IF(Products!H557  &lt;&gt;  "",  Products!H557, "")</f>
        <v/>
      </c>
      <c r="W550" s="71" t="str">
        <f>IF(Products!N557  &lt;&gt;  "",  Products!N557, "")</f>
        <v/>
      </c>
      <c r="X550" s="71"/>
      <c r="Y550" s="71" t="str">
        <f>IF(Products!G557  &lt;&gt;  "",  Products!G557, "")</f>
        <v/>
      </c>
      <c r="Z550" s="71"/>
      <c r="AA550" s="71"/>
      <c r="AB550" s="71"/>
    </row>
    <row r="551" spans="1:28" s="75" customFormat="1" ht="28" customHeight="1" x14ac:dyDescent="0.3">
      <c r="A551" s="66" t="str">
        <f>IF(IF(ISNUMBER(SEARCH("messy",Products!B558)),  "",Products!B558) &lt;&gt; "", Products!B558, "")</f>
        <v/>
      </c>
      <c r="B551" s="71"/>
      <c r="C551" s="71"/>
      <c r="D551" s="71"/>
      <c r="E551" s="71"/>
      <c r="F551" s="71"/>
      <c r="G551" s="71"/>
      <c r="H551" s="71" t="str">
        <f>IF(Products!D558  &lt;&gt;  "",  Products!D558, "")</f>
        <v/>
      </c>
      <c r="I551" s="72" t="str">
        <f>IF(Products!E558  &lt;&gt;  "",  Products!E558, "")</f>
        <v/>
      </c>
      <c r="J551" s="71"/>
      <c r="K551" s="71"/>
      <c r="L551" s="71"/>
      <c r="M551" s="71"/>
      <c r="N551" s="71"/>
      <c r="O551" s="71"/>
      <c r="P551" s="66" t="str">
        <f>IF(Products!C558  &lt;&gt;  "",  Products!C558, "")</f>
        <v/>
      </c>
      <c r="Q551" s="66"/>
      <c r="R551" s="71"/>
      <c r="S551" s="71"/>
      <c r="T551" s="73" t="str">
        <f>IF(Products!J558  &lt;&gt;  "",  Products!J558, "")</f>
        <v/>
      </c>
      <c r="U551" s="71"/>
      <c r="V551" s="74" t="str">
        <f>IF(Products!H558  &lt;&gt;  "",  Products!H558, "")</f>
        <v/>
      </c>
      <c r="W551" s="71" t="str">
        <f>IF(Products!N558  &lt;&gt;  "",  Products!N558, "")</f>
        <v/>
      </c>
      <c r="X551" s="71"/>
      <c r="Y551" s="71" t="str">
        <f>IF(Products!G558  &lt;&gt;  "",  Products!G558, "")</f>
        <v/>
      </c>
      <c r="Z551" s="71"/>
      <c r="AA551" s="71"/>
      <c r="AB551" s="71"/>
    </row>
    <row r="552" spans="1:28" s="75" customFormat="1" ht="28" customHeight="1" x14ac:dyDescent="0.3">
      <c r="A552" s="66" t="str">
        <f>IF(IF(ISNUMBER(SEARCH("messy",Products!B559)),  "",Products!B559) &lt;&gt; "", Products!B559, "")</f>
        <v/>
      </c>
      <c r="B552" s="71"/>
      <c r="C552" s="71"/>
      <c r="D552" s="71"/>
      <c r="E552" s="71"/>
      <c r="F552" s="71"/>
      <c r="G552" s="71"/>
      <c r="H552" s="71" t="str">
        <f>IF(Products!D559  &lt;&gt;  "",  Products!D559, "")</f>
        <v/>
      </c>
      <c r="I552" s="72" t="str">
        <f>IF(Products!E559  &lt;&gt;  "",  Products!E559, "")</f>
        <v/>
      </c>
      <c r="J552" s="71"/>
      <c r="K552" s="71"/>
      <c r="L552" s="71"/>
      <c r="M552" s="71"/>
      <c r="N552" s="71"/>
      <c r="O552" s="71"/>
      <c r="P552" s="66" t="str">
        <f>IF(Products!C559  &lt;&gt;  "",  Products!C559, "")</f>
        <v/>
      </c>
      <c r="Q552" s="66"/>
      <c r="R552" s="71"/>
      <c r="S552" s="71"/>
      <c r="T552" s="73" t="str">
        <f>IF(Products!J559  &lt;&gt;  "",  Products!J559, "")</f>
        <v/>
      </c>
      <c r="U552" s="71"/>
      <c r="V552" s="74" t="str">
        <f>IF(Products!H559  &lt;&gt;  "",  Products!H559, "")</f>
        <v/>
      </c>
      <c r="W552" s="71" t="str">
        <f>IF(Products!N559  &lt;&gt;  "",  Products!N559, "")</f>
        <v/>
      </c>
      <c r="X552" s="71"/>
      <c r="Y552" s="71" t="str">
        <f>IF(Products!G559  &lt;&gt;  "",  Products!G559, "")</f>
        <v/>
      </c>
      <c r="Z552" s="71"/>
      <c r="AA552" s="71"/>
      <c r="AB552" s="71"/>
    </row>
    <row r="553" spans="1:28" s="75" customFormat="1" ht="28" customHeight="1" x14ac:dyDescent="0.3">
      <c r="A553" s="66" t="str">
        <f>IF(IF(ISNUMBER(SEARCH("messy",Products!B560)),  "",Products!B560) &lt;&gt; "", Products!B560, "")</f>
        <v/>
      </c>
      <c r="B553" s="71"/>
      <c r="C553" s="71"/>
      <c r="D553" s="71"/>
      <c r="E553" s="71"/>
      <c r="F553" s="71"/>
      <c r="G553" s="71"/>
      <c r="H553" s="71" t="str">
        <f>IF(Products!D560  &lt;&gt;  "",  Products!D560, "")</f>
        <v/>
      </c>
      <c r="I553" s="72" t="str">
        <f>IF(Products!E560  &lt;&gt;  "",  Products!E560, "")</f>
        <v/>
      </c>
      <c r="J553" s="71"/>
      <c r="K553" s="71"/>
      <c r="L553" s="71"/>
      <c r="M553" s="71"/>
      <c r="N553" s="71"/>
      <c r="O553" s="71"/>
      <c r="P553" s="66" t="str">
        <f>IF(Products!C560  &lt;&gt;  "",  Products!C560, "")</f>
        <v/>
      </c>
      <c r="Q553" s="66"/>
      <c r="R553" s="71"/>
      <c r="S553" s="71"/>
      <c r="T553" s="73" t="str">
        <f>IF(Products!J560  &lt;&gt;  "",  Products!J560, "")</f>
        <v/>
      </c>
      <c r="U553" s="71"/>
      <c r="V553" s="74" t="str">
        <f>IF(Products!H560  &lt;&gt;  "",  Products!H560, "")</f>
        <v/>
      </c>
      <c r="W553" s="71" t="str">
        <f>IF(Products!N560  &lt;&gt;  "",  Products!N560, "")</f>
        <v/>
      </c>
      <c r="X553" s="71"/>
      <c r="Y553" s="71" t="str">
        <f>IF(Products!G560  &lt;&gt;  "",  Products!G560, "")</f>
        <v/>
      </c>
      <c r="Z553" s="71"/>
      <c r="AA553" s="71"/>
      <c r="AB553" s="71"/>
    </row>
    <row r="554" spans="1:28" s="75" customFormat="1" ht="28" customHeight="1" x14ac:dyDescent="0.3">
      <c r="A554" s="66" t="str">
        <f>IF(IF(ISNUMBER(SEARCH("messy",Products!B561)),  "",Products!B561) &lt;&gt; "", Products!B561, "")</f>
        <v/>
      </c>
      <c r="B554" s="71"/>
      <c r="C554" s="71"/>
      <c r="D554" s="71"/>
      <c r="E554" s="71"/>
      <c r="F554" s="71"/>
      <c r="G554" s="71"/>
      <c r="H554" s="71" t="str">
        <f>IF(Products!D561  &lt;&gt;  "",  Products!D561, "")</f>
        <v/>
      </c>
      <c r="I554" s="72" t="str">
        <f>IF(Products!E561  &lt;&gt;  "",  Products!E561, "")</f>
        <v/>
      </c>
      <c r="J554" s="71"/>
      <c r="K554" s="71"/>
      <c r="L554" s="71"/>
      <c r="M554" s="71"/>
      <c r="N554" s="71"/>
      <c r="O554" s="71"/>
      <c r="P554" s="66" t="str">
        <f>IF(Products!C561  &lt;&gt;  "",  Products!C561, "")</f>
        <v/>
      </c>
      <c r="Q554" s="66"/>
      <c r="R554" s="71"/>
      <c r="S554" s="71"/>
      <c r="T554" s="73" t="str">
        <f>IF(Products!J561  &lt;&gt;  "",  Products!J561, "")</f>
        <v/>
      </c>
      <c r="U554" s="71"/>
      <c r="V554" s="74" t="str">
        <f>IF(Products!H561  &lt;&gt;  "",  Products!H561, "")</f>
        <v/>
      </c>
      <c r="W554" s="71" t="str">
        <f>IF(Products!N561  &lt;&gt;  "",  Products!N561, "")</f>
        <v/>
      </c>
      <c r="X554" s="71"/>
      <c r="Y554" s="71" t="str">
        <f>IF(Products!G561  &lt;&gt;  "",  Products!G561, "")</f>
        <v/>
      </c>
      <c r="Z554" s="71"/>
      <c r="AA554" s="71"/>
      <c r="AB554" s="71"/>
    </row>
    <row r="555" spans="1:28" s="75" customFormat="1" ht="28" customHeight="1" x14ac:dyDescent="0.3">
      <c r="A555" s="66" t="str">
        <f>IF(IF(ISNUMBER(SEARCH("messy",Products!B562)),  "",Products!B562) &lt;&gt; "", Products!B562, "")</f>
        <v/>
      </c>
      <c r="B555" s="71"/>
      <c r="C555" s="71"/>
      <c r="D555" s="71"/>
      <c r="E555" s="71"/>
      <c r="F555" s="71"/>
      <c r="G555" s="71"/>
      <c r="H555" s="71" t="str">
        <f>IF(Products!D562  &lt;&gt;  "",  Products!D562, "")</f>
        <v/>
      </c>
      <c r="I555" s="72" t="str">
        <f>IF(Products!E562  &lt;&gt;  "",  Products!E562, "")</f>
        <v/>
      </c>
      <c r="J555" s="71"/>
      <c r="K555" s="71"/>
      <c r="L555" s="71"/>
      <c r="M555" s="71"/>
      <c r="N555" s="71"/>
      <c r="O555" s="71"/>
      <c r="P555" s="66" t="str">
        <f>IF(Products!C562  &lt;&gt;  "",  Products!C562, "")</f>
        <v/>
      </c>
      <c r="Q555" s="66"/>
      <c r="R555" s="71"/>
      <c r="S555" s="71"/>
      <c r="T555" s="73" t="str">
        <f>IF(Products!J562  &lt;&gt;  "",  Products!J562, "")</f>
        <v/>
      </c>
      <c r="U555" s="71"/>
      <c r="V555" s="74" t="str">
        <f>IF(Products!H562  &lt;&gt;  "",  Products!H562, "")</f>
        <v/>
      </c>
      <c r="W555" s="71" t="str">
        <f>IF(Products!N562  &lt;&gt;  "",  Products!N562, "")</f>
        <v/>
      </c>
      <c r="X555" s="71"/>
      <c r="Y555" s="71" t="str">
        <f>IF(Products!G562  &lt;&gt;  "",  Products!G562, "")</f>
        <v/>
      </c>
      <c r="Z555" s="71"/>
      <c r="AA555" s="71"/>
      <c r="AB555" s="71"/>
    </row>
    <row r="556" spans="1:28" s="75" customFormat="1" ht="28" customHeight="1" x14ac:dyDescent="0.3">
      <c r="A556" s="66" t="str">
        <f>IF(IF(ISNUMBER(SEARCH("messy",Products!B563)),  "",Products!B563) &lt;&gt; "", Products!B563, "")</f>
        <v/>
      </c>
      <c r="B556" s="71"/>
      <c r="C556" s="71"/>
      <c r="D556" s="71"/>
      <c r="E556" s="71"/>
      <c r="F556" s="71"/>
      <c r="G556" s="71"/>
      <c r="H556" s="71" t="str">
        <f>IF(Products!D563  &lt;&gt;  "",  Products!D563, "")</f>
        <v/>
      </c>
      <c r="I556" s="72" t="str">
        <f>IF(Products!E563  &lt;&gt;  "",  Products!E563, "")</f>
        <v/>
      </c>
      <c r="J556" s="71"/>
      <c r="K556" s="71"/>
      <c r="L556" s="71"/>
      <c r="M556" s="71"/>
      <c r="N556" s="71"/>
      <c r="O556" s="71"/>
      <c r="P556" s="66" t="str">
        <f>IF(Products!C563  &lt;&gt;  "",  Products!C563, "")</f>
        <v/>
      </c>
      <c r="Q556" s="66"/>
      <c r="R556" s="71"/>
      <c r="S556" s="71"/>
      <c r="T556" s="73" t="str">
        <f>IF(Products!J563  &lt;&gt;  "",  Products!J563, "")</f>
        <v/>
      </c>
      <c r="U556" s="71"/>
      <c r="V556" s="74" t="str">
        <f>IF(Products!H563  &lt;&gt;  "",  Products!H563, "")</f>
        <v/>
      </c>
      <c r="W556" s="71" t="str">
        <f>IF(Products!N563  &lt;&gt;  "",  Products!N563, "")</f>
        <v/>
      </c>
      <c r="X556" s="71"/>
      <c r="Y556" s="71" t="str">
        <f>IF(Products!G563  &lt;&gt;  "",  Products!G563, "")</f>
        <v/>
      </c>
      <c r="Z556" s="71"/>
      <c r="AA556" s="71"/>
      <c r="AB556" s="71"/>
    </row>
    <row r="557" spans="1:28" s="75" customFormat="1" ht="28" customHeight="1" x14ac:dyDescent="0.3">
      <c r="A557" s="66" t="str">
        <f>IF(IF(ISNUMBER(SEARCH("messy",Products!B564)),  "",Products!B564) &lt;&gt; "", Products!B564, "")</f>
        <v/>
      </c>
      <c r="B557" s="71"/>
      <c r="C557" s="71"/>
      <c r="D557" s="71"/>
      <c r="E557" s="71"/>
      <c r="F557" s="71"/>
      <c r="G557" s="71"/>
      <c r="H557" s="71" t="str">
        <f>IF(Products!D564  &lt;&gt;  "",  Products!D564, "")</f>
        <v/>
      </c>
      <c r="I557" s="72" t="str">
        <f>IF(Products!E564  &lt;&gt;  "",  Products!E564, "")</f>
        <v/>
      </c>
      <c r="J557" s="71"/>
      <c r="K557" s="71"/>
      <c r="L557" s="71"/>
      <c r="M557" s="71"/>
      <c r="N557" s="71"/>
      <c r="O557" s="71"/>
      <c r="P557" s="66" t="str">
        <f>IF(Products!C564  &lt;&gt;  "",  Products!C564, "")</f>
        <v/>
      </c>
      <c r="Q557" s="66"/>
      <c r="R557" s="71"/>
      <c r="S557" s="71"/>
      <c r="T557" s="73" t="str">
        <f>IF(Products!J564  &lt;&gt;  "",  Products!J564, "")</f>
        <v/>
      </c>
      <c r="U557" s="71"/>
      <c r="V557" s="74" t="str">
        <f>IF(Products!H564  &lt;&gt;  "",  Products!H564, "")</f>
        <v/>
      </c>
      <c r="W557" s="71" t="str">
        <f>IF(Products!N564  &lt;&gt;  "",  Products!N564, "")</f>
        <v/>
      </c>
      <c r="X557" s="71"/>
      <c r="Y557" s="71" t="str">
        <f>IF(Products!G564  &lt;&gt;  "",  Products!G564, "")</f>
        <v/>
      </c>
      <c r="Z557" s="71"/>
      <c r="AA557" s="71"/>
      <c r="AB557" s="71"/>
    </row>
    <row r="558" spans="1:28" s="75" customFormat="1" ht="28" customHeight="1" x14ac:dyDescent="0.3">
      <c r="A558" s="66" t="str">
        <f>IF(IF(ISNUMBER(SEARCH("messy",Products!B565)),  "",Products!B565) &lt;&gt; "", Products!B565, "")</f>
        <v/>
      </c>
      <c r="B558" s="71"/>
      <c r="C558" s="71"/>
      <c r="D558" s="71"/>
      <c r="E558" s="71"/>
      <c r="F558" s="71"/>
      <c r="G558" s="71"/>
      <c r="H558" s="71" t="str">
        <f>IF(Products!D565  &lt;&gt;  "",  Products!D565, "")</f>
        <v/>
      </c>
      <c r="I558" s="72" t="str">
        <f>IF(Products!E565  &lt;&gt;  "",  Products!E565, "")</f>
        <v/>
      </c>
      <c r="J558" s="71"/>
      <c r="K558" s="71"/>
      <c r="L558" s="71"/>
      <c r="M558" s="71"/>
      <c r="N558" s="71"/>
      <c r="O558" s="71"/>
      <c r="P558" s="66" t="str">
        <f>IF(Products!C565  &lt;&gt;  "",  Products!C565, "")</f>
        <v/>
      </c>
      <c r="Q558" s="66"/>
      <c r="R558" s="71"/>
      <c r="S558" s="71"/>
      <c r="T558" s="73" t="str">
        <f>IF(Products!J565  &lt;&gt;  "",  Products!J565, "")</f>
        <v/>
      </c>
      <c r="U558" s="71"/>
      <c r="V558" s="74" t="str">
        <f>IF(Products!H565  &lt;&gt;  "",  Products!H565, "")</f>
        <v/>
      </c>
      <c r="W558" s="71" t="str">
        <f>IF(Products!N565  &lt;&gt;  "",  Products!N565, "")</f>
        <v/>
      </c>
      <c r="X558" s="71"/>
      <c r="Y558" s="71" t="str">
        <f>IF(Products!G565  &lt;&gt;  "",  Products!G565, "")</f>
        <v/>
      </c>
      <c r="Z558" s="71"/>
      <c r="AA558" s="71"/>
      <c r="AB558" s="71"/>
    </row>
    <row r="559" spans="1:28" s="75" customFormat="1" ht="28" customHeight="1" x14ac:dyDescent="0.3">
      <c r="A559" s="66" t="str">
        <f>IF(IF(ISNUMBER(SEARCH("messy",Products!B566)),  "",Products!B566) &lt;&gt; "", Products!B566, "")</f>
        <v/>
      </c>
      <c r="B559" s="71"/>
      <c r="C559" s="71"/>
      <c r="D559" s="71"/>
      <c r="E559" s="71"/>
      <c r="F559" s="71"/>
      <c r="G559" s="71"/>
      <c r="H559" s="71" t="str">
        <f>IF(Products!D566  &lt;&gt;  "",  Products!D566, "")</f>
        <v/>
      </c>
      <c r="I559" s="72" t="str">
        <f>IF(Products!E566  &lt;&gt;  "",  Products!E566, "")</f>
        <v/>
      </c>
      <c r="J559" s="71"/>
      <c r="K559" s="71"/>
      <c r="L559" s="71"/>
      <c r="M559" s="71"/>
      <c r="N559" s="71"/>
      <c r="O559" s="71"/>
      <c r="P559" s="66" t="str">
        <f>IF(Products!C566  &lt;&gt;  "",  Products!C566, "")</f>
        <v/>
      </c>
      <c r="Q559" s="66"/>
      <c r="R559" s="71"/>
      <c r="S559" s="71"/>
      <c r="T559" s="73" t="str">
        <f>IF(Products!J566  &lt;&gt;  "",  Products!J566, "")</f>
        <v/>
      </c>
      <c r="U559" s="71"/>
      <c r="V559" s="74" t="str">
        <f>IF(Products!H566  &lt;&gt;  "",  Products!H566, "")</f>
        <v/>
      </c>
      <c r="W559" s="71" t="str">
        <f>IF(Products!N566  &lt;&gt;  "",  Products!N566, "")</f>
        <v/>
      </c>
      <c r="X559" s="71"/>
      <c r="Y559" s="71" t="str">
        <f>IF(Products!G566  &lt;&gt;  "",  Products!G566, "")</f>
        <v/>
      </c>
      <c r="Z559" s="71"/>
      <c r="AA559" s="71"/>
      <c r="AB559" s="71"/>
    </row>
    <row r="560" spans="1:28" s="75" customFormat="1" ht="28" customHeight="1" x14ac:dyDescent="0.3">
      <c r="A560" s="66" t="str">
        <f>IF(IF(ISNUMBER(SEARCH("messy",Products!B567)),  "",Products!B567) &lt;&gt; "", Products!B567, "")</f>
        <v/>
      </c>
      <c r="B560" s="71"/>
      <c r="C560" s="71"/>
      <c r="D560" s="71"/>
      <c r="E560" s="71"/>
      <c r="F560" s="71"/>
      <c r="G560" s="71"/>
      <c r="H560" s="71" t="str">
        <f>IF(Products!D567  &lt;&gt;  "",  Products!D567, "")</f>
        <v/>
      </c>
      <c r="I560" s="72" t="str">
        <f>IF(Products!E567  &lt;&gt;  "",  Products!E567, "")</f>
        <v/>
      </c>
      <c r="J560" s="71"/>
      <c r="K560" s="71"/>
      <c r="L560" s="71"/>
      <c r="M560" s="71"/>
      <c r="N560" s="71"/>
      <c r="O560" s="71"/>
      <c r="P560" s="66" t="str">
        <f>IF(Products!C567  &lt;&gt;  "",  Products!C567, "")</f>
        <v/>
      </c>
      <c r="Q560" s="66"/>
      <c r="R560" s="71"/>
      <c r="S560" s="71"/>
      <c r="T560" s="73" t="str">
        <f>IF(Products!J567  &lt;&gt;  "",  Products!J567, "")</f>
        <v/>
      </c>
      <c r="U560" s="71"/>
      <c r="V560" s="74" t="str">
        <f>IF(Products!H567  &lt;&gt;  "",  Products!H567, "")</f>
        <v/>
      </c>
      <c r="W560" s="71" t="str">
        <f>IF(Products!N567  &lt;&gt;  "",  Products!N567, "")</f>
        <v/>
      </c>
      <c r="X560" s="71"/>
      <c r="Y560" s="71" t="str">
        <f>IF(Products!G567  &lt;&gt;  "",  Products!G567, "")</f>
        <v/>
      </c>
      <c r="Z560" s="71"/>
      <c r="AA560" s="71"/>
      <c r="AB560" s="71"/>
    </row>
    <row r="561" spans="1:28" s="75" customFormat="1" ht="28" customHeight="1" x14ac:dyDescent="0.3">
      <c r="A561" s="66" t="str">
        <f>IF(IF(ISNUMBER(SEARCH("messy",Products!B568)),  "",Products!B568) &lt;&gt; "", Products!B568, "")</f>
        <v/>
      </c>
      <c r="B561" s="71"/>
      <c r="C561" s="71"/>
      <c r="D561" s="71"/>
      <c r="E561" s="71"/>
      <c r="F561" s="71"/>
      <c r="G561" s="71"/>
      <c r="H561" s="71" t="str">
        <f>IF(Products!D568  &lt;&gt;  "",  Products!D568, "")</f>
        <v/>
      </c>
      <c r="I561" s="72" t="str">
        <f>IF(Products!E568  &lt;&gt;  "",  Products!E568, "")</f>
        <v/>
      </c>
      <c r="J561" s="71"/>
      <c r="K561" s="71"/>
      <c r="L561" s="71"/>
      <c r="M561" s="71"/>
      <c r="N561" s="71"/>
      <c r="O561" s="71"/>
      <c r="P561" s="66" t="str">
        <f>IF(Products!C568  &lt;&gt;  "",  Products!C568, "")</f>
        <v/>
      </c>
      <c r="Q561" s="66"/>
      <c r="R561" s="71"/>
      <c r="S561" s="71"/>
      <c r="T561" s="73" t="str">
        <f>IF(Products!J568  &lt;&gt;  "",  Products!J568, "")</f>
        <v/>
      </c>
      <c r="U561" s="71"/>
      <c r="V561" s="74" t="str">
        <f>IF(Products!H568  &lt;&gt;  "",  Products!H568, "")</f>
        <v/>
      </c>
      <c r="W561" s="71" t="str">
        <f>IF(Products!N568  &lt;&gt;  "",  Products!N568, "")</f>
        <v/>
      </c>
      <c r="X561" s="71"/>
      <c r="Y561" s="71" t="str">
        <f>IF(Products!G568  &lt;&gt;  "",  Products!G568, "")</f>
        <v/>
      </c>
      <c r="Z561" s="71"/>
      <c r="AA561" s="71"/>
      <c r="AB561" s="71"/>
    </row>
    <row r="562" spans="1:28" s="75" customFormat="1" ht="28" customHeight="1" x14ac:dyDescent="0.3">
      <c r="A562" s="66" t="str">
        <f>IF(IF(ISNUMBER(SEARCH("messy",Products!B569)),  "",Products!B569) &lt;&gt; "", Products!B569, "")</f>
        <v/>
      </c>
      <c r="B562" s="71"/>
      <c r="C562" s="71"/>
      <c r="D562" s="71"/>
      <c r="E562" s="71"/>
      <c r="F562" s="71"/>
      <c r="G562" s="71"/>
      <c r="H562" s="71" t="str">
        <f>IF(Products!D569  &lt;&gt;  "",  Products!D569, "")</f>
        <v/>
      </c>
      <c r="I562" s="72" t="str">
        <f>IF(Products!E569  &lt;&gt;  "",  Products!E569, "")</f>
        <v/>
      </c>
      <c r="J562" s="71"/>
      <c r="K562" s="71"/>
      <c r="L562" s="71"/>
      <c r="M562" s="71"/>
      <c r="N562" s="71"/>
      <c r="O562" s="71"/>
      <c r="P562" s="66" t="str">
        <f>IF(Products!C569  &lt;&gt;  "",  Products!C569, "")</f>
        <v/>
      </c>
      <c r="Q562" s="66"/>
      <c r="R562" s="71"/>
      <c r="S562" s="71"/>
      <c r="T562" s="73" t="str">
        <f>IF(Products!J569  &lt;&gt;  "",  Products!J569, "")</f>
        <v/>
      </c>
      <c r="U562" s="71"/>
      <c r="V562" s="74" t="str">
        <f>IF(Products!H569  &lt;&gt;  "",  Products!H569, "")</f>
        <v/>
      </c>
      <c r="W562" s="71" t="str">
        <f>IF(Products!N569  &lt;&gt;  "",  Products!N569, "")</f>
        <v/>
      </c>
      <c r="X562" s="71"/>
      <c r="Y562" s="71" t="str">
        <f>IF(Products!G569  &lt;&gt;  "",  Products!G569, "")</f>
        <v/>
      </c>
      <c r="Z562" s="71"/>
      <c r="AA562" s="71"/>
      <c r="AB562" s="71"/>
    </row>
    <row r="563" spans="1:28" s="75" customFormat="1" ht="28" customHeight="1" x14ac:dyDescent="0.3">
      <c r="A563" s="66" t="str">
        <f>IF(IF(ISNUMBER(SEARCH("messy",Products!B570)),  "",Products!B570) &lt;&gt; "", Products!B570, "")</f>
        <v/>
      </c>
      <c r="B563" s="71"/>
      <c r="C563" s="71"/>
      <c r="D563" s="71"/>
      <c r="E563" s="71"/>
      <c r="F563" s="71"/>
      <c r="G563" s="71"/>
      <c r="H563" s="71" t="str">
        <f>IF(Products!D570  &lt;&gt;  "",  Products!D570, "")</f>
        <v/>
      </c>
      <c r="I563" s="72" t="str">
        <f>IF(Products!E570  &lt;&gt;  "",  Products!E570, "")</f>
        <v/>
      </c>
      <c r="J563" s="71"/>
      <c r="K563" s="71"/>
      <c r="L563" s="71"/>
      <c r="M563" s="71"/>
      <c r="N563" s="71"/>
      <c r="O563" s="71"/>
      <c r="P563" s="66" t="str">
        <f>IF(Products!C570  &lt;&gt;  "",  Products!C570, "")</f>
        <v/>
      </c>
      <c r="Q563" s="66"/>
      <c r="R563" s="71"/>
      <c r="S563" s="71"/>
      <c r="T563" s="73" t="str">
        <f>IF(Products!J570  &lt;&gt;  "",  Products!J570, "")</f>
        <v/>
      </c>
      <c r="U563" s="71"/>
      <c r="V563" s="74" t="str">
        <f>IF(Products!H570  &lt;&gt;  "",  Products!H570, "")</f>
        <v/>
      </c>
      <c r="W563" s="71" t="str">
        <f>IF(Products!N570  &lt;&gt;  "",  Products!N570, "")</f>
        <v/>
      </c>
      <c r="X563" s="71"/>
      <c r="Y563" s="71" t="str">
        <f>IF(Products!G570  &lt;&gt;  "",  Products!G570, "")</f>
        <v/>
      </c>
      <c r="Z563" s="71"/>
      <c r="AA563" s="71"/>
      <c r="AB563" s="71"/>
    </row>
    <row r="564" spans="1:28" s="75" customFormat="1" ht="28" customHeight="1" x14ac:dyDescent="0.3">
      <c r="A564" s="66" t="str">
        <f>IF(IF(ISNUMBER(SEARCH("messy",Products!B571)),  "",Products!B571) &lt;&gt; "", Products!B571, "")</f>
        <v/>
      </c>
      <c r="B564" s="71"/>
      <c r="C564" s="71"/>
      <c r="D564" s="71"/>
      <c r="E564" s="71"/>
      <c r="F564" s="71"/>
      <c r="G564" s="71"/>
      <c r="H564" s="71" t="str">
        <f>IF(Products!D571  &lt;&gt;  "",  Products!D571, "")</f>
        <v/>
      </c>
      <c r="I564" s="72" t="str">
        <f>IF(Products!E571  &lt;&gt;  "",  Products!E571, "")</f>
        <v/>
      </c>
      <c r="J564" s="71"/>
      <c r="K564" s="71"/>
      <c r="L564" s="71"/>
      <c r="M564" s="71"/>
      <c r="N564" s="71"/>
      <c r="O564" s="71"/>
      <c r="P564" s="66" t="str">
        <f>IF(Products!C571  &lt;&gt;  "",  Products!C571, "")</f>
        <v/>
      </c>
      <c r="Q564" s="66"/>
      <c r="R564" s="71"/>
      <c r="S564" s="71"/>
      <c r="T564" s="73" t="str">
        <f>IF(Products!J571  &lt;&gt;  "",  Products!J571, "")</f>
        <v/>
      </c>
      <c r="U564" s="71"/>
      <c r="V564" s="74" t="str">
        <f>IF(Products!H571  &lt;&gt;  "",  Products!H571, "")</f>
        <v/>
      </c>
      <c r="W564" s="71" t="str">
        <f>IF(Products!N571  &lt;&gt;  "",  Products!N571, "")</f>
        <v/>
      </c>
      <c r="X564" s="71"/>
      <c r="Y564" s="71" t="str">
        <f>IF(Products!G571  &lt;&gt;  "",  Products!G571, "")</f>
        <v/>
      </c>
      <c r="Z564" s="71"/>
      <c r="AA564" s="71"/>
      <c r="AB564" s="71"/>
    </row>
    <row r="565" spans="1:28" s="75" customFormat="1" ht="28" customHeight="1" x14ac:dyDescent="0.3">
      <c r="A565" s="66" t="str">
        <f>IF(IF(ISNUMBER(SEARCH("messy",Products!B572)),  "",Products!B572) &lt;&gt; "", Products!B572, "")</f>
        <v/>
      </c>
      <c r="B565" s="71"/>
      <c r="C565" s="71"/>
      <c r="D565" s="71"/>
      <c r="E565" s="71"/>
      <c r="F565" s="71"/>
      <c r="G565" s="71"/>
      <c r="H565" s="71" t="str">
        <f>IF(Products!D572  &lt;&gt;  "",  Products!D572, "")</f>
        <v/>
      </c>
      <c r="I565" s="72" t="str">
        <f>IF(Products!E572  &lt;&gt;  "",  Products!E572, "")</f>
        <v/>
      </c>
      <c r="J565" s="71"/>
      <c r="K565" s="71"/>
      <c r="L565" s="71"/>
      <c r="M565" s="71"/>
      <c r="N565" s="71"/>
      <c r="O565" s="71"/>
      <c r="P565" s="66" t="str">
        <f>IF(Products!C572  &lt;&gt;  "",  Products!C572, "")</f>
        <v/>
      </c>
      <c r="Q565" s="66"/>
      <c r="R565" s="71"/>
      <c r="S565" s="71"/>
      <c r="T565" s="73" t="str">
        <f>IF(Products!J572  &lt;&gt;  "",  Products!J572, "")</f>
        <v/>
      </c>
      <c r="U565" s="71"/>
      <c r="V565" s="74" t="str">
        <f>IF(Products!H572  &lt;&gt;  "",  Products!H572, "")</f>
        <v/>
      </c>
      <c r="W565" s="71" t="str">
        <f>IF(Products!N572  &lt;&gt;  "",  Products!N572, "")</f>
        <v/>
      </c>
      <c r="X565" s="71"/>
      <c r="Y565" s="71" t="str">
        <f>IF(Products!G572  &lt;&gt;  "",  Products!G572, "")</f>
        <v/>
      </c>
      <c r="Z565" s="71"/>
      <c r="AA565" s="71"/>
      <c r="AB565" s="71"/>
    </row>
    <row r="566" spans="1:28" s="75" customFormat="1" ht="28" customHeight="1" x14ac:dyDescent="0.3">
      <c r="A566" s="66" t="str">
        <f>IF(IF(ISNUMBER(SEARCH("messy",Products!B573)),  "",Products!B573) &lt;&gt; "", Products!B573, "")</f>
        <v/>
      </c>
      <c r="B566" s="71"/>
      <c r="C566" s="71"/>
      <c r="D566" s="71"/>
      <c r="E566" s="71"/>
      <c r="F566" s="71"/>
      <c r="G566" s="71"/>
      <c r="H566" s="71" t="str">
        <f>IF(Products!D573  &lt;&gt;  "",  Products!D573, "")</f>
        <v/>
      </c>
      <c r="I566" s="72" t="str">
        <f>IF(Products!E573  &lt;&gt;  "",  Products!E573, "")</f>
        <v/>
      </c>
      <c r="J566" s="71"/>
      <c r="K566" s="71"/>
      <c r="L566" s="71"/>
      <c r="M566" s="71"/>
      <c r="N566" s="71"/>
      <c r="O566" s="71"/>
      <c r="P566" s="66" t="str">
        <f>IF(Products!C573  &lt;&gt;  "",  Products!C573, "")</f>
        <v/>
      </c>
      <c r="Q566" s="66"/>
      <c r="R566" s="71"/>
      <c r="S566" s="71"/>
      <c r="T566" s="73" t="str">
        <f>IF(Products!J573  &lt;&gt;  "",  Products!J573, "")</f>
        <v/>
      </c>
      <c r="U566" s="71"/>
      <c r="V566" s="74" t="str">
        <f>IF(Products!H573  &lt;&gt;  "",  Products!H573, "")</f>
        <v/>
      </c>
      <c r="W566" s="71" t="str">
        <f>IF(Products!N573  &lt;&gt;  "",  Products!N573, "")</f>
        <v/>
      </c>
      <c r="X566" s="71"/>
      <c r="Y566" s="71" t="str">
        <f>IF(Products!G573  &lt;&gt;  "",  Products!G573, "")</f>
        <v/>
      </c>
      <c r="Z566" s="71"/>
      <c r="AA566" s="71"/>
      <c r="AB566" s="71"/>
    </row>
    <row r="567" spans="1:28" s="75" customFormat="1" ht="28" customHeight="1" x14ac:dyDescent="0.3">
      <c r="A567" s="66" t="str">
        <f>IF(IF(ISNUMBER(SEARCH("messy",Products!B574)),  "",Products!B574) &lt;&gt; "", Products!B574, "")</f>
        <v/>
      </c>
      <c r="B567" s="71"/>
      <c r="C567" s="71"/>
      <c r="D567" s="71"/>
      <c r="E567" s="71"/>
      <c r="F567" s="71"/>
      <c r="G567" s="71"/>
      <c r="H567" s="71" t="str">
        <f>IF(Products!D574  &lt;&gt;  "",  Products!D574, "")</f>
        <v/>
      </c>
      <c r="I567" s="72" t="str">
        <f>IF(Products!E574  &lt;&gt;  "",  Products!E574, "")</f>
        <v/>
      </c>
      <c r="J567" s="71"/>
      <c r="K567" s="71"/>
      <c r="L567" s="71"/>
      <c r="M567" s="71"/>
      <c r="N567" s="71"/>
      <c r="O567" s="71"/>
      <c r="P567" s="66" t="str">
        <f>IF(Products!C574  &lt;&gt;  "",  Products!C574, "")</f>
        <v/>
      </c>
      <c r="Q567" s="66"/>
      <c r="R567" s="71"/>
      <c r="S567" s="71"/>
      <c r="T567" s="73" t="str">
        <f>IF(Products!J574  &lt;&gt;  "",  Products!J574, "")</f>
        <v/>
      </c>
      <c r="U567" s="71"/>
      <c r="V567" s="74" t="str">
        <f>IF(Products!H574  &lt;&gt;  "",  Products!H574, "")</f>
        <v/>
      </c>
      <c r="W567" s="71" t="str">
        <f>IF(Products!N574  &lt;&gt;  "",  Products!N574, "")</f>
        <v/>
      </c>
      <c r="X567" s="71"/>
      <c r="Y567" s="71" t="str">
        <f>IF(Products!G574  &lt;&gt;  "",  Products!G574, "")</f>
        <v/>
      </c>
      <c r="Z567" s="71"/>
      <c r="AA567" s="71"/>
      <c r="AB567" s="71"/>
    </row>
    <row r="568" spans="1:28" s="75" customFormat="1" ht="28" customHeight="1" x14ac:dyDescent="0.3">
      <c r="A568" s="66" t="str">
        <f>IF(IF(ISNUMBER(SEARCH("messy",Products!B575)),  "",Products!B575) &lt;&gt; "", Products!B575, "")</f>
        <v/>
      </c>
      <c r="B568" s="71"/>
      <c r="C568" s="71"/>
      <c r="D568" s="71"/>
      <c r="E568" s="71"/>
      <c r="F568" s="71"/>
      <c r="G568" s="71"/>
      <c r="H568" s="71" t="str">
        <f>IF(Products!D575  &lt;&gt;  "",  Products!D575, "")</f>
        <v/>
      </c>
      <c r="I568" s="72" t="str">
        <f>IF(Products!E575  &lt;&gt;  "",  Products!E575, "")</f>
        <v/>
      </c>
      <c r="J568" s="71"/>
      <c r="K568" s="71"/>
      <c r="L568" s="71"/>
      <c r="M568" s="71"/>
      <c r="N568" s="71"/>
      <c r="O568" s="71"/>
      <c r="P568" s="66" t="str">
        <f>IF(Products!C575  &lt;&gt;  "",  Products!C575, "")</f>
        <v/>
      </c>
      <c r="Q568" s="66"/>
      <c r="R568" s="71"/>
      <c r="S568" s="71"/>
      <c r="T568" s="73" t="str">
        <f>IF(Products!J575  &lt;&gt;  "",  Products!J575, "")</f>
        <v/>
      </c>
      <c r="U568" s="71"/>
      <c r="V568" s="74" t="str">
        <f>IF(Products!H575  &lt;&gt;  "",  Products!H575, "")</f>
        <v/>
      </c>
      <c r="W568" s="71" t="str">
        <f>IF(Products!N575  &lt;&gt;  "",  Products!N575, "")</f>
        <v/>
      </c>
      <c r="X568" s="71"/>
      <c r="Y568" s="71" t="str">
        <f>IF(Products!G575  &lt;&gt;  "",  Products!G575, "")</f>
        <v/>
      </c>
      <c r="Z568" s="71"/>
      <c r="AA568" s="71"/>
      <c r="AB568" s="71"/>
    </row>
    <row r="569" spans="1:28" s="75" customFormat="1" ht="28" customHeight="1" x14ac:dyDescent="0.3">
      <c r="A569" s="66" t="str">
        <f>IF(IF(ISNUMBER(SEARCH("messy",Products!B576)),  "",Products!B576) &lt;&gt; "", Products!B576, "")</f>
        <v/>
      </c>
      <c r="B569" s="71"/>
      <c r="C569" s="71"/>
      <c r="D569" s="71"/>
      <c r="E569" s="71"/>
      <c r="F569" s="71"/>
      <c r="G569" s="71"/>
      <c r="H569" s="71" t="str">
        <f>IF(Products!D576  &lt;&gt;  "",  Products!D576, "")</f>
        <v/>
      </c>
      <c r="I569" s="72" t="str">
        <f>IF(Products!E576  &lt;&gt;  "",  Products!E576, "")</f>
        <v/>
      </c>
      <c r="J569" s="71"/>
      <c r="K569" s="71"/>
      <c r="L569" s="71"/>
      <c r="M569" s="71"/>
      <c r="N569" s="71"/>
      <c r="O569" s="71"/>
      <c r="P569" s="66" t="str">
        <f>IF(Products!C576  &lt;&gt;  "",  Products!C576, "")</f>
        <v/>
      </c>
      <c r="Q569" s="66"/>
      <c r="R569" s="71"/>
      <c r="S569" s="71"/>
      <c r="T569" s="73" t="str">
        <f>IF(Products!J576  &lt;&gt;  "",  Products!J576, "")</f>
        <v/>
      </c>
      <c r="U569" s="71"/>
      <c r="V569" s="74" t="str">
        <f>IF(Products!H576  &lt;&gt;  "",  Products!H576, "")</f>
        <v/>
      </c>
      <c r="W569" s="71" t="str">
        <f>IF(Products!N576  &lt;&gt;  "",  Products!N576, "")</f>
        <v/>
      </c>
      <c r="X569" s="71"/>
      <c r="Y569" s="71" t="str">
        <f>IF(Products!G576  &lt;&gt;  "",  Products!G576, "")</f>
        <v/>
      </c>
      <c r="Z569" s="71"/>
      <c r="AA569" s="71"/>
      <c r="AB569" s="71"/>
    </row>
    <row r="570" spans="1:28" s="75" customFormat="1" ht="28" customHeight="1" x14ac:dyDescent="0.3">
      <c r="A570" s="66" t="str">
        <f>IF(IF(ISNUMBER(SEARCH("messy",Products!B577)),  "",Products!B577) &lt;&gt; "", Products!B577, "")</f>
        <v/>
      </c>
      <c r="B570" s="71"/>
      <c r="C570" s="71"/>
      <c r="D570" s="71"/>
      <c r="E570" s="71"/>
      <c r="F570" s="71"/>
      <c r="G570" s="71"/>
      <c r="H570" s="71" t="str">
        <f>IF(Products!D577  &lt;&gt;  "",  Products!D577, "")</f>
        <v/>
      </c>
      <c r="I570" s="72" t="str">
        <f>IF(Products!E577  &lt;&gt;  "",  Products!E577, "")</f>
        <v/>
      </c>
      <c r="J570" s="71"/>
      <c r="K570" s="71"/>
      <c r="L570" s="71"/>
      <c r="M570" s="71"/>
      <c r="N570" s="71"/>
      <c r="O570" s="71"/>
      <c r="P570" s="66" t="str">
        <f>IF(Products!C577  &lt;&gt;  "",  Products!C577, "")</f>
        <v/>
      </c>
      <c r="Q570" s="66"/>
      <c r="R570" s="71"/>
      <c r="S570" s="71"/>
      <c r="T570" s="73" t="str">
        <f>IF(Products!J577  &lt;&gt;  "",  Products!J577, "")</f>
        <v/>
      </c>
      <c r="U570" s="71"/>
      <c r="V570" s="74" t="str">
        <f>IF(Products!H577  &lt;&gt;  "",  Products!H577, "")</f>
        <v/>
      </c>
      <c r="W570" s="71" t="str">
        <f>IF(Products!N577  &lt;&gt;  "",  Products!N577, "")</f>
        <v/>
      </c>
      <c r="X570" s="71"/>
      <c r="Y570" s="71" t="str">
        <f>IF(Products!G577  &lt;&gt;  "",  Products!G577, "")</f>
        <v/>
      </c>
      <c r="Z570" s="71"/>
      <c r="AA570" s="71"/>
      <c r="AB570" s="71"/>
    </row>
    <row r="571" spans="1:28" s="75" customFormat="1" ht="28" customHeight="1" x14ac:dyDescent="0.3">
      <c r="A571" s="66" t="str">
        <f>IF(IF(ISNUMBER(SEARCH("messy",Products!B578)),  "",Products!B578) &lt;&gt; "", Products!B578, "")</f>
        <v/>
      </c>
      <c r="B571" s="71"/>
      <c r="C571" s="71"/>
      <c r="D571" s="71"/>
      <c r="E571" s="71"/>
      <c r="F571" s="71"/>
      <c r="G571" s="71"/>
      <c r="H571" s="71" t="str">
        <f>IF(Products!D578  &lt;&gt;  "",  Products!D578, "")</f>
        <v/>
      </c>
      <c r="I571" s="72" t="str">
        <f>IF(Products!E578  &lt;&gt;  "",  Products!E578, "")</f>
        <v/>
      </c>
      <c r="J571" s="71"/>
      <c r="K571" s="71"/>
      <c r="L571" s="71"/>
      <c r="M571" s="71"/>
      <c r="N571" s="71"/>
      <c r="O571" s="71"/>
      <c r="P571" s="66" t="str">
        <f>IF(Products!C578  &lt;&gt;  "",  Products!C578, "")</f>
        <v/>
      </c>
      <c r="Q571" s="66"/>
      <c r="R571" s="71"/>
      <c r="S571" s="71"/>
      <c r="T571" s="73" t="str">
        <f>IF(Products!J578  &lt;&gt;  "",  Products!J578, "")</f>
        <v/>
      </c>
      <c r="U571" s="71"/>
      <c r="V571" s="74" t="str">
        <f>IF(Products!H578  &lt;&gt;  "",  Products!H578, "")</f>
        <v/>
      </c>
      <c r="W571" s="71" t="str">
        <f>IF(Products!N578  &lt;&gt;  "",  Products!N578, "")</f>
        <v/>
      </c>
      <c r="X571" s="71"/>
      <c r="Y571" s="71" t="str">
        <f>IF(Products!G578  &lt;&gt;  "",  Products!G578, "")</f>
        <v/>
      </c>
      <c r="Z571" s="71"/>
      <c r="AA571" s="71"/>
      <c r="AB571" s="71"/>
    </row>
    <row r="572" spans="1:28" s="75" customFormat="1" ht="28" customHeight="1" x14ac:dyDescent="0.3">
      <c r="A572" s="66" t="str">
        <f>IF(IF(ISNUMBER(SEARCH("messy",Products!B579)),  "",Products!B579) &lt;&gt; "", Products!B579, "")</f>
        <v/>
      </c>
      <c r="B572" s="71"/>
      <c r="C572" s="71"/>
      <c r="D572" s="71"/>
      <c r="E572" s="71"/>
      <c r="F572" s="71"/>
      <c r="G572" s="71"/>
      <c r="H572" s="71" t="str">
        <f>IF(Products!D579  &lt;&gt;  "",  Products!D579, "")</f>
        <v/>
      </c>
      <c r="I572" s="72" t="str">
        <f>IF(Products!E579  &lt;&gt;  "",  Products!E579, "")</f>
        <v/>
      </c>
      <c r="J572" s="71"/>
      <c r="K572" s="71"/>
      <c r="L572" s="71"/>
      <c r="M572" s="71"/>
      <c r="N572" s="71"/>
      <c r="O572" s="71"/>
      <c r="P572" s="66" t="str">
        <f>IF(Products!C579  &lt;&gt;  "",  Products!C579, "")</f>
        <v/>
      </c>
      <c r="Q572" s="66"/>
      <c r="R572" s="71"/>
      <c r="S572" s="71"/>
      <c r="T572" s="73" t="str">
        <f>IF(Products!J579  &lt;&gt;  "",  Products!J579, "")</f>
        <v/>
      </c>
      <c r="U572" s="71"/>
      <c r="V572" s="74" t="str">
        <f>IF(Products!H579  &lt;&gt;  "",  Products!H579, "")</f>
        <v/>
      </c>
      <c r="W572" s="71" t="str">
        <f>IF(Products!N579  &lt;&gt;  "",  Products!N579, "")</f>
        <v/>
      </c>
      <c r="X572" s="71"/>
      <c r="Y572" s="71" t="str">
        <f>IF(Products!G579  &lt;&gt;  "",  Products!G579, "")</f>
        <v/>
      </c>
      <c r="Z572" s="71"/>
      <c r="AA572" s="71"/>
      <c r="AB572" s="71"/>
    </row>
    <row r="573" spans="1:28" s="75" customFormat="1" ht="28" customHeight="1" x14ac:dyDescent="0.3">
      <c r="A573" s="66" t="str">
        <f>IF(IF(ISNUMBER(SEARCH("messy",Products!B580)),  "",Products!B580) &lt;&gt; "", Products!B580, "")</f>
        <v/>
      </c>
      <c r="B573" s="71"/>
      <c r="C573" s="71"/>
      <c r="D573" s="71"/>
      <c r="E573" s="71"/>
      <c r="F573" s="71"/>
      <c r="G573" s="71"/>
      <c r="H573" s="71" t="str">
        <f>IF(Products!D580  &lt;&gt;  "",  Products!D580, "")</f>
        <v/>
      </c>
      <c r="I573" s="72" t="str">
        <f>IF(Products!E580  &lt;&gt;  "",  Products!E580, "")</f>
        <v/>
      </c>
      <c r="J573" s="71"/>
      <c r="K573" s="71"/>
      <c r="L573" s="71"/>
      <c r="M573" s="71"/>
      <c r="N573" s="71"/>
      <c r="O573" s="71"/>
      <c r="P573" s="66" t="str">
        <f>IF(Products!C580  &lt;&gt;  "",  Products!C580, "")</f>
        <v/>
      </c>
      <c r="Q573" s="66"/>
      <c r="R573" s="71"/>
      <c r="S573" s="71"/>
      <c r="T573" s="73" t="str">
        <f>IF(Products!J580  &lt;&gt;  "",  Products!J580, "")</f>
        <v/>
      </c>
      <c r="U573" s="71"/>
      <c r="V573" s="74" t="str">
        <f>IF(Products!H580  &lt;&gt;  "",  Products!H580, "")</f>
        <v/>
      </c>
      <c r="W573" s="71" t="str">
        <f>IF(Products!N580  &lt;&gt;  "",  Products!N580, "")</f>
        <v/>
      </c>
      <c r="X573" s="71"/>
      <c r="Y573" s="71" t="str">
        <f>IF(Products!G580  &lt;&gt;  "",  Products!G580, "")</f>
        <v/>
      </c>
      <c r="Z573" s="71"/>
      <c r="AA573" s="71"/>
      <c r="AB573" s="71"/>
    </row>
    <row r="574" spans="1:28" s="75" customFormat="1" ht="28" customHeight="1" x14ac:dyDescent="0.3">
      <c r="A574" s="66" t="str">
        <f>IF(IF(ISNUMBER(SEARCH("messy",Products!B581)),  "",Products!B581) &lt;&gt; "", Products!B581, "")</f>
        <v/>
      </c>
      <c r="B574" s="71"/>
      <c r="C574" s="71"/>
      <c r="D574" s="71"/>
      <c r="E574" s="71"/>
      <c r="F574" s="71"/>
      <c r="G574" s="71"/>
      <c r="H574" s="71" t="str">
        <f>IF(Products!D581  &lt;&gt;  "",  Products!D581, "")</f>
        <v/>
      </c>
      <c r="I574" s="72" t="str">
        <f>IF(Products!E581  &lt;&gt;  "",  Products!E581, "")</f>
        <v/>
      </c>
      <c r="J574" s="71"/>
      <c r="K574" s="71"/>
      <c r="L574" s="71"/>
      <c r="M574" s="71"/>
      <c r="N574" s="71"/>
      <c r="O574" s="71"/>
      <c r="P574" s="66" t="str">
        <f>IF(Products!C581  &lt;&gt;  "",  Products!C581, "")</f>
        <v/>
      </c>
      <c r="Q574" s="66"/>
      <c r="R574" s="71"/>
      <c r="S574" s="71"/>
      <c r="T574" s="73" t="str">
        <f>IF(Products!J581  &lt;&gt;  "",  Products!J581, "")</f>
        <v/>
      </c>
      <c r="U574" s="71"/>
      <c r="V574" s="74" t="str">
        <f>IF(Products!H581  &lt;&gt;  "",  Products!H581, "")</f>
        <v/>
      </c>
      <c r="W574" s="71" t="str">
        <f>IF(Products!N581  &lt;&gt;  "",  Products!N581, "")</f>
        <v/>
      </c>
      <c r="X574" s="71"/>
      <c r="Y574" s="71" t="str">
        <f>IF(Products!G581  &lt;&gt;  "",  Products!G581, "")</f>
        <v/>
      </c>
      <c r="Z574" s="71"/>
      <c r="AA574" s="71"/>
      <c r="AB574" s="71"/>
    </row>
    <row r="575" spans="1:28" s="75" customFormat="1" ht="28" customHeight="1" x14ac:dyDescent="0.3">
      <c r="A575" s="66" t="str">
        <f>IF(IF(ISNUMBER(SEARCH("messy",Products!B582)),  "",Products!B582) &lt;&gt; "", Products!B582, "")</f>
        <v/>
      </c>
      <c r="B575" s="71"/>
      <c r="C575" s="71"/>
      <c r="D575" s="71"/>
      <c r="E575" s="71"/>
      <c r="F575" s="71"/>
      <c r="G575" s="71"/>
      <c r="H575" s="71" t="str">
        <f>IF(Products!D582  &lt;&gt;  "",  Products!D582, "")</f>
        <v/>
      </c>
      <c r="I575" s="72" t="str">
        <f>IF(Products!E582  &lt;&gt;  "",  Products!E582, "")</f>
        <v/>
      </c>
      <c r="J575" s="71"/>
      <c r="K575" s="71"/>
      <c r="L575" s="71"/>
      <c r="M575" s="71"/>
      <c r="N575" s="71"/>
      <c r="O575" s="71"/>
      <c r="P575" s="66" t="str">
        <f>IF(Products!C582  &lt;&gt;  "",  Products!C582, "")</f>
        <v/>
      </c>
      <c r="Q575" s="66"/>
      <c r="R575" s="71"/>
      <c r="S575" s="71"/>
      <c r="T575" s="73" t="str">
        <f>IF(Products!J582  &lt;&gt;  "",  Products!J582, "")</f>
        <v/>
      </c>
      <c r="U575" s="71"/>
      <c r="V575" s="74" t="str">
        <f>IF(Products!H582  &lt;&gt;  "",  Products!H582, "")</f>
        <v/>
      </c>
      <c r="W575" s="71" t="str">
        <f>IF(Products!N582  &lt;&gt;  "",  Products!N582, "")</f>
        <v/>
      </c>
      <c r="X575" s="71"/>
      <c r="Y575" s="71" t="str">
        <f>IF(Products!G582  &lt;&gt;  "",  Products!G582, "")</f>
        <v/>
      </c>
      <c r="Z575" s="71"/>
      <c r="AA575" s="71"/>
      <c r="AB575" s="71"/>
    </row>
    <row r="576" spans="1:28" s="75" customFormat="1" ht="28" customHeight="1" x14ac:dyDescent="0.3">
      <c r="A576" s="66" t="str">
        <f>IF(IF(ISNUMBER(SEARCH("messy",Products!B583)),  "",Products!B583) &lt;&gt; "", Products!B583, "")</f>
        <v/>
      </c>
      <c r="B576" s="71"/>
      <c r="C576" s="71"/>
      <c r="D576" s="71"/>
      <c r="E576" s="71"/>
      <c r="F576" s="71"/>
      <c r="G576" s="71"/>
      <c r="H576" s="71" t="str">
        <f>IF(Products!D583  &lt;&gt;  "",  Products!D583, "")</f>
        <v/>
      </c>
      <c r="I576" s="72" t="str">
        <f>IF(Products!E583  &lt;&gt;  "",  Products!E583, "")</f>
        <v/>
      </c>
      <c r="J576" s="71"/>
      <c r="K576" s="71"/>
      <c r="L576" s="71"/>
      <c r="M576" s="71"/>
      <c r="N576" s="71"/>
      <c r="O576" s="71"/>
      <c r="P576" s="66" t="str">
        <f>IF(Products!C583  &lt;&gt;  "",  Products!C583, "")</f>
        <v/>
      </c>
      <c r="Q576" s="66"/>
      <c r="R576" s="71"/>
      <c r="S576" s="71"/>
      <c r="T576" s="73" t="str">
        <f>IF(Products!J583  &lt;&gt;  "",  Products!J583, "")</f>
        <v/>
      </c>
      <c r="U576" s="71"/>
      <c r="V576" s="74" t="str">
        <f>IF(Products!H583  &lt;&gt;  "",  Products!H583, "")</f>
        <v/>
      </c>
      <c r="W576" s="71" t="str">
        <f>IF(Products!N583  &lt;&gt;  "",  Products!N583, "")</f>
        <v/>
      </c>
      <c r="X576" s="71"/>
      <c r="Y576" s="71" t="str">
        <f>IF(Products!G583  &lt;&gt;  "",  Products!G583, "")</f>
        <v/>
      </c>
      <c r="Z576" s="71"/>
      <c r="AA576" s="71"/>
      <c r="AB576" s="71"/>
    </row>
    <row r="577" spans="1:28" s="75" customFormat="1" ht="28" customHeight="1" x14ac:dyDescent="0.3">
      <c r="A577" s="66" t="str">
        <f>IF(IF(ISNUMBER(SEARCH("messy",Products!B584)),  "",Products!B584) &lt;&gt; "", Products!B584, "")</f>
        <v/>
      </c>
      <c r="B577" s="71"/>
      <c r="C577" s="71"/>
      <c r="D577" s="71"/>
      <c r="E577" s="71"/>
      <c r="F577" s="71"/>
      <c r="G577" s="71"/>
      <c r="H577" s="71" t="str">
        <f>IF(Products!D584  &lt;&gt;  "",  Products!D584, "")</f>
        <v/>
      </c>
      <c r="I577" s="72" t="str">
        <f>IF(Products!E584  &lt;&gt;  "",  Products!E584, "")</f>
        <v/>
      </c>
      <c r="J577" s="71"/>
      <c r="K577" s="71"/>
      <c r="L577" s="71"/>
      <c r="M577" s="71"/>
      <c r="N577" s="71"/>
      <c r="O577" s="71"/>
      <c r="P577" s="66" t="str">
        <f>IF(Products!C584  &lt;&gt;  "",  Products!C584, "")</f>
        <v/>
      </c>
      <c r="Q577" s="66"/>
      <c r="R577" s="71"/>
      <c r="S577" s="71"/>
      <c r="T577" s="73" t="str">
        <f>IF(Products!J584  &lt;&gt;  "",  Products!J584, "")</f>
        <v/>
      </c>
      <c r="U577" s="71"/>
      <c r="V577" s="74" t="str">
        <f>IF(Products!H584  &lt;&gt;  "",  Products!H584, "")</f>
        <v/>
      </c>
      <c r="W577" s="71" t="str">
        <f>IF(Products!N584  &lt;&gt;  "",  Products!N584, "")</f>
        <v/>
      </c>
      <c r="X577" s="71"/>
      <c r="Y577" s="71" t="str">
        <f>IF(Products!G584  &lt;&gt;  "",  Products!G584, "")</f>
        <v/>
      </c>
      <c r="Z577" s="71"/>
      <c r="AA577" s="71"/>
      <c r="AB577" s="71"/>
    </row>
    <row r="578" spans="1:28" s="75" customFormat="1" ht="28" customHeight="1" x14ac:dyDescent="0.3">
      <c r="A578" s="66" t="str">
        <f>IF(IF(ISNUMBER(SEARCH("messy",Products!B585)),  "",Products!B585) &lt;&gt; "", Products!B585, "")</f>
        <v/>
      </c>
      <c r="B578" s="71"/>
      <c r="C578" s="71"/>
      <c r="D578" s="71"/>
      <c r="E578" s="71"/>
      <c r="F578" s="71"/>
      <c r="G578" s="71"/>
      <c r="H578" s="71" t="str">
        <f>IF(Products!D585  &lt;&gt;  "",  Products!D585, "")</f>
        <v/>
      </c>
      <c r="I578" s="72" t="str">
        <f>IF(Products!E585  &lt;&gt;  "",  Products!E585, "")</f>
        <v/>
      </c>
      <c r="J578" s="71"/>
      <c r="K578" s="71"/>
      <c r="L578" s="71"/>
      <c r="M578" s="71"/>
      <c r="N578" s="71"/>
      <c r="O578" s="71"/>
      <c r="P578" s="66" t="str">
        <f>IF(Products!C585  &lt;&gt;  "",  Products!C585, "")</f>
        <v/>
      </c>
      <c r="Q578" s="66"/>
      <c r="R578" s="71"/>
      <c r="S578" s="71"/>
      <c r="T578" s="73" t="str">
        <f>IF(Products!J585  &lt;&gt;  "",  Products!J585, "")</f>
        <v/>
      </c>
      <c r="U578" s="71"/>
      <c r="V578" s="74" t="str">
        <f>IF(Products!H585  &lt;&gt;  "",  Products!H585, "")</f>
        <v/>
      </c>
      <c r="W578" s="71" t="str">
        <f>IF(Products!N585  &lt;&gt;  "",  Products!N585, "")</f>
        <v/>
      </c>
      <c r="X578" s="71"/>
      <c r="Y578" s="71" t="str">
        <f>IF(Products!G585  &lt;&gt;  "",  Products!G585, "")</f>
        <v/>
      </c>
      <c r="Z578" s="71"/>
      <c r="AA578" s="71"/>
      <c r="AB578" s="71"/>
    </row>
    <row r="579" spans="1:28" s="75" customFormat="1" ht="28" customHeight="1" x14ac:dyDescent="0.3">
      <c r="A579" s="66" t="str">
        <f>IF(IF(ISNUMBER(SEARCH("messy",Products!B586)),  "",Products!B586) &lt;&gt; "", Products!B586, "")</f>
        <v/>
      </c>
      <c r="B579" s="71"/>
      <c r="C579" s="71"/>
      <c r="D579" s="71"/>
      <c r="E579" s="71"/>
      <c r="F579" s="71"/>
      <c r="G579" s="71"/>
      <c r="H579" s="71" t="str">
        <f>IF(Products!D586  &lt;&gt;  "",  Products!D586, "")</f>
        <v/>
      </c>
      <c r="I579" s="72" t="str">
        <f>IF(Products!E586  &lt;&gt;  "",  Products!E586, "")</f>
        <v/>
      </c>
      <c r="J579" s="71"/>
      <c r="K579" s="71"/>
      <c r="L579" s="71"/>
      <c r="M579" s="71"/>
      <c r="N579" s="71"/>
      <c r="O579" s="71"/>
      <c r="P579" s="66" t="str">
        <f>IF(Products!C586  &lt;&gt;  "",  Products!C586, "")</f>
        <v/>
      </c>
      <c r="Q579" s="66"/>
      <c r="R579" s="71"/>
      <c r="S579" s="71"/>
      <c r="T579" s="73" t="str">
        <f>IF(Products!J586  &lt;&gt;  "",  Products!J586, "")</f>
        <v/>
      </c>
      <c r="U579" s="71"/>
      <c r="V579" s="74" t="str">
        <f>IF(Products!H586  &lt;&gt;  "",  Products!H586, "")</f>
        <v/>
      </c>
      <c r="W579" s="71" t="str">
        <f>IF(Products!N586  &lt;&gt;  "",  Products!N586, "")</f>
        <v/>
      </c>
      <c r="X579" s="71"/>
      <c r="Y579" s="71" t="str">
        <f>IF(Products!G586  &lt;&gt;  "",  Products!G586, "")</f>
        <v/>
      </c>
      <c r="Z579" s="71"/>
      <c r="AA579" s="71"/>
      <c r="AB579" s="71"/>
    </row>
    <row r="580" spans="1:28" s="75" customFormat="1" ht="28" customHeight="1" x14ac:dyDescent="0.3">
      <c r="A580" s="66" t="str">
        <f>IF(IF(ISNUMBER(SEARCH("messy",Products!B587)),  "",Products!B587) &lt;&gt; "", Products!B587, "")</f>
        <v/>
      </c>
      <c r="B580" s="71"/>
      <c r="C580" s="71"/>
      <c r="D580" s="71"/>
      <c r="E580" s="71"/>
      <c r="F580" s="71"/>
      <c r="G580" s="71"/>
      <c r="H580" s="71" t="str">
        <f>IF(Products!D587  &lt;&gt;  "",  Products!D587, "")</f>
        <v/>
      </c>
      <c r="I580" s="72" t="str">
        <f>IF(Products!E587  &lt;&gt;  "",  Products!E587, "")</f>
        <v/>
      </c>
      <c r="J580" s="71"/>
      <c r="K580" s="71"/>
      <c r="L580" s="71"/>
      <c r="M580" s="71"/>
      <c r="N580" s="71"/>
      <c r="O580" s="71"/>
      <c r="P580" s="66" t="str">
        <f>IF(Products!C587  &lt;&gt;  "",  Products!C587, "")</f>
        <v/>
      </c>
      <c r="Q580" s="66"/>
      <c r="R580" s="71"/>
      <c r="S580" s="71"/>
      <c r="T580" s="73" t="str">
        <f>IF(Products!J587  &lt;&gt;  "",  Products!J587, "")</f>
        <v/>
      </c>
      <c r="U580" s="71"/>
      <c r="V580" s="74" t="str">
        <f>IF(Products!H587  &lt;&gt;  "",  Products!H587, "")</f>
        <v/>
      </c>
      <c r="W580" s="71" t="str">
        <f>IF(Products!N587  &lt;&gt;  "",  Products!N587, "")</f>
        <v/>
      </c>
      <c r="X580" s="71"/>
      <c r="Y580" s="71" t="str">
        <f>IF(Products!G587  &lt;&gt;  "",  Products!G587, "")</f>
        <v/>
      </c>
      <c r="Z580" s="71"/>
      <c r="AA580" s="71"/>
      <c r="AB580" s="71"/>
    </row>
    <row r="581" spans="1:28" s="75" customFormat="1" ht="28" customHeight="1" x14ac:dyDescent="0.3">
      <c r="A581" s="66" t="str">
        <f>IF(IF(ISNUMBER(SEARCH("messy",Products!B588)),  "",Products!B588) &lt;&gt; "", Products!B588, "")</f>
        <v/>
      </c>
      <c r="B581" s="71"/>
      <c r="C581" s="71"/>
      <c r="D581" s="71"/>
      <c r="E581" s="71"/>
      <c r="F581" s="71"/>
      <c r="G581" s="71"/>
      <c r="H581" s="71" t="str">
        <f>IF(Products!D588  &lt;&gt;  "",  Products!D588, "")</f>
        <v/>
      </c>
      <c r="I581" s="72" t="str">
        <f>IF(Products!E588  &lt;&gt;  "",  Products!E588, "")</f>
        <v/>
      </c>
      <c r="J581" s="71"/>
      <c r="K581" s="71"/>
      <c r="L581" s="71"/>
      <c r="M581" s="71"/>
      <c r="N581" s="71"/>
      <c r="O581" s="71"/>
      <c r="P581" s="66" t="str">
        <f>IF(Products!C588  &lt;&gt;  "",  Products!C588, "")</f>
        <v/>
      </c>
      <c r="Q581" s="66"/>
      <c r="R581" s="71"/>
      <c r="S581" s="71"/>
      <c r="T581" s="73" t="str">
        <f>IF(Products!J588  &lt;&gt;  "",  Products!J588, "")</f>
        <v/>
      </c>
      <c r="U581" s="71"/>
      <c r="V581" s="74" t="str">
        <f>IF(Products!H588  &lt;&gt;  "",  Products!H588, "")</f>
        <v/>
      </c>
      <c r="W581" s="71" t="str">
        <f>IF(Products!N588  &lt;&gt;  "",  Products!N588, "")</f>
        <v/>
      </c>
      <c r="X581" s="71"/>
      <c r="Y581" s="71" t="str">
        <f>IF(Products!G588  &lt;&gt;  "",  Products!G588, "")</f>
        <v/>
      </c>
      <c r="Z581" s="71"/>
      <c r="AA581" s="71"/>
      <c r="AB581" s="71"/>
    </row>
    <row r="582" spans="1:28" s="75" customFormat="1" ht="28" customHeight="1" x14ac:dyDescent="0.3">
      <c r="A582" s="66" t="str">
        <f>IF(IF(ISNUMBER(SEARCH("messy",Products!B589)),  "",Products!B589) &lt;&gt; "", Products!B589, "")</f>
        <v/>
      </c>
      <c r="B582" s="71"/>
      <c r="C582" s="71"/>
      <c r="D582" s="71"/>
      <c r="E582" s="71"/>
      <c r="F582" s="71"/>
      <c r="G582" s="71"/>
      <c r="H582" s="71" t="str">
        <f>IF(Products!D589  &lt;&gt;  "",  Products!D589, "")</f>
        <v/>
      </c>
      <c r="I582" s="72" t="str">
        <f>IF(Products!E589  &lt;&gt;  "",  Products!E589, "")</f>
        <v/>
      </c>
      <c r="J582" s="71"/>
      <c r="K582" s="71"/>
      <c r="L582" s="71"/>
      <c r="M582" s="71"/>
      <c r="N582" s="71"/>
      <c r="O582" s="71"/>
      <c r="P582" s="66" t="str">
        <f>IF(Products!C589  &lt;&gt;  "",  Products!C589, "")</f>
        <v/>
      </c>
      <c r="Q582" s="66"/>
      <c r="R582" s="71"/>
      <c r="S582" s="71"/>
      <c r="T582" s="73" t="str">
        <f>IF(Products!J589  &lt;&gt;  "",  Products!J589, "")</f>
        <v/>
      </c>
      <c r="U582" s="71"/>
      <c r="V582" s="74" t="str">
        <f>IF(Products!H589  &lt;&gt;  "",  Products!H589, "")</f>
        <v/>
      </c>
      <c r="W582" s="71" t="str">
        <f>IF(Products!N589  &lt;&gt;  "",  Products!N589, "")</f>
        <v/>
      </c>
      <c r="X582" s="71"/>
      <c r="Y582" s="71" t="str">
        <f>IF(Products!G589  &lt;&gt;  "",  Products!G589, "")</f>
        <v/>
      </c>
      <c r="Z582" s="71"/>
      <c r="AA582" s="71"/>
      <c r="AB582" s="71"/>
    </row>
    <row r="583" spans="1:28" s="75" customFormat="1" ht="28" customHeight="1" x14ac:dyDescent="0.3">
      <c r="A583" s="66" t="str">
        <f>IF(IF(ISNUMBER(SEARCH("messy",Products!B590)),  "",Products!B590) &lt;&gt; "", Products!B590, "")</f>
        <v/>
      </c>
      <c r="B583" s="71"/>
      <c r="C583" s="71"/>
      <c r="D583" s="71"/>
      <c r="E583" s="71"/>
      <c r="F583" s="71"/>
      <c r="G583" s="71"/>
      <c r="H583" s="71" t="str">
        <f>IF(Products!D590  &lt;&gt;  "",  Products!D590, "")</f>
        <v/>
      </c>
      <c r="I583" s="72" t="str">
        <f>IF(Products!E590  &lt;&gt;  "",  Products!E590, "")</f>
        <v/>
      </c>
      <c r="J583" s="71"/>
      <c r="K583" s="71"/>
      <c r="L583" s="71"/>
      <c r="M583" s="71"/>
      <c r="N583" s="71"/>
      <c r="O583" s="71"/>
      <c r="P583" s="66" t="str">
        <f>IF(Products!C590  &lt;&gt;  "",  Products!C590, "")</f>
        <v/>
      </c>
      <c r="Q583" s="66"/>
      <c r="R583" s="71"/>
      <c r="S583" s="71"/>
      <c r="T583" s="73" t="str">
        <f>IF(Products!J590  &lt;&gt;  "",  Products!J590, "")</f>
        <v/>
      </c>
      <c r="U583" s="71"/>
      <c r="V583" s="74" t="str">
        <f>IF(Products!H590  &lt;&gt;  "",  Products!H590, "")</f>
        <v/>
      </c>
      <c r="W583" s="71" t="str">
        <f>IF(Products!N590  &lt;&gt;  "",  Products!N590, "")</f>
        <v/>
      </c>
      <c r="X583" s="71"/>
      <c r="Y583" s="71" t="str">
        <f>IF(Products!G590  &lt;&gt;  "",  Products!G590, "")</f>
        <v/>
      </c>
      <c r="Z583" s="71"/>
      <c r="AA583" s="71"/>
      <c r="AB583" s="71"/>
    </row>
    <row r="584" spans="1:28" s="75" customFormat="1" ht="28" customHeight="1" x14ac:dyDescent="0.3">
      <c r="A584" s="66" t="str">
        <f>IF(IF(ISNUMBER(SEARCH("messy",Products!B591)),  "",Products!B591) &lt;&gt; "", Products!B591, "")</f>
        <v/>
      </c>
      <c r="B584" s="71"/>
      <c r="C584" s="71"/>
      <c r="D584" s="71"/>
      <c r="E584" s="71"/>
      <c r="F584" s="71"/>
      <c r="G584" s="71"/>
      <c r="H584" s="71" t="str">
        <f>IF(Products!D591  &lt;&gt;  "",  Products!D591, "")</f>
        <v/>
      </c>
      <c r="I584" s="72" t="str">
        <f>IF(Products!E591  &lt;&gt;  "",  Products!E591, "")</f>
        <v/>
      </c>
      <c r="J584" s="71"/>
      <c r="K584" s="71"/>
      <c r="L584" s="71"/>
      <c r="M584" s="71"/>
      <c r="N584" s="71"/>
      <c r="O584" s="71"/>
      <c r="P584" s="66" t="str">
        <f>IF(Products!C591  &lt;&gt;  "",  Products!C591, "")</f>
        <v/>
      </c>
      <c r="Q584" s="66"/>
      <c r="R584" s="71"/>
      <c r="S584" s="71"/>
      <c r="T584" s="73" t="str">
        <f>IF(Products!J591  &lt;&gt;  "",  Products!J591, "")</f>
        <v/>
      </c>
      <c r="U584" s="71"/>
      <c r="V584" s="74" t="str">
        <f>IF(Products!H591  &lt;&gt;  "",  Products!H591, "")</f>
        <v/>
      </c>
      <c r="W584" s="71" t="str">
        <f>IF(Products!N591  &lt;&gt;  "",  Products!N591, "")</f>
        <v/>
      </c>
      <c r="X584" s="71"/>
      <c r="Y584" s="71" t="str">
        <f>IF(Products!G591  &lt;&gt;  "",  Products!G591, "")</f>
        <v/>
      </c>
      <c r="Z584" s="71"/>
      <c r="AA584" s="71"/>
      <c r="AB584" s="71"/>
    </row>
    <row r="585" spans="1:28" s="75" customFormat="1" ht="28" customHeight="1" x14ac:dyDescent="0.3">
      <c r="A585" s="66" t="str">
        <f>IF(IF(ISNUMBER(SEARCH("messy",Products!B592)),  "",Products!B592) &lt;&gt; "", Products!B592, "")</f>
        <v/>
      </c>
      <c r="B585" s="71"/>
      <c r="C585" s="71"/>
      <c r="D585" s="71"/>
      <c r="E585" s="71"/>
      <c r="F585" s="71"/>
      <c r="G585" s="71"/>
      <c r="H585" s="71" t="str">
        <f>IF(Products!D592  &lt;&gt;  "",  Products!D592, "")</f>
        <v/>
      </c>
      <c r="I585" s="72" t="str">
        <f>IF(Products!E592  &lt;&gt;  "",  Products!E592, "")</f>
        <v/>
      </c>
      <c r="J585" s="71"/>
      <c r="K585" s="71"/>
      <c r="L585" s="71"/>
      <c r="M585" s="71"/>
      <c r="N585" s="71"/>
      <c r="O585" s="71"/>
      <c r="P585" s="66" t="str">
        <f>IF(Products!C592  &lt;&gt;  "",  Products!C592, "")</f>
        <v/>
      </c>
      <c r="Q585" s="66"/>
      <c r="R585" s="71"/>
      <c r="S585" s="71"/>
      <c r="T585" s="73" t="str">
        <f>IF(Products!J592  &lt;&gt;  "",  Products!J592, "")</f>
        <v/>
      </c>
      <c r="U585" s="71"/>
      <c r="V585" s="74" t="str">
        <f>IF(Products!H592  &lt;&gt;  "",  Products!H592, "")</f>
        <v/>
      </c>
      <c r="W585" s="71" t="str">
        <f>IF(Products!N592  &lt;&gt;  "",  Products!N592, "")</f>
        <v/>
      </c>
      <c r="X585" s="71"/>
      <c r="Y585" s="71" t="str">
        <f>IF(Products!G592  &lt;&gt;  "",  Products!G592, "")</f>
        <v/>
      </c>
      <c r="Z585" s="71"/>
      <c r="AA585" s="71"/>
      <c r="AB585" s="71"/>
    </row>
    <row r="586" spans="1:28" s="75" customFormat="1" ht="28" customHeight="1" x14ac:dyDescent="0.3">
      <c r="A586" s="66" t="str">
        <f>IF(IF(ISNUMBER(SEARCH("messy",Products!B593)),  "",Products!B593) &lt;&gt; "", Products!B593, "")</f>
        <v/>
      </c>
      <c r="B586" s="71"/>
      <c r="C586" s="71"/>
      <c r="D586" s="71"/>
      <c r="E586" s="71"/>
      <c r="F586" s="71"/>
      <c r="G586" s="71"/>
      <c r="H586" s="71" t="str">
        <f>IF(Products!D593  &lt;&gt;  "",  Products!D593, "")</f>
        <v/>
      </c>
      <c r="I586" s="72" t="str">
        <f>IF(Products!E593  &lt;&gt;  "",  Products!E593, "")</f>
        <v/>
      </c>
      <c r="J586" s="71"/>
      <c r="K586" s="71"/>
      <c r="L586" s="71"/>
      <c r="M586" s="71"/>
      <c r="N586" s="71"/>
      <c r="O586" s="71"/>
      <c r="P586" s="66" t="str">
        <f>IF(Products!C593  &lt;&gt;  "",  Products!C593, "")</f>
        <v/>
      </c>
      <c r="Q586" s="66"/>
      <c r="R586" s="71"/>
      <c r="S586" s="71"/>
      <c r="T586" s="73" t="str">
        <f>IF(Products!J593  &lt;&gt;  "",  Products!J593, "")</f>
        <v/>
      </c>
      <c r="U586" s="71"/>
      <c r="V586" s="74" t="str">
        <f>IF(Products!H593  &lt;&gt;  "",  Products!H593, "")</f>
        <v/>
      </c>
      <c r="W586" s="71" t="str">
        <f>IF(Products!N593  &lt;&gt;  "",  Products!N593, "")</f>
        <v/>
      </c>
      <c r="X586" s="71"/>
      <c r="Y586" s="71" t="str">
        <f>IF(Products!G593  &lt;&gt;  "",  Products!G593, "")</f>
        <v/>
      </c>
      <c r="Z586" s="71"/>
      <c r="AA586" s="71"/>
      <c r="AB586" s="71"/>
    </row>
    <row r="587" spans="1:28" s="75" customFormat="1" ht="28" customHeight="1" x14ac:dyDescent="0.3">
      <c r="A587" s="66" t="str">
        <f>IF(IF(ISNUMBER(SEARCH("messy",Products!B594)),  "",Products!B594) &lt;&gt; "", Products!B594, "")</f>
        <v/>
      </c>
      <c r="B587" s="71"/>
      <c r="C587" s="71"/>
      <c r="D587" s="71"/>
      <c r="E587" s="71"/>
      <c r="F587" s="71"/>
      <c r="G587" s="71"/>
      <c r="H587" s="71" t="str">
        <f>IF(Products!D594  &lt;&gt;  "",  Products!D594, "")</f>
        <v/>
      </c>
      <c r="I587" s="72" t="str">
        <f>IF(Products!E594  &lt;&gt;  "",  Products!E594, "")</f>
        <v/>
      </c>
      <c r="J587" s="71"/>
      <c r="K587" s="71"/>
      <c r="L587" s="71"/>
      <c r="M587" s="71"/>
      <c r="N587" s="71"/>
      <c r="O587" s="71"/>
      <c r="P587" s="66" t="str">
        <f>IF(Products!C594  &lt;&gt;  "",  Products!C594, "")</f>
        <v/>
      </c>
      <c r="Q587" s="66"/>
      <c r="R587" s="71"/>
      <c r="S587" s="71"/>
      <c r="T587" s="73" t="str">
        <f>IF(Products!J594  &lt;&gt;  "",  Products!J594, "")</f>
        <v/>
      </c>
      <c r="U587" s="71"/>
      <c r="V587" s="74" t="str">
        <f>IF(Products!H594  &lt;&gt;  "",  Products!H594, "")</f>
        <v/>
      </c>
      <c r="W587" s="71" t="str">
        <f>IF(Products!N594  &lt;&gt;  "",  Products!N594, "")</f>
        <v/>
      </c>
      <c r="X587" s="71"/>
      <c r="Y587" s="71" t="str">
        <f>IF(Products!G594  &lt;&gt;  "",  Products!G594, "")</f>
        <v/>
      </c>
      <c r="Z587" s="71"/>
      <c r="AA587" s="71"/>
      <c r="AB587" s="71"/>
    </row>
    <row r="588" spans="1:28" s="75" customFormat="1" ht="28" customHeight="1" x14ac:dyDescent="0.3">
      <c r="A588" s="66" t="str">
        <f>IF(IF(ISNUMBER(SEARCH("messy",Products!B595)),  "",Products!B595) &lt;&gt; "", Products!B595, "")</f>
        <v/>
      </c>
      <c r="B588" s="71"/>
      <c r="C588" s="71"/>
      <c r="D588" s="71"/>
      <c r="E588" s="71"/>
      <c r="F588" s="71"/>
      <c r="G588" s="71"/>
      <c r="H588" s="71" t="str">
        <f>IF(Products!D595  &lt;&gt;  "",  Products!D595, "")</f>
        <v/>
      </c>
      <c r="I588" s="72" t="str">
        <f>IF(Products!E595  &lt;&gt;  "",  Products!E595, "")</f>
        <v/>
      </c>
      <c r="J588" s="71"/>
      <c r="K588" s="71"/>
      <c r="L588" s="71"/>
      <c r="M588" s="71"/>
      <c r="N588" s="71"/>
      <c r="O588" s="71"/>
      <c r="P588" s="66" t="str">
        <f>IF(Products!C595  &lt;&gt;  "",  Products!C595, "")</f>
        <v/>
      </c>
      <c r="Q588" s="66"/>
      <c r="R588" s="71"/>
      <c r="S588" s="71"/>
      <c r="T588" s="73" t="str">
        <f>IF(Products!J595  &lt;&gt;  "",  Products!J595, "")</f>
        <v/>
      </c>
      <c r="U588" s="71"/>
      <c r="V588" s="74" t="str">
        <f>IF(Products!H595  &lt;&gt;  "",  Products!H595, "")</f>
        <v/>
      </c>
      <c r="W588" s="71" t="str">
        <f>IF(Products!N595  &lt;&gt;  "",  Products!N595, "")</f>
        <v/>
      </c>
      <c r="X588" s="71"/>
      <c r="Y588" s="71" t="str">
        <f>IF(Products!G595  &lt;&gt;  "",  Products!G595, "")</f>
        <v/>
      </c>
      <c r="Z588" s="71"/>
      <c r="AA588" s="71"/>
      <c r="AB588" s="71"/>
    </row>
    <row r="589" spans="1:28" s="75" customFormat="1" ht="28" customHeight="1" x14ac:dyDescent="0.3">
      <c r="A589" s="66" t="str">
        <f>IF(IF(ISNUMBER(SEARCH("messy",Products!B596)),  "",Products!B596) &lt;&gt; "", Products!B596, "")</f>
        <v/>
      </c>
      <c r="B589" s="71"/>
      <c r="C589" s="71"/>
      <c r="D589" s="71"/>
      <c r="E589" s="71"/>
      <c r="F589" s="71"/>
      <c r="G589" s="71"/>
      <c r="H589" s="71" t="str">
        <f>IF(Products!D596  &lt;&gt;  "",  Products!D596, "")</f>
        <v/>
      </c>
      <c r="I589" s="72" t="str">
        <f>IF(Products!E596  &lt;&gt;  "",  Products!E596, "")</f>
        <v/>
      </c>
      <c r="J589" s="71"/>
      <c r="K589" s="71"/>
      <c r="L589" s="71"/>
      <c r="M589" s="71"/>
      <c r="N589" s="71"/>
      <c r="O589" s="71"/>
      <c r="P589" s="66" t="str">
        <f>IF(Products!C596  &lt;&gt;  "",  Products!C596, "")</f>
        <v/>
      </c>
      <c r="Q589" s="66"/>
      <c r="R589" s="71"/>
      <c r="S589" s="71"/>
      <c r="T589" s="73" t="str">
        <f>IF(Products!J596  &lt;&gt;  "",  Products!J596, "")</f>
        <v/>
      </c>
      <c r="U589" s="71"/>
      <c r="V589" s="74" t="str">
        <f>IF(Products!H596  &lt;&gt;  "",  Products!H596, "")</f>
        <v/>
      </c>
      <c r="W589" s="71" t="str">
        <f>IF(Products!N596  &lt;&gt;  "",  Products!N596, "")</f>
        <v/>
      </c>
      <c r="X589" s="71"/>
      <c r="Y589" s="71" t="str">
        <f>IF(Products!G596  &lt;&gt;  "",  Products!G596, "")</f>
        <v/>
      </c>
      <c r="Z589" s="71"/>
      <c r="AA589" s="71"/>
      <c r="AB589" s="71"/>
    </row>
    <row r="590" spans="1:28" s="75" customFormat="1" ht="28" customHeight="1" x14ac:dyDescent="0.3">
      <c r="A590" s="66" t="str">
        <f>IF(IF(ISNUMBER(SEARCH("messy",Products!B597)),  "",Products!B597) &lt;&gt; "", Products!B597, "")</f>
        <v/>
      </c>
      <c r="B590" s="71"/>
      <c r="C590" s="71"/>
      <c r="D590" s="71"/>
      <c r="E590" s="71"/>
      <c r="F590" s="71"/>
      <c r="G590" s="71"/>
      <c r="H590" s="71" t="str">
        <f>IF(Products!D597  &lt;&gt;  "",  Products!D597, "")</f>
        <v/>
      </c>
      <c r="I590" s="72" t="str">
        <f>IF(Products!E597  &lt;&gt;  "",  Products!E597, "")</f>
        <v/>
      </c>
      <c r="J590" s="71"/>
      <c r="K590" s="71"/>
      <c r="L590" s="71"/>
      <c r="M590" s="71"/>
      <c r="N590" s="71"/>
      <c r="O590" s="71"/>
      <c r="P590" s="66" t="str">
        <f>IF(Products!C597  &lt;&gt;  "",  Products!C597, "")</f>
        <v/>
      </c>
      <c r="Q590" s="66"/>
      <c r="R590" s="71"/>
      <c r="S590" s="71"/>
      <c r="T590" s="73" t="str">
        <f>IF(Products!J597  &lt;&gt;  "",  Products!J597, "")</f>
        <v/>
      </c>
      <c r="U590" s="71"/>
      <c r="V590" s="74" t="str">
        <f>IF(Products!H597  &lt;&gt;  "",  Products!H597, "")</f>
        <v/>
      </c>
      <c r="W590" s="71" t="str">
        <f>IF(Products!N597  &lt;&gt;  "",  Products!N597, "")</f>
        <v/>
      </c>
      <c r="X590" s="71"/>
      <c r="Y590" s="71" t="str">
        <f>IF(Products!G597  &lt;&gt;  "",  Products!G597, "")</f>
        <v/>
      </c>
      <c r="Z590" s="71"/>
      <c r="AA590" s="71"/>
      <c r="AB590" s="71"/>
    </row>
    <row r="591" spans="1:28" s="75" customFormat="1" ht="28" customHeight="1" x14ac:dyDescent="0.3">
      <c r="A591" s="66" t="str">
        <f>IF(IF(ISNUMBER(SEARCH("messy",Products!B598)),  "",Products!B598) &lt;&gt; "", Products!B598, "")</f>
        <v/>
      </c>
      <c r="B591" s="71"/>
      <c r="C591" s="71"/>
      <c r="D591" s="71"/>
      <c r="E591" s="71"/>
      <c r="F591" s="71"/>
      <c r="G591" s="71"/>
      <c r="H591" s="71" t="str">
        <f>IF(Products!D598  &lt;&gt;  "",  Products!D598, "")</f>
        <v/>
      </c>
      <c r="I591" s="72" t="str">
        <f>IF(Products!E598  &lt;&gt;  "",  Products!E598, "")</f>
        <v/>
      </c>
      <c r="J591" s="71"/>
      <c r="K591" s="71"/>
      <c r="L591" s="71"/>
      <c r="M591" s="71"/>
      <c r="N591" s="71"/>
      <c r="O591" s="71"/>
      <c r="P591" s="66" t="str">
        <f>IF(Products!C598  &lt;&gt;  "",  Products!C598, "")</f>
        <v/>
      </c>
      <c r="Q591" s="66"/>
      <c r="R591" s="71"/>
      <c r="S591" s="71"/>
      <c r="T591" s="73" t="str">
        <f>IF(Products!J598  &lt;&gt;  "",  Products!J598, "")</f>
        <v/>
      </c>
      <c r="U591" s="71"/>
      <c r="V591" s="74" t="str">
        <f>IF(Products!H598  &lt;&gt;  "",  Products!H598, "")</f>
        <v/>
      </c>
      <c r="W591" s="71" t="str">
        <f>IF(Products!N598  &lt;&gt;  "",  Products!N598, "")</f>
        <v/>
      </c>
      <c r="X591" s="71"/>
      <c r="Y591" s="71" t="str">
        <f>IF(Products!G598  &lt;&gt;  "",  Products!G598, "")</f>
        <v/>
      </c>
      <c r="Z591" s="71"/>
      <c r="AA591" s="71"/>
      <c r="AB591" s="71"/>
    </row>
    <row r="592" spans="1:28" s="75" customFormat="1" ht="28" customHeight="1" x14ac:dyDescent="0.3">
      <c r="A592" s="66" t="str">
        <f>IF(IF(ISNUMBER(SEARCH("messy",Products!B599)),  "",Products!B599) &lt;&gt; "", Products!B599, "")</f>
        <v/>
      </c>
      <c r="B592" s="71"/>
      <c r="C592" s="71"/>
      <c r="D592" s="71"/>
      <c r="E592" s="71"/>
      <c r="F592" s="71"/>
      <c r="G592" s="71"/>
      <c r="H592" s="71" t="str">
        <f>IF(Products!D599  &lt;&gt;  "",  Products!D599, "")</f>
        <v/>
      </c>
      <c r="I592" s="72" t="str">
        <f>IF(Products!E599  &lt;&gt;  "",  Products!E599, "")</f>
        <v/>
      </c>
      <c r="J592" s="71"/>
      <c r="K592" s="71"/>
      <c r="L592" s="71"/>
      <c r="M592" s="71"/>
      <c r="N592" s="71"/>
      <c r="O592" s="71"/>
      <c r="P592" s="66" t="str">
        <f>IF(Products!C599  &lt;&gt;  "",  Products!C599, "")</f>
        <v/>
      </c>
      <c r="Q592" s="66"/>
      <c r="R592" s="71"/>
      <c r="S592" s="71"/>
      <c r="T592" s="73" t="str">
        <f>IF(Products!J599  &lt;&gt;  "",  Products!J599, "")</f>
        <v/>
      </c>
      <c r="U592" s="71"/>
      <c r="V592" s="74" t="str">
        <f>IF(Products!H599  &lt;&gt;  "",  Products!H599, "")</f>
        <v/>
      </c>
      <c r="W592" s="71" t="str">
        <f>IF(Products!N599  &lt;&gt;  "",  Products!N599, "")</f>
        <v/>
      </c>
      <c r="X592" s="71"/>
      <c r="Y592" s="71" t="str">
        <f>IF(Products!G599  &lt;&gt;  "",  Products!G599, "")</f>
        <v/>
      </c>
      <c r="Z592" s="71"/>
      <c r="AA592" s="71"/>
      <c r="AB592" s="71"/>
    </row>
    <row r="593" spans="1:28" s="75" customFormat="1" ht="28" customHeight="1" x14ac:dyDescent="0.3">
      <c r="A593" s="66" t="str">
        <f>IF(IF(ISNUMBER(SEARCH("messy",Products!B600)),  "",Products!B600) &lt;&gt; "", Products!B600, "")</f>
        <v/>
      </c>
      <c r="B593" s="71"/>
      <c r="C593" s="71"/>
      <c r="D593" s="71"/>
      <c r="E593" s="71"/>
      <c r="F593" s="71"/>
      <c r="G593" s="71"/>
      <c r="H593" s="71" t="str">
        <f>IF(Products!D600  &lt;&gt;  "",  Products!D600, "")</f>
        <v/>
      </c>
      <c r="I593" s="72" t="str">
        <f>IF(Products!E600  &lt;&gt;  "",  Products!E600, "")</f>
        <v/>
      </c>
      <c r="J593" s="71"/>
      <c r="K593" s="71"/>
      <c r="L593" s="71"/>
      <c r="M593" s="71"/>
      <c r="N593" s="71"/>
      <c r="O593" s="71"/>
      <c r="P593" s="66" t="str">
        <f>IF(Products!C600  &lt;&gt;  "",  Products!C600, "")</f>
        <v/>
      </c>
      <c r="Q593" s="66"/>
      <c r="R593" s="71"/>
      <c r="S593" s="71"/>
      <c r="T593" s="73" t="str">
        <f>IF(Products!J600  &lt;&gt;  "",  Products!J600, "")</f>
        <v/>
      </c>
      <c r="U593" s="71"/>
      <c r="V593" s="74" t="str">
        <f>IF(Products!H600  &lt;&gt;  "",  Products!H600, "")</f>
        <v/>
      </c>
      <c r="W593" s="71" t="str">
        <f>IF(Products!N600  &lt;&gt;  "",  Products!N600, "")</f>
        <v/>
      </c>
      <c r="X593" s="71"/>
      <c r="Y593" s="71" t="str">
        <f>IF(Products!G600  &lt;&gt;  "",  Products!G600, "")</f>
        <v/>
      </c>
      <c r="Z593" s="71"/>
      <c r="AA593" s="71"/>
      <c r="AB593" s="71"/>
    </row>
    <row r="594" spans="1:28" s="75" customFormat="1" ht="28" customHeight="1" x14ac:dyDescent="0.3">
      <c r="A594" s="66" t="str">
        <f>IF(IF(ISNUMBER(SEARCH("messy",Products!B601)),  "",Products!B601) &lt;&gt; "", Products!B601, "")</f>
        <v/>
      </c>
      <c r="B594" s="71"/>
      <c r="C594" s="71"/>
      <c r="D594" s="71"/>
      <c r="E594" s="71"/>
      <c r="F594" s="71"/>
      <c r="G594" s="71"/>
      <c r="H594" s="71" t="str">
        <f>IF(Products!D601  &lt;&gt;  "",  Products!D601, "")</f>
        <v/>
      </c>
      <c r="I594" s="72" t="str">
        <f>IF(Products!E601  &lt;&gt;  "",  Products!E601, "")</f>
        <v/>
      </c>
      <c r="J594" s="71"/>
      <c r="K594" s="71"/>
      <c r="L594" s="71"/>
      <c r="M594" s="71"/>
      <c r="N594" s="71"/>
      <c r="O594" s="71"/>
      <c r="P594" s="66" t="str">
        <f>IF(Products!C601  &lt;&gt;  "",  Products!C601, "")</f>
        <v/>
      </c>
      <c r="Q594" s="66"/>
      <c r="R594" s="71"/>
      <c r="S594" s="71"/>
      <c r="T594" s="73" t="str">
        <f>IF(Products!J601  &lt;&gt;  "",  Products!J601, "")</f>
        <v/>
      </c>
      <c r="U594" s="71"/>
      <c r="V594" s="74" t="str">
        <f>IF(Products!H601  &lt;&gt;  "",  Products!H601, "")</f>
        <v/>
      </c>
      <c r="W594" s="71" t="str">
        <f>IF(Products!N601  &lt;&gt;  "",  Products!N601, "")</f>
        <v/>
      </c>
      <c r="X594" s="71"/>
      <c r="Y594" s="71" t="str">
        <f>IF(Products!G601  &lt;&gt;  "",  Products!G601, "")</f>
        <v/>
      </c>
      <c r="Z594" s="71"/>
      <c r="AA594" s="71"/>
      <c r="AB594" s="71"/>
    </row>
    <row r="595" spans="1:28" s="75" customFormat="1" ht="28" customHeight="1" x14ac:dyDescent="0.3">
      <c r="A595" s="66" t="str">
        <f>IF(IF(ISNUMBER(SEARCH("messy",Products!B602)),  "",Products!B602) &lt;&gt; "", Products!B602, "")</f>
        <v/>
      </c>
      <c r="B595" s="71"/>
      <c r="C595" s="71"/>
      <c r="D595" s="71"/>
      <c r="E595" s="71"/>
      <c r="F595" s="71"/>
      <c r="G595" s="71"/>
      <c r="H595" s="71" t="str">
        <f>IF(Products!D602  &lt;&gt;  "",  Products!D602, "")</f>
        <v/>
      </c>
      <c r="I595" s="72" t="str">
        <f>IF(Products!E602  &lt;&gt;  "",  Products!E602, "")</f>
        <v/>
      </c>
      <c r="J595" s="71"/>
      <c r="K595" s="71"/>
      <c r="L595" s="71"/>
      <c r="M595" s="71"/>
      <c r="N595" s="71"/>
      <c r="O595" s="71"/>
      <c r="P595" s="66" t="str">
        <f>IF(Products!C602  &lt;&gt;  "",  Products!C602, "")</f>
        <v/>
      </c>
      <c r="Q595" s="66"/>
      <c r="R595" s="71"/>
      <c r="S595" s="71"/>
      <c r="T595" s="73" t="str">
        <f>IF(Products!J602  &lt;&gt;  "",  Products!J602, "")</f>
        <v/>
      </c>
      <c r="U595" s="71"/>
      <c r="V595" s="74" t="str">
        <f>IF(Products!H602  &lt;&gt;  "",  Products!H602, "")</f>
        <v/>
      </c>
      <c r="W595" s="71" t="str">
        <f>IF(Products!N602  &lt;&gt;  "",  Products!N602, "")</f>
        <v/>
      </c>
      <c r="X595" s="71"/>
      <c r="Y595" s="71" t="str">
        <f>IF(Products!G602  &lt;&gt;  "",  Products!G602, "")</f>
        <v/>
      </c>
      <c r="Z595" s="71"/>
      <c r="AA595" s="71"/>
      <c r="AB595" s="71"/>
    </row>
    <row r="596" spans="1:28" s="75" customFormat="1" ht="28" customHeight="1" x14ac:dyDescent="0.3">
      <c r="A596" s="66" t="str">
        <f>IF(IF(ISNUMBER(SEARCH("messy",Products!B603)),  "",Products!B603) &lt;&gt; "", Products!B603, "")</f>
        <v/>
      </c>
      <c r="B596" s="71"/>
      <c r="C596" s="71"/>
      <c r="D596" s="71"/>
      <c r="E596" s="71"/>
      <c r="F596" s="71"/>
      <c r="G596" s="71"/>
      <c r="H596" s="71" t="str">
        <f>IF(Products!D603  &lt;&gt;  "",  Products!D603, "")</f>
        <v/>
      </c>
      <c r="I596" s="72" t="str">
        <f>IF(Products!E603  &lt;&gt;  "",  Products!E603, "")</f>
        <v/>
      </c>
      <c r="J596" s="71"/>
      <c r="K596" s="71"/>
      <c r="L596" s="71"/>
      <c r="M596" s="71"/>
      <c r="N596" s="71"/>
      <c r="O596" s="71"/>
      <c r="P596" s="66" t="str">
        <f>IF(Products!C603  &lt;&gt;  "",  Products!C603, "")</f>
        <v/>
      </c>
      <c r="Q596" s="66"/>
      <c r="R596" s="71"/>
      <c r="S596" s="71"/>
      <c r="T596" s="73" t="str">
        <f>IF(Products!J603  &lt;&gt;  "",  Products!J603, "")</f>
        <v/>
      </c>
      <c r="U596" s="71"/>
      <c r="V596" s="74" t="str">
        <f>IF(Products!H603  &lt;&gt;  "",  Products!H603, "")</f>
        <v/>
      </c>
      <c r="W596" s="71" t="str">
        <f>IF(Products!N603  &lt;&gt;  "",  Products!N603, "")</f>
        <v/>
      </c>
      <c r="X596" s="71"/>
      <c r="Y596" s="71" t="str">
        <f>IF(Products!G603  &lt;&gt;  "",  Products!G603, "")</f>
        <v/>
      </c>
      <c r="Z596" s="71"/>
      <c r="AA596" s="71"/>
      <c r="AB596" s="71"/>
    </row>
    <row r="597" spans="1:28" s="75" customFormat="1" ht="28" customHeight="1" x14ac:dyDescent="0.3">
      <c r="A597" s="66" t="str">
        <f>IF(IF(ISNUMBER(SEARCH("messy",Products!B604)),  "",Products!B604) &lt;&gt; "", Products!B604, "")</f>
        <v/>
      </c>
      <c r="B597" s="71"/>
      <c r="C597" s="71"/>
      <c r="D597" s="71"/>
      <c r="E597" s="71"/>
      <c r="F597" s="71"/>
      <c r="G597" s="71"/>
      <c r="H597" s="71" t="str">
        <f>IF(Products!D604  &lt;&gt;  "",  Products!D604, "")</f>
        <v/>
      </c>
      <c r="I597" s="72" t="str">
        <f>IF(Products!E604  &lt;&gt;  "",  Products!E604, "")</f>
        <v/>
      </c>
      <c r="J597" s="71"/>
      <c r="K597" s="71"/>
      <c r="L597" s="71"/>
      <c r="M597" s="71"/>
      <c r="N597" s="71"/>
      <c r="O597" s="71"/>
      <c r="P597" s="66" t="str">
        <f>IF(Products!C604  &lt;&gt;  "",  Products!C604, "")</f>
        <v/>
      </c>
      <c r="Q597" s="66"/>
      <c r="R597" s="71"/>
      <c r="S597" s="71"/>
      <c r="T597" s="73" t="str">
        <f>IF(Products!J604  &lt;&gt;  "",  Products!J604, "")</f>
        <v/>
      </c>
      <c r="U597" s="71"/>
      <c r="V597" s="74" t="str">
        <f>IF(Products!H604  &lt;&gt;  "",  Products!H604, "")</f>
        <v/>
      </c>
      <c r="W597" s="71" t="str">
        <f>IF(Products!N604  &lt;&gt;  "",  Products!N604, "")</f>
        <v/>
      </c>
      <c r="X597" s="71"/>
      <c r="Y597" s="71" t="str">
        <f>IF(Products!G604  &lt;&gt;  "",  Products!G604, "")</f>
        <v/>
      </c>
      <c r="Z597" s="71"/>
      <c r="AA597" s="71"/>
      <c r="AB597" s="71"/>
    </row>
    <row r="598" spans="1:28" s="75" customFormat="1" ht="28" customHeight="1" x14ac:dyDescent="0.3">
      <c r="A598" s="66" t="str">
        <f>IF(IF(ISNUMBER(SEARCH("messy",Products!B605)),  "",Products!B605) &lt;&gt; "", Products!B605, "")</f>
        <v/>
      </c>
      <c r="B598" s="71"/>
      <c r="C598" s="71"/>
      <c r="D598" s="71"/>
      <c r="E598" s="71"/>
      <c r="F598" s="71"/>
      <c r="G598" s="71"/>
      <c r="H598" s="71" t="str">
        <f>IF(Products!D605  &lt;&gt;  "",  Products!D605, "")</f>
        <v/>
      </c>
      <c r="I598" s="72" t="str">
        <f>IF(Products!E605  &lt;&gt;  "",  Products!E605, "")</f>
        <v/>
      </c>
      <c r="J598" s="71"/>
      <c r="K598" s="71"/>
      <c r="L598" s="71"/>
      <c r="M598" s="71"/>
      <c r="N598" s="71"/>
      <c r="O598" s="71"/>
      <c r="P598" s="66" t="str">
        <f>IF(Products!C605  &lt;&gt;  "",  Products!C605, "")</f>
        <v/>
      </c>
      <c r="Q598" s="66"/>
      <c r="R598" s="71"/>
      <c r="S598" s="71"/>
      <c r="T598" s="73" t="str">
        <f>IF(Products!J605  &lt;&gt;  "",  Products!J605, "")</f>
        <v/>
      </c>
      <c r="U598" s="71"/>
      <c r="V598" s="74" t="str">
        <f>IF(Products!H605  &lt;&gt;  "",  Products!H605, "")</f>
        <v/>
      </c>
      <c r="W598" s="71" t="str">
        <f>IF(Products!N605  &lt;&gt;  "",  Products!N605, "")</f>
        <v/>
      </c>
      <c r="X598" s="71"/>
      <c r="Y598" s="71" t="str">
        <f>IF(Products!G605  &lt;&gt;  "",  Products!G605, "")</f>
        <v/>
      </c>
      <c r="Z598" s="71"/>
      <c r="AA598" s="71"/>
      <c r="AB598" s="71"/>
    </row>
    <row r="599" spans="1:28" s="75" customFormat="1" ht="28" customHeight="1" x14ac:dyDescent="0.3">
      <c r="A599" s="66" t="str">
        <f>IF(IF(ISNUMBER(SEARCH("messy",Products!B606)),  "",Products!B606) &lt;&gt; "", Products!B606, "")</f>
        <v/>
      </c>
      <c r="B599" s="71"/>
      <c r="C599" s="71"/>
      <c r="D599" s="71"/>
      <c r="E599" s="71"/>
      <c r="F599" s="71"/>
      <c r="G599" s="71"/>
      <c r="H599" s="71" t="str">
        <f>IF(Products!D606  &lt;&gt;  "",  Products!D606, "")</f>
        <v/>
      </c>
      <c r="I599" s="72" t="str">
        <f>IF(Products!E606  &lt;&gt;  "",  Products!E606, "")</f>
        <v/>
      </c>
      <c r="J599" s="71"/>
      <c r="K599" s="71"/>
      <c r="L599" s="71"/>
      <c r="M599" s="71"/>
      <c r="N599" s="71"/>
      <c r="O599" s="71"/>
      <c r="P599" s="66" t="str">
        <f>IF(Products!C606  &lt;&gt;  "",  Products!C606, "")</f>
        <v/>
      </c>
      <c r="Q599" s="66"/>
      <c r="R599" s="71"/>
      <c r="S599" s="71"/>
      <c r="T599" s="73" t="str">
        <f>IF(Products!J606  &lt;&gt;  "",  Products!J606, "")</f>
        <v/>
      </c>
      <c r="U599" s="71"/>
      <c r="V599" s="74" t="str">
        <f>IF(Products!H606  &lt;&gt;  "",  Products!H606, "")</f>
        <v/>
      </c>
      <c r="W599" s="71" t="str">
        <f>IF(Products!N606  &lt;&gt;  "",  Products!N606, "")</f>
        <v/>
      </c>
      <c r="X599" s="71"/>
      <c r="Y599" s="71" t="str">
        <f>IF(Products!G606  &lt;&gt;  "",  Products!G606, "")</f>
        <v/>
      </c>
      <c r="Z599" s="71"/>
      <c r="AA599" s="71"/>
      <c r="AB599" s="71"/>
    </row>
    <row r="600" spans="1:28" s="75" customFormat="1" ht="28" customHeight="1" x14ac:dyDescent="0.3">
      <c r="A600" s="66" t="str">
        <f>IF(IF(ISNUMBER(SEARCH("messy",Products!B607)),  "",Products!B607) &lt;&gt; "", Products!B607, "")</f>
        <v/>
      </c>
      <c r="B600" s="71"/>
      <c r="C600" s="71"/>
      <c r="D600" s="71"/>
      <c r="E600" s="71"/>
      <c r="F600" s="71"/>
      <c r="G600" s="71"/>
      <c r="H600" s="71" t="str">
        <f>IF(Products!D607  &lt;&gt;  "",  Products!D607, "")</f>
        <v/>
      </c>
      <c r="I600" s="72" t="str">
        <f>IF(Products!E607  &lt;&gt;  "",  Products!E607, "")</f>
        <v/>
      </c>
      <c r="J600" s="71"/>
      <c r="K600" s="71"/>
      <c r="L600" s="71"/>
      <c r="M600" s="71"/>
      <c r="N600" s="71"/>
      <c r="O600" s="71"/>
      <c r="P600" s="66" t="str">
        <f>IF(Products!C607  &lt;&gt;  "",  Products!C607, "")</f>
        <v/>
      </c>
      <c r="Q600" s="66"/>
      <c r="R600" s="71"/>
      <c r="S600" s="71"/>
      <c r="T600" s="73" t="str">
        <f>IF(Products!J607  &lt;&gt;  "",  Products!J607, "")</f>
        <v/>
      </c>
      <c r="U600" s="71"/>
      <c r="V600" s="74" t="str">
        <f>IF(Products!H607  &lt;&gt;  "",  Products!H607, "")</f>
        <v/>
      </c>
      <c r="W600" s="71" t="str">
        <f>IF(Products!N607  &lt;&gt;  "",  Products!N607, "")</f>
        <v/>
      </c>
      <c r="X600" s="71"/>
      <c r="Y600" s="71" t="str">
        <f>IF(Products!G607  &lt;&gt;  "",  Products!G607, "")</f>
        <v/>
      </c>
      <c r="Z600" s="71"/>
      <c r="AA600" s="71"/>
      <c r="AB600" s="71"/>
    </row>
    <row r="601" spans="1:28" s="75" customFormat="1" ht="28" customHeight="1" x14ac:dyDescent="0.3">
      <c r="A601" s="66" t="str">
        <f>IF(IF(ISNUMBER(SEARCH("messy",Products!B608)),  "",Products!B608) &lt;&gt; "", Products!B608, "")</f>
        <v/>
      </c>
      <c r="B601" s="71"/>
      <c r="C601" s="71"/>
      <c r="D601" s="71"/>
      <c r="E601" s="71"/>
      <c r="F601" s="71"/>
      <c r="G601" s="71"/>
      <c r="H601" s="71" t="str">
        <f>IF(Products!D608  &lt;&gt;  "",  Products!D608, "")</f>
        <v/>
      </c>
      <c r="I601" s="72" t="str">
        <f>IF(Products!E608  &lt;&gt;  "",  Products!E608, "")</f>
        <v/>
      </c>
      <c r="J601" s="71"/>
      <c r="K601" s="71"/>
      <c r="L601" s="71"/>
      <c r="M601" s="71"/>
      <c r="N601" s="71"/>
      <c r="O601" s="71"/>
      <c r="P601" s="66" t="str">
        <f>IF(Products!C608  &lt;&gt;  "",  Products!C608, "")</f>
        <v/>
      </c>
      <c r="Q601" s="66"/>
      <c r="R601" s="71"/>
      <c r="S601" s="71"/>
      <c r="T601" s="73" t="str">
        <f>IF(Products!J608  &lt;&gt;  "",  Products!J608, "")</f>
        <v/>
      </c>
      <c r="U601" s="71"/>
      <c r="V601" s="74" t="str">
        <f>IF(Products!H608  &lt;&gt;  "",  Products!H608, "")</f>
        <v/>
      </c>
      <c r="W601" s="71" t="str">
        <f>IF(Products!N608  &lt;&gt;  "",  Products!N608, "")</f>
        <v/>
      </c>
      <c r="X601" s="71"/>
      <c r="Y601" s="71" t="str">
        <f>IF(Products!G608  &lt;&gt;  "",  Products!G608, "")</f>
        <v/>
      </c>
      <c r="Z601" s="71"/>
      <c r="AA601" s="71"/>
      <c r="AB601" s="71"/>
    </row>
    <row r="602" spans="1:28" s="75" customFormat="1" ht="28" customHeight="1" x14ac:dyDescent="0.3">
      <c r="A602" s="66" t="str">
        <f>IF(IF(ISNUMBER(SEARCH("messy",Products!B609)),  "",Products!B609) &lt;&gt; "", Products!B609, "")</f>
        <v/>
      </c>
      <c r="B602" s="71"/>
      <c r="C602" s="71"/>
      <c r="D602" s="71"/>
      <c r="E602" s="71"/>
      <c r="F602" s="71"/>
      <c r="G602" s="71"/>
      <c r="H602" s="71" t="str">
        <f>IF(Products!D609  &lt;&gt;  "",  Products!D609, "")</f>
        <v/>
      </c>
      <c r="I602" s="72" t="str">
        <f>IF(Products!E609  &lt;&gt;  "",  Products!E609, "")</f>
        <v/>
      </c>
      <c r="J602" s="71"/>
      <c r="K602" s="71"/>
      <c r="L602" s="71"/>
      <c r="M602" s="71"/>
      <c r="N602" s="71"/>
      <c r="O602" s="71"/>
      <c r="P602" s="66" t="str">
        <f>IF(Products!C609  &lt;&gt;  "",  Products!C609, "")</f>
        <v/>
      </c>
      <c r="Q602" s="66"/>
      <c r="R602" s="71"/>
      <c r="S602" s="71"/>
      <c r="T602" s="73" t="str">
        <f>IF(Products!J609  &lt;&gt;  "",  Products!J609, "")</f>
        <v/>
      </c>
      <c r="U602" s="71"/>
      <c r="V602" s="74" t="str">
        <f>IF(Products!H609  &lt;&gt;  "",  Products!H609, "")</f>
        <v/>
      </c>
      <c r="W602" s="71" t="str">
        <f>IF(Products!N609  &lt;&gt;  "",  Products!N609, "")</f>
        <v/>
      </c>
      <c r="X602" s="71"/>
      <c r="Y602" s="71" t="str">
        <f>IF(Products!G609  &lt;&gt;  "",  Products!G609, "")</f>
        <v/>
      </c>
      <c r="Z602" s="71"/>
      <c r="AA602" s="71"/>
      <c r="AB602" s="71"/>
    </row>
    <row r="603" spans="1:28" s="75" customFormat="1" ht="28" customHeight="1" x14ac:dyDescent="0.3">
      <c r="A603" s="66" t="str">
        <f>IF(IF(ISNUMBER(SEARCH("messy",Products!B610)),  "",Products!B610) &lt;&gt; "", Products!B610, "")</f>
        <v/>
      </c>
      <c r="B603" s="71"/>
      <c r="C603" s="71"/>
      <c r="D603" s="71"/>
      <c r="E603" s="71"/>
      <c r="F603" s="71"/>
      <c r="G603" s="71"/>
      <c r="H603" s="71" t="str">
        <f>IF(Products!D610  &lt;&gt;  "",  Products!D610, "")</f>
        <v/>
      </c>
      <c r="I603" s="72" t="str">
        <f>IF(Products!E610  &lt;&gt;  "",  Products!E610, "")</f>
        <v/>
      </c>
      <c r="J603" s="71"/>
      <c r="K603" s="71"/>
      <c r="L603" s="71"/>
      <c r="M603" s="71"/>
      <c r="N603" s="71"/>
      <c r="O603" s="71"/>
      <c r="P603" s="66" t="str">
        <f>IF(Products!C610  &lt;&gt;  "",  Products!C610, "")</f>
        <v/>
      </c>
      <c r="Q603" s="66"/>
      <c r="R603" s="71"/>
      <c r="S603" s="71"/>
      <c r="T603" s="73" t="str">
        <f>IF(Products!J610  &lt;&gt;  "",  Products!J610, "")</f>
        <v/>
      </c>
      <c r="U603" s="71"/>
      <c r="V603" s="74" t="str">
        <f>IF(Products!H610  &lt;&gt;  "",  Products!H610, "")</f>
        <v/>
      </c>
      <c r="W603" s="71" t="str">
        <f>IF(Products!N610  &lt;&gt;  "",  Products!N610, "")</f>
        <v/>
      </c>
      <c r="X603" s="71"/>
      <c r="Y603" s="71" t="str">
        <f>IF(Products!G610  &lt;&gt;  "",  Products!G610, "")</f>
        <v/>
      </c>
      <c r="Z603" s="71"/>
      <c r="AA603" s="71"/>
      <c r="AB603" s="71"/>
    </row>
    <row r="604" spans="1:28" s="75" customFormat="1" ht="28" customHeight="1" x14ac:dyDescent="0.3">
      <c r="A604" s="66" t="str">
        <f>IF(IF(ISNUMBER(SEARCH("messy",Products!B611)),  "",Products!B611) &lt;&gt; "", Products!B611, "")</f>
        <v/>
      </c>
      <c r="B604" s="71"/>
      <c r="C604" s="71"/>
      <c r="D604" s="71"/>
      <c r="E604" s="71"/>
      <c r="F604" s="71"/>
      <c r="G604" s="71"/>
      <c r="H604" s="71" t="str">
        <f>IF(Products!D611  &lt;&gt;  "",  Products!D611, "")</f>
        <v/>
      </c>
      <c r="I604" s="72" t="str">
        <f>IF(Products!E611  &lt;&gt;  "",  Products!E611, "")</f>
        <v/>
      </c>
      <c r="J604" s="71"/>
      <c r="K604" s="71"/>
      <c r="L604" s="71"/>
      <c r="M604" s="71"/>
      <c r="N604" s="71"/>
      <c r="O604" s="71"/>
      <c r="P604" s="66" t="str">
        <f>IF(Products!C611  &lt;&gt;  "",  Products!C611, "")</f>
        <v/>
      </c>
      <c r="Q604" s="66"/>
      <c r="R604" s="71"/>
      <c r="S604" s="71"/>
      <c r="T604" s="73" t="str">
        <f>IF(Products!J611  &lt;&gt;  "",  Products!J611, "")</f>
        <v/>
      </c>
      <c r="U604" s="71"/>
      <c r="V604" s="74" t="str">
        <f>IF(Products!H611  &lt;&gt;  "",  Products!H611, "")</f>
        <v/>
      </c>
      <c r="W604" s="71" t="str">
        <f>IF(Products!N611  &lt;&gt;  "",  Products!N611, "")</f>
        <v/>
      </c>
      <c r="X604" s="71"/>
      <c r="Y604" s="71" t="str">
        <f>IF(Products!G611  &lt;&gt;  "",  Products!G611, "")</f>
        <v/>
      </c>
      <c r="Z604" s="71"/>
      <c r="AA604" s="71"/>
      <c r="AB604" s="71"/>
    </row>
    <row r="605" spans="1:28" s="75" customFormat="1" ht="28" customHeight="1" x14ac:dyDescent="0.3">
      <c r="A605" s="66" t="str">
        <f>IF(IF(ISNUMBER(SEARCH("messy",Products!B612)),  "",Products!B612) &lt;&gt; "", Products!B612, "")</f>
        <v/>
      </c>
      <c r="B605" s="71"/>
      <c r="C605" s="71"/>
      <c r="D605" s="71"/>
      <c r="E605" s="71"/>
      <c r="F605" s="71"/>
      <c r="G605" s="71"/>
      <c r="H605" s="71" t="str">
        <f>IF(Products!D612  &lt;&gt;  "",  Products!D612, "")</f>
        <v/>
      </c>
      <c r="I605" s="72" t="str">
        <f>IF(Products!E612  &lt;&gt;  "",  Products!E612, "")</f>
        <v/>
      </c>
      <c r="J605" s="71"/>
      <c r="K605" s="71"/>
      <c r="L605" s="71"/>
      <c r="M605" s="71"/>
      <c r="N605" s="71"/>
      <c r="O605" s="71"/>
      <c r="P605" s="66" t="str">
        <f>IF(Products!C612  &lt;&gt;  "",  Products!C612, "")</f>
        <v/>
      </c>
      <c r="Q605" s="66"/>
      <c r="R605" s="71"/>
      <c r="S605" s="71"/>
      <c r="T605" s="73" t="str">
        <f>IF(Products!J612  &lt;&gt;  "",  Products!J612, "")</f>
        <v/>
      </c>
      <c r="U605" s="71"/>
      <c r="V605" s="74" t="str">
        <f>IF(Products!H612  &lt;&gt;  "",  Products!H612, "")</f>
        <v/>
      </c>
      <c r="W605" s="71" t="str">
        <f>IF(Products!N612  &lt;&gt;  "",  Products!N612, "")</f>
        <v/>
      </c>
      <c r="X605" s="71"/>
      <c r="Y605" s="71" t="str">
        <f>IF(Products!G612  &lt;&gt;  "",  Products!G612, "")</f>
        <v/>
      </c>
      <c r="Z605" s="71"/>
      <c r="AA605" s="71"/>
      <c r="AB605" s="71"/>
    </row>
    <row r="606" spans="1:28" s="75" customFormat="1" ht="28" customHeight="1" x14ac:dyDescent="0.3">
      <c r="A606" s="66" t="str">
        <f>IF(IF(ISNUMBER(SEARCH("messy",Products!B613)),  "",Products!B613) &lt;&gt; "", Products!B613, "")</f>
        <v/>
      </c>
      <c r="B606" s="71"/>
      <c r="C606" s="71"/>
      <c r="D606" s="71"/>
      <c r="E606" s="71"/>
      <c r="F606" s="71"/>
      <c r="G606" s="71"/>
      <c r="H606" s="71" t="str">
        <f>IF(Products!D613  &lt;&gt;  "",  Products!D613, "")</f>
        <v/>
      </c>
      <c r="I606" s="72" t="str">
        <f>IF(Products!E613  &lt;&gt;  "",  Products!E613, "")</f>
        <v/>
      </c>
      <c r="J606" s="71"/>
      <c r="K606" s="71"/>
      <c r="L606" s="71"/>
      <c r="M606" s="71"/>
      <c r="N606" s="71"/>
      <c r="O606" s="71"/>
      <c r="P606" s="66" t="str">
        <f>IF(Products!C613  &lt;&gt;  "",  Products!C613, "")</f>
        <v/>
      </c>
      <c r="Q606" s="66"/>
      <c r="R606" s="71"/>
      <c r="S606" s="71"/>
      <c r="T606" s="73" t="str">
        <f>IF(Products!J613  &lt;&gt;  "",  Products!J613, "")</f>
        <v/>
      </c>
      <c r="U606" s="71"/>
      <c r="V606" s="74" t="str">
        <f>IF(Products!H613  &lt;&gt;  "",  Products!H613, "")</f>
        <v/>
      </c>
      <c r="W606" s="71" t="str">
        <f>IF(Products!N613  &lt;&gt;  "",  Products!N613, "")</f>
        <v/>
      </c>
      <c r="X606" s="71"/>
      <c r="Y606" s="71" t="str">
        <f>IF(Products!G613  &lt;&gt;  "",  Products!G613, "")</f>
        <v/>
      </c>
      <c r="Z606" s="71"/>
      <c r="AA606" s="71"/>
      <c r="AB606" s="71"/>
    </row>
    <row r="607" spans="1:28" s="75" customFormat="1" ht="28" customHeight="1" x14ac:dyDescent="0.3">
      <c r="A607" s="66" t="str">
        <f>IF(IF(ISNUMBER(SEARCH("messy",Products!B614)),  "",Products!B614) &lt;&gt; "", Products!B614, "")</f>
        <v/>
      </c>
      <c r="B607" s="71"/>
      <c r="C607" s="71"/>
      <c r="D607" s="71"/>
      <c r="E607" s="71"/>
      <c r="F607" s="71"/>
      <c r="G607" s="71"/>
      <c r="H607" s="71" t="str">
        <f>IF(Products!D614  &lt;&gt;  "",  Products!D614, "")</f>
        <v/>
      </c>
      <c r="I607" s="72" t="str">
        <f>IF(Products!E614  &lt;&gt;  "",  Products!E614, "")</f>
        <v/>
      </c>
      <c r="J607" s="71"/>
      <c r="K607" s="71"/>
      <c r="L607" s="71"/>
      <c r="M607" s="71"/>
      <c r="N607" s="71"/>
      <c r="O607" s="71"/>
      <c r="P607" s="66" t="str">
        <f>IF(Products!C614  &lt;&gt;  "",  Products!C614, "")</f>
        <v/>
      </c>
      <c r="Q607" s="66"/>
      <c r="R607" s="71"/>
      <c r="S607" s="71"/>
      <c r="T607" s="73" t="str">
        <f>IF(Products!J614  &lt;&gt;  "",  Products!J614, "")</f>
        <v/>
      </c>
      <c r="U607" s="71"/>
      <c r="V607" s="74" t="str">
        <f>IF(Products!H614  &lt;&gt;  "",  Products!H614, "")</f>
        <v/>
      </c>
      <c r="W607" s="71" t="str">
        <f>IF(Products!N614  &lt;&gt;  "",  Products!N614, "")</f>
        <v/>
      </c>
      <c r="X607" s="71"/>
      <c r="Y607" s="71" t="str">
        <f>IF(Products!G614  &lt;&gt;  "",  Products!G614, "")</f>
        <v/>
      </c>
      <c r="Z607" s="71"/>
      <c r="AA607" s="71"/>
      <c r="AB607" s="71"/>
    </row>
    <row r="608" spans="1:28" s="75" customFormat="1" ht="28" customHeight="1" x14ac:dyDescent="0.3">
      <c r="A608" s="66" t="str">
        <f>IF(IF(ISNUMBER(SEARCH("messy",Products!B615)),  "",Products!B615) &lt;&gt; "", Products!B615, "")</f>
        <v/>
      </c>
      <c r="B608" s="71"/>
      <c r="C608" s="71"/>
      <c r="D608" s="71"/>
      <c r="E608" s="71"/>
      <c r="F608" s="71"/>
      <c r="G608" s="71"/>
      <c r="H608" s="71" t="str">
        <f>IF(Products!D615  &lt;&gt;  "",  Products!D615, "")</f>
        <v/>
      </c>
      <c r="I608" s="72" t="str">
        <f>IF(Products!E615  &lt;&gt;  "",  Products!E615, "")</f>
        <v/>
      </c>
      <c r="J608" s="71"/>
      <c r="K608" s="71"/>
      <c r="L608" s="71"/>
      <c r="M608" s="71"/>
      <c r="N608" s="71"/>
      <c r="O608" s="71"/>
      <c r="P608" s="66" t="str">
        <f>IF(Products!C615  &lt;&gt;  "",  Products!C615, "")</f>
        <v/>
      </c>
      <c r="Q608" s="66"/>
      <c r="R608" s="71"/>
      <c r="S608" s="71"/>
      <c r="T608" s="73" t="str">
        <f>IF(Products!J615  &lt;&gt;  "",  Products!J615, "")</f>
        <v/>
      </c>
      <c r="U608" s="71"/>
      <c r="V608" s="74" t="str">
        <f>IF(Products!H615  &lt;&gt;  "",  Products!H615, "")</f>
        <v/>
      </c>
      <c r="W608" s="71" t="str">
        <f>IF(Products!N615  &lt;&gt;  "",  Products!N615, "")</f>
        <v/>
      </c>
      <c r="X608" s="71"/>
      <c r="Y608" s="71" t="str">
        <f>IF(Products!G615  &lt;&gt;  "",  Products!G615, "")</f>
        <v/>
      </c>
      <c r="Z608" s="71"/>
      <c r="AA608" s="71"/>
      <c r="AB608" s="71"/>
    </row>
    <row r="609" spans="1:28" s="75" customFormat="1" ht="28" customHeight="1" x14ac:dyDescent="0.3">
      <c r="A609" s="66" t="str">
        <f>IF(IF(ISNUMBER(SEARCH("messy",Products!B616)),  "",Products!B616) &lt;&gt; "", Products!B616, "")</f>
        <v/>
      </c>
      <c r="B609" s="71"/>
      <c r="C609" s="71"/>
      <c r="D609" s="71"/>
      <c r="E609" s="71"/>
      <c r="F609" s="71"/>
      <c r="G609" s="71"/>
      <c r="H609" s="71" t="str">
        <f>IF(Products!D616  &lt;&gt;  "",  Products!D616, "")</f>
        <v/>
      </c>
      <c r="I609" s="72" t="str">
        <f>IF(Products!E616  &lt;&gt;  "",  Products!E616, "")</f>
        <v/>
      </c>
      <c r="J609" s="71"/>
      <c r="K609" s="71"/>
      <c r="L609" s="71"/>
      <c r="M609" s="71"/>
      <c r="N609" s="71"/>
      <c r="O609" s="71"/>
      <c r="P609" s="66" t="str">
        <f>IF(Products!C616  &lt;&gt;  "",  Products!C616, "")</f>
        <v/>
      </c>
      <c r="Q609" s="66"/>
      <c r="R609" s="71"/>
      <c r="S609" s="71"/>
      <c r="T609" s="73" t="str">
        <f>IF(Products!J616  &lt;&gt;  "",  Products!J616, "")</f>
        <v/>
      </c>
      <c r="U609" s="71"/>
      <c r="V609" s="74" t="str">
        <f>IF(Products!H616  &lt;&gt;  "",  Products!H616, "")</f>
        <v/>
      </c>
      <c r="W609" s="71" t="str">
        <f>IF(Products!N616  &lt;&gt;  "",  Products!N616, "")</f>
        <v/>
      </c>
      <c r="X609" s="71"/>
      <c r="Y609" s="71" t="str">
        <f>IF(Products!G616  &lt;&gt;  "",  Products!G616, "")</f>
        <v/>
      </c>
      <c r="Z609" s="71"/>
      <c r="AA609" s="71"/>
      <c r="AB609" s="71"/>
    </row>
    <row r="610" spans="1:28" s="75" customFormat="1" ht="28" customHeight="1" x14ac:dyDescent="0.3">
      <c r="A610" s="66" t="str">
        <f>IF(IF(ISNUMBER(SEARCH("messy",Products!B617)),  "",Products!B617) &lt;&gt; "", Products!B617, "")</f>
        <v/>
      </c>
      <c r="B610" s="71"/>
      <c r="C610" s="71"/>
      <c r="D610" s="71"/>
      <c r="E610" s="71"/>
      <c r="F610" s="71"/>
      <c r="G610" s="71"/>
      <c r="H610" s="71" t="str">
        <f>IF(Products!D617  &lt;&gt;  "",  Products!D617, "")</f>
        <v/>
      </c>
      <c r="I610" s="72" t="str">
        <f>IF(Products!E617  &lt;&gt;  "",  Products!E617, "")</f>
        <v/>
      </c>
      <c r="J610" s="71"/>
      <c r="K610" s="71"/>
      <c r="L610" s="71"/>
      <c r="M610" s="71"/>
      <c r="N610" s="71"/>
      <c r="O610" s="71"/>
      <c r="P610" s="66" t="str">
        <f>IF(Products!C617  &lt;&gt;  "",  Products!C617, "")</f>
        <v/>
      </c>
      <c r="Q610" s="66"/>
      <c r="R610" s="71"/>
      <c r="S610" s="71"/>
      <c r="T610" s="73" t="str">
        <f>IF(Products!J617  &lt;&gt;  "",  Products!J617, "")</f>
        <v/>
      </c>
      <c r="U610" s="71"/>
      <c r="V610" s="74" t="str">
        <f>IF(Products!H617  &lt;&gt;  "",  Products!H617, "")</f>
        <v/>
      </c>
      <c r="W610" s="71" t="str">
        <f>IF(Products!N617  &lt;&gt;  "",  Products!N617, "")</f>
        <v/>
      </c>
      <c r="X610" s="71"/>
      <c r="Y610" s="71" t="str">
        <f>IF(Products!G617  &lt;&gt;  "",  Products!G617, "")</f>
        <v/>
      </c>
      <c r="Z610" s="71"/>
      <c r="AA610" s="71"/>
      <c r="AB610" s="71"/>
    </row>
    <row r="611" spans="1:28" s="75" customFormat="1" ht="28" customHeight="1" x14ac:dyDescent="0.3">
      <c r="A611" s="66" t="str">
        <f>IF(IF(ISNUMBER(SEARCH("messy",Products!B618)),  "",Products!B618) &lt;&gt; "", Products!B618, "")</f>
        <v/>
      </c>
      <c r="B611" s="71"/>
      <c r="C611" s="71"/>
      <c r="D611" s="71"/>
      <c r="E611" s="71"/>
      <c r="F611" s="71"/>
      <c r="G611" s="71"/>
      <c r="H611" s="71" t="str">
        <f>IF(Products!D618  &lt;&gt;  "",  Products!D618, "")</f>
        <v/>
      </c>
      <c r="I611" s="72" t="str">
        <f>IF(Products!E618  &lt;&gt;  "",  Products!E618, "")</f>
        <v/>
      </c>
      <c r="J611" s="71"/>
      <c r="K611" s="71"/>
      <c r="L611" s="71"/>
      <c r="M611" s="71"/>
      <c r="N611" s="71"/>
      <c r="O611" s="71"/>
      <c r="P611" s="66" t="str">
        <f>IF(Products!C618  &lt;&gt;  "",  Products!C618, "")</f>
        <v/>
      </c>
      <c r="Q611" s="66"/>
      <c r="R611" s="71"/>
      <c r="S611" s="71"/>
      <c r="T611" s="73" t="str">
        <f>IF(Products!J618  &lt;&gt;  "",  Products!J618, "")</f>
        <v/>
      </c>
      <c r="U611" s="71"/>
      <c r="V611" s="74" t="str">
        <f>IF(Products!H618  &lt;&gt;  "",  Products!H618, "")</f>
        <v/>
      </c>
      <c r="W611" s="71" t="str">
        <f>IF(Products!N618  &lt;&gt;  "",  Products!N618, "")</f>
        <v/>
      </c>
      <c r="X611" s="71"/>
      <c r="Y611" s="71" t="str">
        <f>IF(Products!G618  &lt;&gt;  "",  Products!G618, "")</f>
        <v/>
      </c>
      <c r="Z611" s="71"/>
      <c r="AA611" s="71"/>
      <c r="AB611" s="71"/>
    </row>
    <row r="612" spans="1:28" s="75" customFormat="1" ht="28" customHeight="1" x14ac:dyDescent="0.3">
      <c r="A612" s="66" t="str">
        <f>IF(IF(ISNUMBER(SEARCH("messy",Products!B619)),  "",Products!B619) &lt;&gt; "", Products!B619, "")</f>
        <v/>
      </c>
      <c r="B612" s="71"/>
      <c r="C612" s="71"/>
      <c r="D612" s="71"/>
      <c r="E612" s="71"/>
      <c r="F612" s="71"/>
      <c r="G612" s="71"/>
      <c r="H612" s="71" t="str">
        <f>IF(Products!D619  &lt;&gt;  "",  Products!D619, "")</f>
        <v/>
      </c>
      <c r="I612" s="72" t="str">
        <f>IF(Products!E619  &lt;&gt;  "",  Products!E619, "")</f>
        <v/>
      </c>
      <c r="J612" s="71"/>
      <c r="K612" s="71"/>
      <c r="L612" s="71"/>
      <c r="M612" s="71"/>
      <c r="N612" s="71"/>
      <c r="O612" s="71"/>
      <c r="P612" s="66" t="str">
        <f>IF(Products!C619  &lt;&gt;  "",  Products!C619, "")</f>
        <v/>
      </c>
      <c r="Q612" s="66"/>
      <c r="R612" s="71"/>
      <c r="S612" s="71"/>
      <c r="T612" s="73" t="str">
        <f>IF(Products!J619  &lt;&gt;  "",  Products!J619, "")</f>
        <v/>
      </c>
      <c r="U612" s="71"/>
      <c r="V612" s="74" t="str">
        <f>IF(Products!H619  &lt;&gt;  "",  Products!H619, "")</f>
        <v/>
      </c>
      <c r="W612" s="71" t="str">
        <f>IF(Products!N619  &lt;&gt;  "",  Products!N619, "")</f>
        <v/>
      </c>
      <c r="X612" s="71"/>
      <c r="Y612" s="71" t="str">
        <f>IF(Products!G619  &lt;&gt;  "",  Products!G619, "")</f>
        <v/>
      </c>
      <c r="Z612" s="71"/>
      <c r="AA612" s="71"/>
      <c r="AB612" s="71"/>
    </row>
    <row r="613" spans="1:28" s="75" customFormat="1" ht="28" customHeight="1" x14ac:dyDescent="0.3">
      <c r="A613" s="66" t="str">
        <f>IF(IF(ISNUMBER(SEARCH("messy",Products!B620)),  "",Products!B620) &lt;&gt; "", Products!B620, "")</f>
        <v/>
      </c>
      <c r="B613" s="71"/>
      <c r="C613" s="71"/>
      <c r="D613" s="71"/>
      <c r="E613" s="71"/>
      <c r="F613" s="71"/>
      <c r="G613" s="71"/>
      <c r="H613" s="71" t="str">
        <f>IF(Products!D620  &lt;&gt;  "",  Products!D620, "")</f>
        <v/>
      </c>
      <c r="I613" s="72" t="str">
        <f>IF(Products!E620  &lt;&gt;  "",  Products!E620, "")</f>
        <v/>
      </c>
      <c r="J613" s="71"/>
      <c r="K613" s="71"/>
      <c r="L613" s="71"/>
      <c r="M613" s="71"/>
      <c r="N613" s="71"/>
      <c r="O613" s="71"/>
      <c r="P613" s="66" t="str">
        <f>IF(Products!C620  &lt;&gt;  "",  Products!C620, "")</f>
        <v/>
      </c>
      <c r="Q613" s="66"/>
      <c r="R613" s="71"/>
      <c r="S613" s="71"/>
      <c r="T613" s="73" t="str">
        <f>IF(Products!J620  &lt;&gt;  "",  Products!J620, "")</f>
        <v/>
      </c>
      <c r="U613" s="71"/>
      <c r="V613" s="74" t="str">
        <f>IF(Products!H620  &lt;&gt;  "",  Products!H620, "")</f>
        <v/>
      </c>
      <c r="W613" s="71" t="str">
        <f>IF(Products!N620  &lt;&gt;  "",  Products!N620, "")</f>
        <v/>
      </c>
      <c r="X613" s="71"/>
      <c r="Y613" s="71" t="str">
        <f>IF(Products!G620  &lt;&gt;  "",  Products!G620, "")</f>
        <v/>
      </c>
      <c r="Z613" s="71"/>
      <c r="AA613" s="71"/>
      <c r="AB613" s="71"/>
    </row>
    <row r="614" spans="1:28" s="75" customFormat="1" ht="28" customHeight="1" x14ac:dyDescent="0.3">
      <c r="A614" s="66" t="str">
        <f>IF(IF(ISNUMBER(SEARCH("messy",Products!B621)),  "",Products!B621) &lt;&gt; "", Products!B621, "")</f>
        <v/>
      </c>
      <c r="B614" s="71"/>
      <c r="C614" s="71"/>
      <c r="D614" s="71"/>
      <c r="E614" s="71"/>
      <c r="F614" s="71"/>
      <c r="G614" s="71"/>
      <c r="H614" s="71" t="str">
        <f>IF(Products!D621  &lt;&gt;  "",  Products!D621, "")</f>
        <v/>
      </c>
      <c r="I614" s="72" t="str">
        <f>IF(Products!E621  &lt;&gt;  "",  Products!E621, "")</f>
        <v/>
      </c>
      <c r="J614" s="71"/>
      <c r="K614" s="71"/>
      <c r="L614" s="71"/>
      <c r="M614" s="71"/>
      <c r="N614" s="71"/>
      <c r="O614" s="71"/>
      <c r="P614" s="66" t="str">
        <f>IF(Products!C621  &lt;&gt;  "",  Products!C621, "")</f>
        <v/>
      </c>
      <c r="Q614" s="66"/>
      <c r="R614" s="71"/>
      <c r="S614" s="71"/>
      <c r="T614" s="73" t="str">
        <f>IF(Products!J621  &lt;&gt;  "",  Products!J621, "")</f>
        <v/>
      </c>
      <c r="U614" s="71"/>
      <c r="V614" s="74" t="str">
        <f>IF(Products!H621  &lt;&gt;  "",  Products!H621, "")</f>
        <v/>
      </c>
      <c r="W614" s="71" t="str">
        <f>IF(Products!N621  &lt;&gt;  "",  Products!N621, "")</f>
        <v/>
      </c>
      <c r="X614" s="71"/>
      <c r="Y614" s="71" t="str">
        <f>IF(Products!G621  &lt;&gt;  "",  Products!G621, "")</f>
        <v/>
      </c>
      <c r="Z614" s="71"/>
      <c r="AA614" s="71"/>
      <c r="AB614" s="71"/>
    </row>
    <row r="615" spans="1:28" s="75" customFormat="1" ht="28" customHeight="1" x14ac:dyDescent="0.3">
      <c r="A615" s="66" t="str">
        <f>IF(IF(ISNUMBER(SEARCH("messy",Products!B622)),  "",Products!B622) &lt;&gt; "", Products!B622, "")</f>
        <v/>
      </c>
      <c r="B615" s="71"/>
      <c r="C615" s="71"/>
      <c r="D615" s="71"/>
      <c r="E615" s="71"/>
      <c r="F615" s="71"/>
      <c r="G615" s="71"/>
      <c r="H615" s="71" t="str">
        <f>IF(Products!D622  &lt;&gt;  "",  Products!D622, "")</f>
        <v/>
      </c>
      <c r="I615" s="72" t="str">
        <f>IF(Products!E622  &lt;&gt;  "",  Products!E622, "")</f>
        <v/>
      </c>
      <c r="J615" s="71"/>
      <c r="K615" s="71"/>
      <c r="L615" s="71"/>
      <c r="M615" s="71"/>
      <c r="N615" s="71"/>
      <c r="O615" s="71"/>
      <c r="P615" s="66" t="str">
        <f>IF(Products!C622  &lt;&gt;  "",  Products!C622, "")</f>
        <v/>
      </c>
      <c r="Q615" s="66"/>
      <c r="R615" s="71"/>
      <c r="S615" s="71"/>
      <c r="T615" s="73" t="str">
        <f>IF(Products!J622  &lt;&gt;  "",  Products!J622, "")</f>
        <v/>
      </c>
      <c r="U615" s="71"/>
      <c r="V615" s="74" t="str">
        <f>IF(Products!H622  &lt;&gt;  "",  Products!H622, "")</f>
        <v/>
      </c>
      <c r="W615" s="71" t="str">
        <f>IF(Products!N622  &lt;&gt;  "",  Products!N622, "")</f>
        <v/>
      </c>
      <c r="X615" s="71"/>
      <c r="Y615" s="71" t="str">
        <f>IF(Products!G622  &lt;&gt;  "",  Products!G622, "")</f>
        <v/>
      </c>
      <c r="Z615" s="71"/>
      <c r="AA615" s="71"/>
      <c r="AB615" s="71"/>
    </row>
    <row r="616" spans="1:28" s="75" customFormat="1" ht="28" customHeight="1" x14ac:dyDescent="0.3">
      <c r="A616" s="66" t="str">
        <f>IF(IF(ISNUMBER(SEARCH("messy",Products!B623)),  "",Products!B623) &lt;&gt; "", Products!B623, "")</f>
        <v/>
      </c>
      <c r="B616" s="71"/>
      <c r="C616" s="71"/>
      <c r="D616" s="71"/>
      <c r="E616" s="71"/>
      <c r="F616" s="71"/>
      <c r="G616" s="71"/>
      <c r="H616" s="71" t="str">
        <f>IF(Products!D623  &lt;&gt;  "",  Products!D623, "")</f>
        <v/>
      </c>
      <c r="I616" s="72" t="str">
        <f>IF(Products!E623  &lt;&gt;  "",  Products!E623, "")</f>
        <v/>
      </c>
      <c r="J616" s="71"/>
      <c r="K616" s="71"/>
      <c r="L616" s="71"/>
      <c r="M616" s="71"/>
      <c r="N616" s="71"/>
      <c r="O616" s="71"/>
      <c r="P616" s="66" t="str">
        <f>IF(Products!C623  &lt;&gt;  "",  Products!C623, "")</f>
        <v/>
      </c>
      <c r="Q616" s="66"/>
      <c r="R616" s="71"/>
      <c r="S616" s="71"/>
      <c r="T616" s="73" t="str">
        <f>IF(Products!J623  &lt;&gt;  "",  Products!J623, "")</f>
        <v/>
      </c>
      <c r="U616" s="71"/>
      <c r="V616" s="74" t="str">
        <f>IF(Products!H623  &lt;&gt;  "",  Products!H623, "")</f>
        <v/>
      </c>
      <c r="W616" s="71" t="str">
        <f>IF(Products!N623  &lt;&gt;  "",  Products!N623, "")</f>
        <v/>
      </c>
      <c r="X616" s="71"/>
      <c r="Y616" s="71" t="str">
        <f>IF(Products!G623  &lt;&gt;  "",  Products!G623, "")</f>
        <v/>
      </c>
      <c r="Z616" s="71"/>
      <c r="AA616" s="71"/>
      <c r="AB616" s="71"/>
    </row>
    <row r="617" spans="1:28" s="75" customFormat="1" ht="28" customHeight="1" x14ac:dyDescent="0.3">
      <c r="A617" s="66" t="str">
        <f>IF(IF(ISNUMBER(SEARCH("messy",Products!B624)),  "",Products!B624) &lt;&gt; "", Products!B624, "")</f>
        <v/>
      </c>
      <c r="B617" s="71"/>
      <c r="C617" s="71"/>
      <c r="D617" s="71"/>
      <c r="E617" s="71"/>
      <c r="F617" s="71"/>
      <c r="G617" s="71"/>
      <c r="H617" s="71" t="str">
        <f>IF(Products!D624  &lt;&gt;  "",  Products!D624, "")</f>
        <v/>
      </c>
      <c r="I617" s="72" t="str">
        <f>IF(Products!E624  &lt;&gt;  "",  Products!E624, "")</f>
        <v/>
      </c>
      <c r="J617" s="71"/>
      <c r="K617" s="71"/>
      <c r="L617" s="71"/>
      <c r="M617" s="71"/>
      <c r="N617" s="71"/>
      <c r="O617" s="71"/>
      <c r="P617" s="66" t="str">
        <f>IF(Products!C624  &lt;&gt;  "",  Products!C624, "")</f>
        <v/>
      </c>
      <c r="Q617" s="66"/>
      <c r="R617" s="71"/>
      <c r="S617" s="71"/>
      <c r="T617" s="73" t="str">
        <f>IF(Products!J624  &lt;&gt;  "",  Products!J624, "")</f>
        <v/>
      </c>
      <c r="U617" s="71"/>
      <c r="V617" s="74" t="str">
        <f>IF(Products!H624  &lt;&gt;  "",  Products!H624, "")</f>
        <v/>
      </c>
      <c r="W617" s="71" t="str">
        <f>IF(Products!N624  &lt;&gt;  "",  Products!N624, "")</f>
        <v/>
      </c>
      <c r="X617" s="71"/>
      <c r="Y617" s="71" t="str">
        <f>IF(Products!G624  &lt;&gt;  "",  Products!G624, "")</f>
        <v/>
      </c>
      <c r="Z617" s="71"/>
      <c r="AA617" s="71"/>
      <c r="AB617" s="71"/>
    </row>
    <row r="618" spans="1:28" s="75" customFormat="1" ht="28" customHeight="1" x14ac:dyDescent="0.3">
      <c r="A618" s="66" t="str">
        <f>IF(IF(ISNUMBER(SEARCH("messy",Products!B625)),  "",Products!B625) &lt;&gt; "", Products!B625, "")</f>
        <v/>
      </c>
      <c r="B618" s="71"/>
      <c r="C618" s="71"/>
      <c r="D618" s="71"/>
      <c r="E618" s="71"/>
      <c r="F618" s="71"/>
      <c r="G618" s="71"/>
      <c r="H618" s="71" t="str">
        <f>IF(Products!D625  &lt;&gt;  "",  Products!D625, "")</f>
        <v/>
      </c>
      <c r="I618" s="72" t="str">
        <f>IF(Products!E625  &lt;&gt;  "",  Products!E625, "")</f>
        <v/>
      </c>
      <c r="J618" s="71"/>
      <c r="K618" s="71"/>
      <c r="L618" s="71"/>
      <c r="M618" s="71"/>
      <c r="N618" s="71"/>
      <c r="O618" s="71"/>
      <c r="P618" s="66" t="str">
        <f>IF(Products!C625  &lt;&gt;  "",  Products!C625, "")</f>
        <v/>
      </c>
      <c r="Q618" s="66"/>
      <c r="R618" s="71"/>
      <c r="S618" s="71"/>
      <c r="T618" s="73" t="str">
        <f>IF(Products!J625  &lt;&gt;  "",  Products!J625, "")</f>
        <v/>
      </c>
      <c r="U618" s="71"/>
      <c r="V618" s="74" t="str">
        <f>IF(Products!H625  &lt;&gt;  "",  Products!H625, "")</f>
        <v/>
      </c>
      <c r="W618" s="71" t="str">
        <f>IF(Products!N625  &lt;&gt;  "",  Products!N625, "")</f>
        <v/>
      </c>
      <c r="X618" s="71"/>
      <c r="Y618" s="71" t="str">
        <f>IF(Products!G625  &lt;&gt;  "",  Products!G625, "")</f>
        <v/>
      </c>
      <c r="Z618" s="71"/>
      <c r="AA618" s="71"/>
      <c r="AB618" s="71"/>
    </row>
    <row r="619" spans="1:28" s="75" customFormat="1" ht="28" customHeight="1" x14ac:dyDescent="0.3">
      <c r="A619" s="66" t="str">
        <f>IF(IF(ISNUMBER(SEARCH("messy",Products!B626)),  "",Products!B626) &lt;&gt; "", Products!B626, "")</f>
        <v/>
      </c>
      <c r="B619" s="71"/>
      <c r="C619" s="71"/>
      <c r="D619" s="71"/>
      <c r="E619" s="71"/>
      <c r="F619" s="71"/>
      <c r="G619" s="71"/>
      <c r="H619" s="71" t="str">
        <f>IF(Products!D626  &lt;&gt;  "",  Products!D626, "")</f>
        <v/>
      </c>
      <c r="I619" s="72" t="str">
        <f>IF(Products!E626  &lt;&gt;  "",  Products!E626, "")</f>
        <v/>
      </c>
      <c r="J619" s="71"/>
      <c r="K619" s="71"/>
      <c r="L619" s="71"/>
      <c r="M619" s="71"/>
      <c r="N619" s="71"/>
      <c r="O619" s="71"/>
      <c r="P619" s="66" t="str">
        <f>IF(Products!C626  &lt;&gt;  "",  Products!C626, "")</f>
        <v/>
      </c>
      <c r="Q619" s="66"/>
      <c r="R619" s="71"/>
      <c r="S619" s="71"/>
      <c r="T619" s="73" t="str">
        <f>IF(Products!J626  &lt;&gt;  "",  Products!J626, "")</f>
        <v/>
      </c>
      <c r="U619" s="71"/>
      <c r="V619" s="74" t="str">
        <f>IF(Products!H626  &lt;&gt;  "",  Products!H626, "")</f>
        <v/>
      </c>
      <c r="W619" s="71" t="str">
        <f>IF(Products!N626  &lt;&gt;  "",  Products!N626, "")</f>
        <v/>
      </c>
      <c r="X619" s="71"/>
      <c r="Y619" s="71" t="str">
        <f>IF(Products!G626  &lt;&gt;  "",  Products!G626, "")</f>
        <v/>
      </c>
      <c r="Z619" s="71"/>
      <c r="AA619" s="71"/>
      <c r="AB619" s="71"/>
    </row>
    <row r="620" spans="1:28" s="75" customFormat="1" ht="28" customHeight="1" x14ac:dyDescent="0.3">
      <c r="A620" s="66" t="str">
        <f>IF(IF(ISNUMBER(SEARCH("messy",Products!B627)),  "",Products!B627) &lt;&gt; "", Products!B627, "")</f>
        <v/>
      </c>
      <c r="B620" s="71"/>
      <c r="C620" s="71"/>
      <c r="D620" s="71"/>
      <c r="E620" s="71"/>
      <c r="F620" s="71"/>
      <c r="G620" s="71"/>
      <c r="H620" s="71" t="str">
        <f>IF(Products!D627  &lt;&gt;  "",  Products!D627, "")</f>
        <v/>
      </c>
      <c r="I620" s="72" t="str">
        <f>IF(Products!E627  &lt;&gt;  "",  Products!E627, "")</f>
        <v/>
      </c>
      <c r="J620" s="71"/>
      <c r="K620" s="71"/>
      <c r="L620" s="71"/>
      <c r="M620" s="71"/>
      <c r="N620" s="71"/>
      <c r="O620" s="71"/>
      <c r="P620" s="66" t="str">
        <f>IF(Products!C627  &lt;&gt;  "",  Products!C627, "")</f>
        <v/>
      </c>
      <c r="Q620" s="66"/>
      <c r="R620" s="71"/>
      <c r="S620" s="71"/>
      <c r="T620" s="73" t="str">
        <f>IF(Products!J627  &lt;&gt;  "",  Products!J627, "")</f>
        <v/>
      </c>
      <c r="U620" s="71"/>
      <c r="V620" s="74" t="str">
        <f>IF(Products!H627  &lt;&gt;  "",  Products!H627, "")</f>
        <v/>
      </c>
      <c r="W620" s="71" t="str">
        <f>IF(Products!N627  &lt;&gt;  "",  Products!N627, "")</f>
        <v/>
      </c>
      <c r="X620" s="71"/>
      <c r="Y620" s="71" t="str">
        <f>IF(Products!G627  &lt;&gt;  "",  Products!G627, "")</f>
        <v/>
      </c>
      <c r="Z620" s="71"/>
      <c r="AA620" s="71"/>
      <c r="AB620" s="71"/>
    </row>
    <row r="621" spans="1:28" s="75" customFormat="1" ht="28" customHeight="1" x14ac:dyDescent="0.3">
      <c r="A621" s="66" t="str">
        <f>IF(IF(ISNUMBER(SEARCH("messy",Products!B628)),  "",Products!B628) &lt;&gt; "", Products!B628, "")</f>
        <v/>
      </c>
      <c r="B621" s="71"/>
      <c r="C621" s="71"/>
      <c r="D621" s="71"/>
      <c r="E621" s="71"/>
      <c r="F621" s="71"/>
      <c r="G621" s="71"/>
      <c r="H621" s="71" t="str">
        <f>IF(Products!D628  &lt;&gt;  "",  Products!D628, "")</f>
        <v/>
      </c>
      <c r="I621" s="72" t="str">
        <f>IF(Products!E628  &lt;&gt;  "",  Products!E628, "")</f>
        <v/>
      </c>
      <c r="J621" s="71"/>
      <c r="K621" s="71"/>
      <c r="L621" s="71"/>
      <c r="M621" s="71"/>
      <c r="N621" s="71"/>
      <c r="O621" s="71"/>
      <c r="P621" s="66" t="str">
        <f>IF(Products!C628  &lt;&gt;  "",  Products!C628, "")</f>
        <v/>
      </c>
      <c r="Q621" s="66"/>
      <c r="R621" s="71"/>
      <c r="S621" s="71"/>
      <c r="T621" s="73" t="str">
        <f>IF(Products!J628  &lt;&gt;  "",  Products!J628, "")</f>
        <v/>
      </c>
      <c r="U621" s="71"/>
      <c r="V621" s="74" t="str">
        <f>IF(Products!H628  &lt;&gt;  "",  Products!H628, "")</f>
        <v/>
      </c>
      <c r="W621" s="71" t="str">
        <f>IF(Products!N628  &lt;&gt;  "",  Products!N628, "")</f>
        <v/>
      </c>
      <c r="X621" s="71"/>
      <c r="Y621" s="71" t="str">
        <f>IF(Products!G628  &lt;&gt;  "",  Products!G628, "")</f>
        <v/>
      </c>
      <c r="Z621" s="71"/>
      <c r="AA621" s="71"/>
      <c r="AB621" s="71"/>
    </row>
    <row r="622" spans="1:28" s="75" customFormat="1" ht="28" customHeight="1" x14ac:dyDescent="0.3">
      <c r="A622" s="66" t="str">
        <f>IF(IF(ISNUMBER(SEARCH("messy",Products!B629)),  "",Products!B629) &lt;&gt; "", Products!B629, "")</f>
        <v/>
      </c>
      <c r="B622" s="71"/>
      <c r="C622" s="71"/>
      <c r="D622" s="71"/>
      <c r="E622" s="71"/>
      <c r="F622" s="71"/>
      <c r="G622" s="71"/>
      <c r="H622" s="71" t="str">
        <f>IF(Products!D629  &lt;&gt;  "",  Products!D629, "")</f>
        <v/>
      </c>
      <c r="I622" s="72" t="str">
        <f>IF(Products!E629  &lt;&gt;  "",  Products!E629, "")</f>
        <v/>
      </c>
      <c r="J622" s="71"/>
      <c r="K622" s="71"/>
      <c r="L622" s="71"/>
      <c r="M622" s="71"/>
      <c r="N622" s="71"/>
      <c r="O622" s="71"/>
      <c r="P622" s="66" t="str">
        <f>IF(Products!C629  &lt;&gt;  "",  Products!C629, "")</f>
        <v/>
      </c>
      <c r="Q622" s="66"/>
      <c r="R622" s="71"/>
      <c r="S622" s="71"/>
      <c r="T622" s="73" t="str">
        <f>IF(Products!J629  &lt;&gt;  "",  Products!J629, "")</f>
        <v/>
      </c>
      <c r="U622" s="71"/>
      <c r="V622" s="74" t="str">
        <f>IF(Products!H629  &lt;&gt;  "",  Products!H629, "")</f>
        <v/>
      </c>
      <c r="W622" s="71" t="str">
        <f>IF(Products!N629  &lt;&gt;  "",  Products!N629, "")</f>
        <v/>
      </c>
      <c r="X622" s="71"/>
      <c r="Y622" s="71" t="str">
        <f>IF(Products!G629  &lt;&gt;  "",  Products!G629, "")</f>
        <v/>
      </c>
      <c r="Z622" s="71"/>
      <c r="AA622" s="71"/>
      <c r="AB622" s="71"/>
    </row>
    <row r="623" spans="1:28" s="75" customFormat="1" ht="28" customHeight="1" x14ac:dyDescent="0.3">
      <c r="A623" s="66" t="str">
        <f>IF(IF(ISNUMBER(SEARCH("messy",Products!B630)),  "",Products!B630) &lt;&gt; "", Products!B630, "")</f>
        <v/>
      </c>
      <c r="B623" s="71"/>
      <c r="C623" s="71"/>
      <c r="D623" s="71"/>
      <c r="E623" s="71"/>
      <c r="F623" s="71"/>
      <c r="G623" s="71"/>
      <c r="H623" s="71" t="str">
        <f>IF(Products!D630  &lt;&gt;  "",  Products!D630, "")</f>
        <v/>
      </c>
      <c r="I623" s="72" t="str">
        <f>IF(Products!E630  &lt;&gt;  "",  Products!E630, "")</f>
        <v/>
      </c>
      <c r="J623" s="71"/>
      <c r="K623" s="71"/>
      <c r="L623" s="71"/>
      <c r="M623" s="71"/>
      <c r="N623" s="71"/>
      <c r="O623" s="71"/>
      <c r="P623" s="66" t="str">
        <f>IF(Products!C630  &lt;&gt;  "",  Products!C630, "")</f>
        <v/>
      </c>
      <c r="Q623" s="66"/>
      <c r="R623" s="71"/>
      <c r="S623" s="71"/>
      <c r="T623" s="73" t="str">
        <f>IF(Products!J630  &lt;&gt;  "",  Products!J630, "")</f>
        <v/>
      </c>
      <c r="U623" s="71"/>
      <c r="V623" s="74" t="str">
        <f>IF(Products!H630  &lt;&gt;  "",  Products!H630, "")</f>
        <v/>
      </c>
      <c r="W623" s="71" t="str">
        <f>IF(Products!N630  &lt;&gt;  "",  Products!N630, "")</f>
        <v/>
      </c>
      <c r="X623" s="71"/>
      <c r="Y623" s="71" t="str">
        <f>IF(Products!G630  &lt;&gt;  "",  Products!G630, "")</f>
        <v/>
      </c>
      <c r="Z623" s="71"/>
      <c r="AA623" s="71"/>
      <c r="AB623" s="71"/>
    </row>
    <row r="624" spans="1:28" s="75" customFormat="1" ht="28" customHeight="1" x14ac:dyDescent="0.3">
      <c r="A624" s="66" t="str">
        <f>IF(IF(ISNUMBER(SEARCH("messy",Products!B631)),  "",Products!B631) &lt;&gt; "", Products!B631, "")</f>
        <v/>
      </c>
      <c r="B624" s="71"/>
      <c r="C624" s="71"/>
      <c r="D624" s="71"/>
      <c r="E624" s="71"/>
      <c r="F624" s="71"/>
      <c r="G624" s="71"/>
      <c r="H624" s="71" t="str">
        <f>IF(Products!D631  &lt;&gt;  "",  Products!D631, "")</f>
        <v/>
      </c>
      <c r="I624" s="72" t="str">
        <f>IF(Products!E631  &lt;&gt;  "",  Products!E631, "")</f>
        <v/>
      </c>
      <c r="J624" s="71"/>
      <c r="K624" s="71"/>
      <c r="L624" s="71"/>
      <c r="M624" s="71"/>
      <c r="N624" s="71"/>
      <c r="O624" s="71"/>
      <c r="P624" s="66" t="str">
        <f>IF(Products!C631  &lt;&gt;  "",  Products!C631, "")</f>
        <v/>
      </c>
      <c r="Q624" s="66"/>
      <c r="R624" s="71"/>
      <c r="S624" s="71"/>
      <c r="T624" s="73" t="str">
        <f>IF(Products!J631  &lt;&gt;  "",  Products!J631, "")</f>
        <v/>
      </c>
      <c r="U624" s="71"/>
      <c r="V624" s="74" t="str">
        <f>IF(Products!H631  &lt;&gt;  "",  Products!H631, "")</f>
        <v/>
      </c>
      <c r="W624" s="71" t="str">
        <f>IF(Products!N631  &lt;&gt;  "",  Products!N631, "")</f>
        <v/>
      </c>
      <c r="X624" s="71"/>
      <c r="Y624" s="71" t="str">
        <f>IF(Products!G631  &lt;&gt;  "",  Products!G631, "")</f>
        <v/>
      </c>
      <c r="Z624" s="71"/>
      <c r="AA624" s="71"/>
      <c r="AB624" s="71"/>
    </row>
    <row r="625" spans="1:28" s="75" customFormat="1" ht="28" customHeight="1" x14ac:dyDescent="0.3">
      <c r="A625" s="66" t="str">
        <f>IF(IF(ISNUMBER(SEARCH("messy",Products!B632)),  "",Products!B632) &lt;&gt; "", Products!B632, "")</f>
        <v/>
      </c>
      <c r="B625" s="71"/>
      <c r="C625" s="71"/>
      <c r="D625" s="71"/>
      <c r="E625" s="71"/>
      <c r="F625" s="71"/>
      <c r="G625" s="71"/>
      <c r="H625" s="71" t="str">
        <f>IF(Products!D632  &lt;&gt;  "",  Products!D632, "")</f>
        <v/>
      </c>
      <c r="I625" s="72" t="str">
        <f>IF(Products!E632  &lt;&gt;  "",  Products!E632, "")</f>
        <v/>
      </c>
      <c r="J625" s="71"/>
      <c r="K625" s="71"/>
      <c r="L625" s="71"/>
      <c r="M625" s="71"/>
      <c r="N625" s="71"/>
      <c r="O625" s="71"/>
      <c r="P625" s="66" t="str">
        <f>IF(Products!C632  &lt;&gt;  "",  Products!C632, "")</f>
        <v/>
      </c>
      <c r="Q625" s="66"/>
      <c r="R625" s="71"/>
      <c r="S625" s="71"/>
      <c r="T625" s="73" t="str">
        <f>IF(Products!J632  &lt;&gt;  "",  Products!J632, "")</f>
        <v/>
      </c>
      <c r="U625" s="71"/>
      <c r="V625" s="74" t="str">
        <f>IF(Products!H632  &lt;&gt;  "",  Products!H632, "")</f>
        <v/>
      </c>
      <c r="W625" s="71" t="str">
        <f>IF(Products!N632  &lt;&gt;  "",  Products!N632, "")</f>
        <v/>
      </c>
      <c r="X625" s="71"/>
      <c r="Y625" s="71" t="str">
        <f>IF(Products!G632  &lt;&gt;  "",  Products!G632, "")</f>
        <v/>
      </c>
      <c r="Z625" s="71"/>
      <c r="AA625" s="71"/>
      <c r="AB625" s="71"/>
    </row>
    <row r="626" spans="1:28" s="75" customFormat="1" ht="28" customHeight="1" x14ac:dyDescent="0.3">
      <c r="A626" s="66" t="str">
        <f>IF(IF(ISNUMBER(SEARCH("messy",Products!B633)),  "",Products!B633) &lt;&gt; "", Products!B633, "")</f>
        <v/>
      </c>
      <c r="B626" s="71"/>
      <c r="C626" s="71"/>
      <c r="D626" s="71"/>
      <c r="E626" s="71"/>
      <c r="F626" s="71"/>
      <c r="G626" s="71"/>
      <c r="H626" s="71" t="str">
        <f>IF(Products!D633  &lt;&gt;  "",  Products!D633, "")</f>
        <v/>
      </c>
      <c r="I626" s="72" t="str">
        <f>IF(Products!E633  &lt;&gt;  "",  Products!E633, "")</f>
        <v/>
      </c>
      <c r="J626" s="71"/>
      <c r="K626" s="71"/>
      <c r="L626" s="71"/>
      <c r="M626" s="71"/>
      <c r="N626" s="71"/>
      <c r="O626" s="71"/>
      <c r="P626" s="66" t="str">
        <f>IF(Products!C633  &lt;&gt;  "",  Products!C633, "")</f>
        <v/>
      </c>
      <c r="Q626" s="66"/>
      <c r="R626" s="71"/>
      <c r="S626" s="71"/>
      <c r="T626" s="73" t="str">
        <f>IF(Products!J633  &lt;&gt;  "",  Products!J633, "")</f>
        <v/>
      </c>
      <c r="U626" s="71"/>
      <c r="V626" s="74" t="str">
        <f>IF(Products!H633  &lt;&gt;  "",  Products!H633, "")</f>
        <v/>
      </c>
      <c r="W626" s="71" t="str">
        <f>IF(Products!N633  &lt;&gt;  "",  Products!N633, "")</f>
        <v/>
      </c>
      <c r="X626" s="71"/>
      <c r="Y626" s="71" t="str">
        <f>IF(Products!G633  &lt;&gt;  "",  Products!G633, "")</f>
        <v/>
      </c>
      <c r="Z626" s="71"/>
      <c r="AA626" s="71"/>
      <c r="AB626" s="71"/>
    </row>
    <row r="627" spans="1:28" s="75" customFormat="1" ht="28" customHeight="1" x14ac:dyDescent="0.3">
      <c r="A627" s="66" t="str">
        <f>IF(IF(ISNUMBER(SEARCH("messy",Products!B634)),  "",Products!B634) &lt;&gt; "", Products!B634, "")</f>
        <v/>
      </c>
      <c r="B627" s="71"/>
      <c r="C627" s="71"/>
      <c r="D627" s="71"/>
      <c r="E627" s="71"/>
      <c r="F627" s="71"/>
      <c r="G627" s="71"/>
      <c r="H627" s="71" t="str">
        <f>IF(Products!D634  &lt;&gt;  "",  Products!D634, "")</f>
        <v/>
      </c>
      <c r="I627" s="72" t="str">
        <f>IF(Products!E634  &lt;&gt;  "",  Products!E634, "")</f>
        <v/>
      </c>
      <c r="J627" s="71"/>
      <c r="K627" s="71"/>
      <c r="L627" s="71"/>
      <c r="M627" s="71"/>
      <c r="N627" s="71"/>
      <c r="O627" s="71"/>
      <c r="P627" s="66" t="str">
        <f>IF(Products!C634  &lt;&gt;  "",  Products!C634, "")</f>
        <v/>
      </c>
      <c r="Q627" s="66"/>
      <c r="R627" s="71"/>
      <c r="S627" s="71"/>
      <c r="T627" s="73" t="str">
        <f>IF(Products!J634  &lt;&gt;  "",  Products!J634, "")</f>
        <v/>
      </c>
      <c r="U627" s="71"/>
      <c r="V627" s="74" t="str">
        <f>IF(Products!H634  &lt;&gt;  "",  Products!H634, "")</f>
        <v/>
      </c>
      <c r="W627" s="71" t="str">
        <f>IF(Products!N634  &lt;&gt;  "",  Products!N634, "")</f>
        <v/>
      </c>
      <c r="X627" s="71"/>
      <c r="Y627" s="71" t="str">
        <f>IF(Products!G634  &lt;&gt;  "",  Products!G634, "")</f>
        <v/>
      </c>
      <c r="Z627" s="71"/>
      <c r="AA627" s="71"/>
      <c r="AB627" s="71"/>
    </row>
    <row r="628" spans="1:28" s="75" customFormat="1" ht="28" customHeight="1" x14ac:dyDescent="0.3">
      <c r="A628" s="66" t="str">
        <f>IF(IF(ISNUMBER(SEARCH("messy",Products!B635)),  "",Products!B635) &lt;&gt; "", Products!B635, "")</f>
        <v/>
      </c>
      <c r="B628" s="71"/>
      <c r="C628" s="71"/>
      <c r="D628" s="71"/>
      <c r="E628" s="71"/>
      <c r="F628" s="71"/>
      <c r="G628" s="71"/>
      <c r="H628" s="71" t="str">
        <f>IF(Products!D635  &lt;&gt;  "",  Products!D635, "")</f>
        <v/>
      </c>
      <c r="I628" s="72" t="str">
        <f>IF(Products!E635  &lt;&gt;  "",  Products!E635, "")</f>
        <v/>
      </c>
      <c r="J628" s="71"/>
      <c r="K628" s="71"/>
      <c r="L628" s="71"/>
      <c r="M628" s="71"/>
      <c r="N628" s="71"/>
      <c r="O628" s="71"/>
      <c r="P628" s="66" t="str">
        <f>IF(Products!C635  &lt;&gt;  "",  Products!C635, "")</f>
        <v/>
      </c>
      <c r="Q628" s="66"/>
      <c r="R628" s="71"/>
      <c r="S628" s="71"/>
      <c r="T628" s="73" t="str">
        <f>IF(Products!J635  &lt;&gt;  "",  Products!J635, "")</f>
        <v/>
      </c>
      <c r="U628" s="71"/>
      <c r="V628" s="74" t="str">
        <f>IF(Products!H635  &lt;&gt;  "",  Products!H635, "")</f>
        <v/>
      </c>
      <c r="W628" s="71" t="str">
        <f>IF(Products!N635  &lt;&gt;  "",  Products!N635, "")</f>
        <v/>
      </c>
      <c r="X628" s="71"/>
      <c r="Y628" s="71" t="str">
        <f>IF(Products!G635  &lt;&gt;  "",  Products!G635, "")</f>
        <v/>
      </c>
      <c r="Z628" s="71"/>
      <c r="AA628" s="71"/>
      <c r="AB628" s="71"/>
    </row>
    <row r="629" spans="1:28" s="75" customFormat="1" ht="28" customHeight="1" x14ac:dyDescent="0.3">
      <c r="A629" s="66" t="str">
        <f>IF(IF(ISNUMBER(SEARCH("messy",Products!B636)),  "",Products!B636) &lt;&gt; "", Products!B636, "")</f>
        <v/>
      </c>
      <c r="B629" s="71"/>
      <c r="C629" s="71"/>
      <c r="D629" s="71"/>
      <c r="E629" s="71"/>
      <c r="F629" s="71"/>
      <c r="G629" s="71"/>
      <c r="H629" s="71" t="str">
        <f>IF(Products!D636  &lt;&gt;  "",  Products!D636, "")</f>
        <v/>
      </c>
      <c r="I629" s="72" t="str">
        <f>IF(Products!E636  &lt;&gt;  "",  Products!E636, "")</f>
        <v/>
      </c>
      <c r="J629" s="71"/>
      <c r="K629" s="71"/>
      <c r="L629" s="71"/>
      <c r="M629" s="71"/>
      <c r="N629" s="71"/>
      <c r="O629" s="71"/>
      <c r="P629" s="66" t="str">
        <f>IF(Products!C636  &lt;&gt;  "",  Products!C636, "")</f>
        <v/>
      </c>
      <c r="Q629" s="66"/>
      <c r="R629" s="71"/>
      <c r="S629" s="71"/>
      <c r="T629" s="73" t="str">
        <f>IF(Products!J636  &lt;&gt;  "",  Products!J636, "")</f>
        <v/>
      </c>
      <c r="U629" s="71"/>
      <c r="V629" s="74" t="str">
        <f>IF(Products!H636  &lt;&gt;  "",  Products!H636, "")</f>
        <v/>
      </c>
      <c r="W629" s="71" t="str">
        <f>IF(Products!N636  &lt;&gt;  "",  Products!N636, "")</f>
        <v/>
      </c>
      <c r="X629" s="71"/>
      <c r="Y629" s="71" t="str">
        <f>IF(Products!G636  &lt;&gt;  "",  Products!G636, "")</f>
        <v/>
      </c>
      <c r="Z629" s="71"/>
      <c r="AA629" s="71"/>
      <c r="AB629" s="71"/>
    </row>
    <row r="630" spans="1:28" s="75" customFormat="1" ht="28" customHeight="1" x14ac:dyDescent="0.3">
      <c r="A630" s="66" t="str">
        <f>IF(IF(ISNUMBER(SEARCH("messy",Products!B637)),  "",Products!B637) &lt;&gt; "", Products!B637, "")</f>
        <v/>
      </c>
      <c r="B630" s="71"/>
      <c r="C630" s="71"/>
      <c r="D630" s="71"/>
      <c r="E630" s="71"/>
      <c r="F630" s="71"/>
      <c r="G630" s="71"/>
      <c r="H630" s="71" t="str">
        <f>IF(Products!D637  &lt;&gt;  "",  Products!D637, "")</f>
        <v/>
      </c>
      <c r="I630" s="72" t="str">
        <f>IF(Products!E637  &lt;&gt;  "",  Products!E637, "")</f>
        <v/>
      </c>
      <c r="J630" s="71"/>
      <c r="K630" s="71"/>
      <c r="L630" s="71"/>
      <c r="M630" s="71"/>
      <c r="N630" s="71"/>
      <c r="O630" s="71"/>
      <c r="P630" s="66" t="str">
        <f>IF(Products!C637  &lt;&gt;  "",  Products!C637, "")</f>
        <v/>
      </c>
      <c r="Q630" s="66"/>
      <c r="R630" s="71"/>
      <c r="S630" s="71"/>
      <c r="T630" s="73" t="str">
        <f>IF(Products!J637  &lt;&gt;  "",  Products!J637, "")</f>
        <v/>
      </c>
      <c r="U630" s="71"/>
      <c r="V630" s="74" t="str">
        <f>IF(Products!H637  &lt;&gt;  "",  Products!H637, "")</f>
        <v/>
      </c>
      <c r="W630" s="71" t="str">
        <f>IF(Products!N637  &lt;&gt;  "",  Products!N637, "")</f>
        <v/>
      </c>
      <c r="X630" s="71"/>
      <c r="Y630" s="71" t="str">
        <f>IF(Products!G637  &lt;&gt;  "",  Products!G637, "")</f>
        <v/>
      </c>
      <c r="Z630" s="71"/>
      <c r="AA630" s="71"/>
      <c r="AB630" s="71"/>
    </row>
    <row r="631" spans="1:28" s="75" customFormat="1" ht="28" customHeight="1" x14ac:dyDescent="0.3">
      <c r="A631" s="66" t="str">
        <f>IF(IF(ISNUMBER(SEARCH("messy",Products!B638)),  "",Products!B638) &lt;&gt; "", Products!B638, "")</f>
        <v/>
      </c>
      <c r="B631" s="71"/>
      <c r="C631" s="71"/>
      <c r="D631" s="71"/>
      <c r="E631" s="71"/>
      <c r="F631" s="71"/>
      <c r="G631" s="71"/>
      <c r="H631" s="71" t="str">
        <f>IF(Products!D638  &lt;&gt;  "",  Products!D638, "")</f>
        <v/>
      </c>
      <c r="I631" s="72" t="str">
        <f>IF(Products!E638  &lt;&gt;  "",  Products!E638, "")</f>
        <v/>
      </c>
      <c r="J631" s="71"/>
      <c r="K631" s="71"/>
      <c r="L631" s="71"/>
      <c r="M631" s="71"/>
      <c r="N631" s="71"/>
      <c r="O631" s="71"/>
      <c r="P631" s="66" t="str">
        <f>IF(Products!C638  &lt;&gt;  "",  Products!C638, "")</f>
        <v/>
      </c>
      <c r="Q631" s="66"/>
      <c r="R631" s="71"/>
      <c r="S631" s="71"/>
      <c r="T631" s="73" t="str">
        <f>IF(Products!J638  &lt;&gt;  "",  Products!J638, "")</f>
        <v/>
      </c>
      <c r="U631" s="71"/>
      <c r="V631" s="74" t="str">
        <f>IF(Products!H638  &lt;&gt;  "",  Products!H638, "")</f>
        <v/>
      </c>
      <c r="W631" s="71" t="str">
        <f>IF(Products!N638  &lt;&gt;  "",  Products!N638, "")</f>
        <v/>
      </c>
      <c r="X631" s="71"/>
      <c r="Y631" s="71" t="str">
        <f>IF(Products!G638  &lt;&gt;  "",  Products!G638, "")</f>
        <v/>
      </c>
      <c r="Z631" s="71"/>
      <c r="AA631" s="71"/>
      <c r="AB631" s="71"/>
    </row>
    <row r="632" spans="1:28" s="75" customFormat="1" ht="28" customHeight="1" x14ac:dyDescent="0.3">
      <c r="A632" s="66" t="str">
        <f>IF(IF(ISNUMBER(SEARCH("messy",Products!B639)),  "",Products!B639) &lt;&gt; "", Products!B639, "")</f>
        <v/>
      </c>
      <c r="B632" s="71"/>
      <c r="C632" s="71"/>
      <c r="D632" s="71"/>
      <c r="E632" s="71"/>
      <c r="F632" s="71"/>
      <c r="G632" s="71"/>
      <c r="H632" s="71" t="str">
        <f>IF(Products!D639  &lt;&gt;  "",  Products!D639, "")</f>
        <v/>
      </c>
      <c r="I632" s="72" t="str">
        <f>IF(Products!E639  &lt;&gt;  "",  Products!E639, "")</f>
        <v/>
      </c>
      <c r="J632" s="71"/>
      <c r="K632" s="71"/>
      <c r="L632" s="71"/>
      <c r="M632" s="71"/>
      <c r="N632" s="71"/>
      <c r="O632" s="71"/>
      <c r="P632" s="66" t="str">
        <f>IF(Products!C639  &lt;&gt;  "",  Products!C639, "")</f>
        <v/>
      </c>
      <c r="Q632" s="66"/>
      <c r="R632" s="71"/>
      <c r="S632" s="71"/>
      <c r="T632" s="73" t="str">
        <f>IF(Products!J639  &lt;&gt;  "",  Products!J639, "")</f>
        <v/>
      </c>
      <c r="U632" s="71"/>
      <c r="V632" s="74" t="str">
        <f>IF(Products!H639  &lt;&gt;  "",  Products!H639, "")</f>
        <v/>
      </c>
      <c r="W632" s="71" t="str">
        <f>IF(Products!N639  &lt;&gt;  "",  Products!N639, "")</f>
        <v/>
      </c>
      <c r="X632" s="71"/>
      <c r="Y632" s="71" t="str">
        <f>IF(Products!G639  &lt;&gt;  "",  Products!G639, "")</f>
        <v/>
      </c>
      <c r="Z632" s="71"/>
      <c r="AA632" s="71"/>
      <c r="AB632" s="71"/>
    </row>
    <row r="633" spans="1:28" s="75" customFormat="1" ht="28" customHeight="1" x14ac:dyDescent="0.3">
      <c r="A633" s="66" t="str">
        <f>IF(IF(ISNUMBER(SEARCH("messy",Products!B640)),  "",Products!B640) &lt;&gt; "", Products!B640, "")</f>
        <v/>
      </c>
      <c r="B633" s="71"/>
      <c r="C633" s="71"/>
      <c r="D633" s="71"/>
      <c r="E633" s="71"/>
      <c r="F633" s="71"/>
      <c r="G633" s="71"/>
      <c r="H633" s="71" t="str">
        <f>IF(Products!D640  &lt;&gt;  "",  Products!D640, "")</f>
        <v/>
      </c>
      <c r="I633" s="72" t="str">
        <f>IF(Products!E640  &lt;&gt;  "",  Products!E640, "")</f>
        <v/>
      </c>
      <c r="J633" s="71"/>
      <c r="K633" s="71"/>
      <c r="L633" s="71"/>
      <c r="M633" s="71"/>
      <c r="N633" s="71"/>
      <c r="O633" s="71"/>
      <c r="P633" s="66" t="str">
        <f>IF(Products!C640  &lt;&gt;  "",  Products!C640, "")</f>
        <v/>
      </c>
      <c r="Q633" s="66"/>
      <c r="R633" s="71"/>
      <c r="S633" s="71"/>
      <c r="T633" s="73" t="str">
        <f>IF(Products!J640  &lt;&gt;  "",  Products!J640, "")</f>
        <v/>
      </c>
      <c r="U633" s="71"/>
      <c r="V633" s="74" t="str">
        <f>IF(Products!H640  &lt;&gt;  "",  Products!H640, "")</f>
        <v/>
      </c>
      <c r="W633" s="71" t="str">
        <f>IF(Products!N640  &lt;&gt;  "",  Products!N640, "")</f>
        <v/>
      </c>
      <c r="X633" s="71"/>
      <c r="Y633" s="71" t="str">
        <f>IF(Products!G640  &lt;&gt;  "",  Products!G640, "")</f>
        <v/>
      </c>
      <c r="Z633" s="71"/>
      <c r="AA633" s="71"/>
      <c r="AB633" s="71"/>
    </row>
    <row r="634" spans="1:28" s="75" customFormat="1" ht="28" customHeight="1" x14ac:dyDescent="0.3">
      <c r="A634" s="66" t="str">
        <f>IF(IF(ISNUMBER(SEARCH("messy",Products!B641)),  "",Products!B641) &lt;&gt; "", Products!B641, "")</f>
        <v/>
      </c>
      <c r="B634" s="71"/>
      <c r="C634" s="71"/>
      <c r="D634" s="71"/>
      <c r="E634" s="71"/>
      <c r="F634" s="71"/>
      <c r="G634" s="71"/>
      <c r="H634" s="71" t="str">
        <f>IF(Products!D641  &lt;&gt;  "",  Products!D641, "")</f>
        <v/>
      </c>
      <c r="I634" s="72" t="str">
        <f>IF(Products!E641  &lt;&gt;  "",  Products!E641, "")</f>
        <v/>
      </c>
      <c r="J634" s="71"/>
      <c r="K634" s="71"/>
      <c r="L634" s="71"/>
      <c r="M634" s="71"/>
      <c r="N634" s="71"/>
      <c r="O634" s="71"/>
      <c r="P634" s="66" t="str">
        <f>IF(Products!C641  &lt;&gt;  "",  Products!C641, "")</f>
        <v/>
      </c>
      <c r="Q634" s="66"/>
      <c r="R634" s="71"/>
      <c r="S634" s="71"/>
      <c r="T634" s="73" t="str">
        <f>IF(Products!J641  &lt;&gt;  "",  Products!J641, "")</f>
        <v/>
      </c>
      <c r="U634" s="71"/>
      <c r="V634" s="74" t="str">
        <f>IF(Products!H641  &lt;&gt;  "",  Products!H641, "")</f>
        <v/>
      </c>
      <c r="W634" s="71" t="str">
        <f>IF(Products!N641  &lt;&gt;  "",  Products!N641, "")</f>
        <v/>
      </c>
      <c r="X634" s="71"/>
      <c r="Y634" s="71" t="str">
        <f>IF(Products!G641  &lt;&gt;  "",  Products!G641, "")</f>
        <v/>
      </c>
      <c r="Z634" s="71"/>
      <c r="AA634" s="71"/>
      <c r="AB634" s="71"/>
    </row>
    <row r="635" spans="1:28" s="75" customFormat="1" ht="28" customHeight="1" x14ac:dyDescent="0.3">
      <c r="A635" s="66" t="str">
        <f>IF(IF(ISNUMBER(SEARCH("messy",Products!B642)),  "",Products!B642) &lt;&gt; "", Products!B642, "")</f>
        <v/>
      </c>
      <c r="B635" s="71"/>
      <c r="C635" s="71"/>
      <c r="D635" s="71"/>
      <c r="E635" s="71"/>
      <c r="F635" s="71"/>
      <c r="G635" s="71"/>
      <c r="H635" s="71" t="str">
        <f>IF(Products!D642  &lt;&gt;  "",  Products!D642, "")</f>
        <v/>
      </c>
      <c r="I635" s="72" t="str">
        <f>IF(Products!E642  &lt;&gt;  "",  Products!E642, "")</f>
        <v/>
      </c>
      <c r="J635" s="71"/>
      <c r="K635" s="71"/>
      <c r="L635" s="71"/>
      <c r="M635" s="71"/>
      <c r="N635" s="71"/>
      <c r="O635" s="71"/>
      <c r="P635" s="66" t="str">
        <f>IF(Products!C642  &lt;&gt;  "",  Products!C642, "")</f>
        <v/>
      </c>
      <c r="Q635" s="66"/>
      <c r="R635" s="71"/>
      <c r="S635" s="71"/>
      <c r="T635" s="73" t="str">
        <f>IF(Products!J642  &lt;&gt;  "",  Products!J642, "")</f>
        <v/>
      </c>
      <c r="U635" s="71"/>
      <c r="V635" s="74" t="str">
        <f>IF(Products!H642  &lt;&gt;  "",  Products!H642, "")</f>
        <v/>
      </c>
      <c r="W635" s="71" t="str">
        <f>IF(Products!N642  &lt;&gt;  "",  Products!N642, "")</f>
        <v/>
      </c>
      <c r="X635" s="71"/>
      <c r="Y635" s="71" t="str">
        <f>IF(Products!G642  &lt;&gt;  "",  Products!G642, "")</f>
        <v/>
      </c>
      <c r="Z635" s="71"/>
      <c r="AA635" s="71"/>
      <c r="AB635" s="71"/>
    </row>
    <row r="636" spans="1:28" s="75" customFormat="1" ht="28" customHeight="1" x14ac:dyDescent="0.3">
      <c r="A636" s="66" t="str">
        <f>IF(IF(ISNUMBER(SEARCH("messy",Products!B643)),  "",Products!B643) &lt;&gt; "", Products!B643, "")</f>
        <v/>
      </c>
      <c r="B636" s="71"/>
      <c r="C636" s="71"/>
      <c r="D636" s="71"/>
      <c r="E636" s="71"/>
      <c r="F636" s="71"/>
      <c r="G636" s="71"/>
      <c r="H636" s="71" t="str">
        <f>IF(Products!D643  &lt;&gt;  "",  Products!D643, "")</f>
        <v/>
      </c>
      <c r="I636" s="72" t="str">
        <f>IF(Products!E643  &lt;&gt;  "",  Products!E643, "")</f>
        <v/>
      </c>
      <c r="J636" s="71"/>
      <c r="K636" s="71"/>
      <c r="L636" s="71"/>
      <c r="M636" s="71"/>
      <c r="N636" s="71"/>
      <c r="O636" s="71"/>
      <c r="P636" s="66" t="str">
        <f>IF(Products!C643  &lt;&gt;  "",  Products!C643, "")</f>
        <v/>
      </c>
      <c r="Q636" s="66"/>
      <c r="R636" s="71"/>
      <c r="S636" s="71"/>
      <c r="T636" s="73" t="str">
        <f>IF(Products!J643  &lt;&gt;  "",  Products!J643, "")</f>
        <v/>
      </c>
      <c r="U636" s="71"/>
      <c r="V636" s="74" t="str">
        <f>IF(Products!H643  &lt;&gt;  "",  Products!H643, "")</f>
        <v/>
      </c>
      <c r="W636" s="71" t="str">
        <f>IF(Products!N643  &lt;&gt;  "",  Products!N643, "")</f>
        <v/>
      </c>
      <c r="X636" s="71"/>
      <c r="Y636" s="71" t="str">
        <f>IF(Products!G643  &lt;&gt;  "",  Products!G643, "")</f>
        <v/>
      </c>
      <c r="Z636" s="71"/>
      <c r="AA636" s="71"/>
      <c r="AB636" s="71"/>
    </row>
    <row r="637" spans="1:28" s="75" customFormat="1" ht="28" customHeight="1" x14ac:dyDescent="0.3">
      <c r="A637" s="66" t="str">
        <f>IF(IF(ISNUMBER(SEARCH("messy",Products!B644)),  "",Products!B644) &lt;&gt; "", Products!B644, "")</f>
        <v/>
      </c>
      <c r="B637" s="71"/>
      <c r="C637" s="71"/>
      <c r="D637" s="71"/>
      <c r="E637" s="71"/>
      <c r="F637" s="71"/>
      <c r="G637" s="71"/>
      <c r="H637" s="71" t="str">
        <f>IF(Products!D644  &lt;&gt;  "",  Products!D644, "")</f>
        <v/>
      </c>
      <c r="I637" s="72" t="str">
        <f>IF(Products!E644  &lt;&gt;  "",  Products!E644, "")</f>
        <v/>
      </c>
      <c r="J637" s="71"/>
      <c r="K637" s="71"/>
      <c r="L637" s="71"/>
      <c r="M637" s="71"/>
      <c r="N637" s="71"/>
      <c r="O637" s="71"/>
      <c r="P637" s="66" t="str">
        <f>IF(Products!C644  &lt;&gt;  "",  Products!C644, "")</f>
        <v/>
      </c>
      <c r="Q637" s="66"/>
      <c r="R637" s="71"/>
      <c r="S637" s="71"/>
      <c r="T637" s="73" t="str">
        <f>IF(Products!J644  &lt;&gt;  "",  Products!J644, "")</f>
        <v/>
      </c>
      <c r="U637" s="71"/>
      <c r="V637" s="74" t="str">
        <f>IF(Products!H644  &lt;&gt;  "",  Products!H644, "")</f>
        <v/>
      </c>
      <c r="W637" s="71" t="str">
        <f>IF(Products!N644  &lt;&gt;  "",  Products!N644, "")</f>
        <v/>
      </c>
      <c r="X637" s="71"/>
      <c r="Y637" s="71" t="str">
        <f>IF(Products!G644  &lt;&gt;  "",  Products!G644, "")</f>
        <v/>
      </c>
      <c r="Z637" s="71"/>
      <c r="AA637" s="71"/>
      <c r="AB637" s="71"/>
    </row>
    <row r="638" spans="1:28" s="75" customFormat="1" ht="28" customHeight="1" x14ac:dyDescent="0.3">
      <c r="A638" s="66" t="str">
        <f>IF(IF(ISNUMBER(SEARCH("messy",Products!B645)),  "",Products!B645) &lt;&gt; "", Products!B645, "")</f>
        <v/>
      </c>
      <c r="B638" s="71"/>
      <c r="C638" s="71"/>
      <c r="D638" s="71"/>
      <c r="E638" s="71"/>
      <c r="F638" s="71"/>
      <c r="G638" s="71"/>
      <c r="H638" s="71" t="str">
        <f>IF(Products!D645  &lt;&gt;  "",  Products!D645, "")</f>
        <v/>
      </c>
      <c r="I638" s="72" t="str">
        <f>IF(Products!E645  &lt;&gt;  "",  Products!E645, "")</f>
        <v/>
      </c>
      <c r="J638" s="71"/>
      <c r="K638" s="71"/>
      <c r="L638" s="71"/>
      <c r="M638" s="71"/>
      <c r="N638" s="71"/>
      <c r="O638" s="71"/>
      <c r="P638" s="66" t="str">
        <f>IF(Products!C645  &lt;&gt;  "",  Products!C645, "")</f>
        <v/>
      </c>
      <c r="Q638" s="66"/>
      <c r="R638" s="71"/>
      <c r="S638" s="71"/>
      <c r="T638" s="73" t="str">
        <f>IF(Products!J645  &lt;&gt;  "",  Products!J645, "")</f>
        <v/>
      </c>
      <c r="U638" s="71"/>
      <c r="V638" s="74" t="str">
        <f>IF(Products!H645  &lt;&gt;  "",  Products!H645, "")</f>
        <v/>
      </c>
      <c r="W638" s="71" t="str">
        <f>IF(Products!N645  &lt;&gt;  "",  Products!N645, "")</f>
        <v/>
      </c>
      <c r="X638" s="71"/>
      <c r="Y638" s="71" t="str">
        <f>IF(Products!G645  &lt;&gt;  "",  Products!G645, "")</f>
        <v/>
      </c>
      <c r="Z638" s="71"/>
      <c r="AA638" s="71"/>
      <c r="AB638" s="71"/>
    </row>
    <row r="639" spans="1:28" s="75" customFormat="1" ht="28" customHeight="1" x14ac:dyDescent="0.3">
      <c r="A639" s="66" t="str">
        <f>IF(IF(ISNUMBER(SEARCH("messy",Products!B646)),  "",Products!B646) &lt;&gt; "", Products!B646, "")</f>
        <v/>
      </c>
      <c r="B639" s="71"/>
      <c r="C639" s="71"/>
      <c r="D639" s="71"/>
      <c r="E639" s="71"/>
      <c r="F639" s="71"/>
      <c r="G639" s="71"/>
      <c r="H639" s="71" t="str">
        <f>IF(Products!D646  &lt;&gt;  "",  Products!D646, "")</f>
        <v/>
      </c>
      <c r="I639" s="72" t="str">
        <f>IF(Products!E646  &lt;&gt;  "",  Products!E646, "")</f>
        <v/>
      </c>
      <c r="J639" s="71"/>
      <c r="K639" s="71"/>
      <c r="L639" s="71"/>
      <c r="M639" s="71"/>
      <c r="N639" s="71"/>
      <c r="O639" s="71"/>
      <c r="P639" s="66" t="str">
        <f>IF(Products!C646  &lt;&gt;  "",  Products!C646, "")</f>
        <v/>
      </c>
      <c r="Q639" s="66"/>
      <c r="R639" s="71"/>
      <c r="S639" s="71"/>
      <c r="T639" s="73" t="str">
        <f>IF(Products!J646  &lt;&gt;  "",  Products!J646, "")</f>
        <v/>
      </c>
      <c r="U639" s="71"/>
      <c r="V639" s="74" t="str">
        <f>IF(Products!H646  &lt;&gt;  "",  Products!H646, "")</f>
        <v/>
      </c>
      <c r="W639" s="71" t="str">
        <f>IF(Products!N646  &lt;&gt;  "",  Products!N646, "")</f>
        <v/>
      </c>
      <c r="X639" s="71"/>
      <c r="Y639" s="71" t="str">
        <f>IF(Products!G646  &lt;&gt;  "",  Products!G646, "")</f>
        <v/>
      </c>
      <c r="Z639" s="71"/>
      <c r="AA639" s="71"/>
      <c r="AB639" s="71"/>
    </row>
    <row r="640" spans="1:28" s="75" customFormat="1" ht="28" customHeight="1" x14ac:dyDescent="0.3">
      <c r="A640" s="66" t="str">
        <f>IF(IF(ISNUMBER(SEARCH("messy",Products!B647)),  "",Products!B647) &lt;&gt; "", Products!B647, "")</f>
        <v/>
      </c>
      <c r="B640" s="71"/>
      <c r="C640" s="71"/>
      <c r="D640" s="71"/>
      <c r="E640" s="71"/>
      <c r="F640" s="71"/>
      <c r="G640" s="71"/>
      <c r="H640" s="71" t="str">
        <f>IF(Products!D647  &lt;&gt;  "",  Products!D647, "")</f>
        <v/>
      </c>
      <c r="I640" s="72" t="str">
        <f>IF(Products!E647  &lt;&gt;  "",  Products!E647, "")</f>
        <v/>
      </c>
      <c r="J640" s="71"/>
      <c r="K640" s="71"/>
      <c r="L640" s="71"/>
      <c r="M640" s="71"/>
      <c r="N640" s="71"/>
      <c r="O640" s="71"/>
      <c r="P640" s="66" t="str">
        <f>IF(Products!C647  &lt;&gt;  "",  Products!C647, "")</f>
        <v/>
      </c>
      <c r="Q640" s="66"/>
      <c r="R640" s="71"/>
      <c r="S640" s="71"/>
      <c r="T640" s="73" t="str">
        <f>IF(Products!J647  &lt;&gt;  "",  Products!J647, "")</f>
        <v/>
      </c>
      <c r="U640" s="71"/>
      <c r="V640" s="74" t="str">
        <f>IF(Products!H647  &lt;&gt;  "",  Products!H647, "")</f>
        <v/>
      </c>
      <c r="W640" s="71" t="str">
        <f>IF(Products!N647  &lt;&gt;  "",  Products!N647, "")</f>
        <v/>
      </c>
      <c r="X640" s="71"/>
      <c r="Y640" s="71" t="str">
        <f>IF(Products!G647  &lt;&gt;  "",  Products!G647, "")</f>
        <v/>
      </c>
      <c r="Z640" s="71"/>
      <c r="AA640" s="71"/>
      <c r="AB640" s="71"/>
    </row>
    <row r="641" spans="1:28" s="75" customFormat="1" ht="28" customHeight="1" x14ac:dyDescent="0.3">
      <c r="A641" s="66" t="str">
        <f>IF(IF(ISNUMBER(SEARCH("messy",Products!B648)),  "",Products!B648) &lt;&gt; "", Products!B648, "")</f>
        <v/>
      </c>
      <c r="B641" s="71"/>
      <c r="C641" s="71"/>
      <c r="D641" s="71"/>
      <c r="E641" s="71"/>
      <c r="F641" s="71"/>
      <c r="G641" s="71"/>
      <c r="H641" s="71" t="str">
        <f>IF(Products!D648  &lt;&gt;  "",  Products!D648, "")</f>
        <v/>
      </c>
      <c r="I641" s="72" t="str">
        <f>IF(Products!E648  &lt;&gt;  "",  Products!E648, "")</f>
        <v/>
      </c>
      <c r="J641" s="71"/>
      <c r="K641" s="71"/>
      <c r="L641" s="71"/>
      <c r="M641" s="71"/>
      <c r="N641" s="71"/>
      <c r="O641" s="71"/>
      <c r="P641" s="66" t="str">
        <f>IF(Products!C648  &lt;&gt;  "",  Products!C648, "")</f>
        <v/>
      </c>
      <c r="Q641" s="66"/>
      <c r="R641" s="71"/>
      <c r="S641" s="71"/>
      <c r="T641" s="73" t="str">
        <f>IF(Products!J648  &lt;&gt;  "",  Products!J648, "")</f>
        <v/>
      </c>
      <c r="U641" s="71"/>
      <c r="V641" s="74" t="str">
        <f>IF(Products!H648  &lt;&gt;  "",  Products!H648, "")</f>
        <v/>
      </c>
      <c r="W641" s="71" t="str">
        <f>IF(Products!N648  &lt;&gt;  "",  Products!N648, "")</f>
        <v/>
      </c>
      <c r="X641" s="71"/>
      <c r="Y641" s="71" t="str">
        <f>IF(Products!G648  &lt;&gt;  "",  Products!G648, "")</f>
        <v/>
      </c>
      <c r="Z641" s="71"/>
      <c r="AA641" s="71"/>
      <c r="AB641" s="71"/>
    </row>
    <row r="642" spans="1:28" s="75" customFormat="1" ht="28" customHeight="1" x14ac:dyDescent="0.3">
      <c r="A642" s="66" t="str">
        <f>IF(IF(ISNUMBER(SEARCH("messy",Products!B649)),  "",Products!B649) &lt;&gt; "", Products!B649, "")</f>
        <v/>
      </c>
      <c r="B642" s="71"/>
      <c r="C642" s="71"/>
      <c r="D642" s="71"/>
      <c r="E642" s="71"/>
      <c r="F642" s="71"/>
      <c r="G642" s="71"/>
      <c r="H642" s="71" t="str">
        <f>IF(Products!D649  &lt;&gt;  "",  Products!D649, "")</f>
        <v/>
      </c>
      <c r="I642" s="72" t="str">
        <f>IF(Products!E649  &lt;&gt;  "",  Products!E649, "")</f>
        <v/>
      </c>
      <c r="J642" s="71"/>
      <c r="K642" s="71"/>
      <c r="L642" s="71"/>
      <c r="M642" s="71"/>
      <c r="N642" s="71"/>
      <c r="O642" s="71"/>
      <c r="P642" s="66" t="str">
        <f>IF(Products!C649  &lt;&gt;  "",  Products!C649, "")</f>
        <v/>
      </c>
      <c r="Q642" s="66"/>
      <c r="R642" s="71"/>
      <c r="S642" s="71"/>
      <c r="T642" s="73" t="str">
        <f>IF(Products!J649  &lt;&gt;  "",  Products!J649, "")</f>
        <v/>
      </c>
      <c r="U642" s="71"/>
      <c r="V642" s="74" t="str">
        <f>IF(Products!H649  &lt;&gt;  "",  Products!H649, "")</f>
        <v/>
      </c>
      <c r="W642" s="71" t="str">
        <f>IF(Products!N649  &lt;&gt;  "",  Products!N649, "")</f>
        <v/>
      </c>
      <c r="X642" s="71"/>
      <c r="Y642" s="71" t="str">
        <f>IF(Products!G649  &lt;&gt;  "",  Products!G649, "")</f>
        <v/>
      </c>
      <c r="Z642" s="71"/>
      <c r="AA642" s="71"/>
      <c r="AB642" s="71"/>
    </row>
    <row r="643" spans="1:28" s="75" customFormat="1" ht="28" customHeight="1" x14ac:dyDescent="0.3">
      <c r="A643" s="66" t="str">
        <f>IF(IF(ISNUMBER(SEARCH("messy",Products!B650)),  "",Products!B650) &lt;&gt; "", Products!B650, "")</f>
        <v/>
      </c>
      <c r="B643" s="71"/>
      <c r="C643" s="71"/>
      <c r="D643" s="71"/>
      <c r="E643" s="71"/>
      <c r="F643" s="71"/>
      <c r="G643" s="71"/>
      <c r="H643" s="71" t="str">
        <f>IF(Products!D650  &lt;&gt;  "",  Products!D650, "")</f>
        <v/>
      </c>
      <c r="I643" s="72" t="str">
        <f>IF(Products!E650  &lt;&gt;  "",  Products!E650, "")</f>
        <v/>
      </c>
      <c r="J643" s="71"/>
      <c r="K643" s="71"/>
      <c r="L643" s="71"/>
      <c r="M643" s="71"/>
      <c r="N643" s="71"/>
      <c r="O643" s="71"/>
      <c r="P643" s="66" t="str">
        <f>IF(Products!C650  &lt;&gt;  "",  Products!C650, "")</f>
        <v/>
      </c>
      <c r="Q643" s="66"/>
      <c r="R643" s="71"/>
      <c r="S643" s="71"/>
      <c r="T643" s="73" t="str">
        <f>IF(Products!J650  &lt;&gt;  "",  Products!J650, "")</f>
        <v/>
      </c>
      <c r="U643" s="71"/>
      <c r="V643" s="74" t="str">
        <f>IF(Products!H650  &lt;&gt;  "",  Products!H650, "")</f>
        <v/>
      </c>
      <c r="W643" s="71" t="str">
        <f>IF(Products!N650  &lt;&gt;  "",  Products!N650, "")</f>
        <v/>
      </c>
      <c r="X643" s="71"/>
      <c r="Y643" s="71" t="str">
        <f>IF(Products!G650  &lt;&gt;  "",  Products!G650, "")</f>
        <v/>
      </c>
      <c r="Z643" s="71"/>
      <c r="AA643" s="71"/>
      <c r="AB643" s="71"/>
    </row>
    <row r="644" spans="1:28" s="75" customFormat="1" ht="28" customHeight="1" x14ac:dyDescent="0.3">
      <c r="A644" s="66" t="str">
        <f>IF(IF(ISNUMBER(SEARCH("messy",Products!B651)),  "",Products!B651) &lt;&gt; "", Products!B651, "")</f>
        <v/>
      </c>
      <c r="B644" s="71"/>
      <c r="C644" s="71"/>
      <c r="D644" s="71"/>
      <c r="E644" s="71"/>
      <c r="F644" s="71"/>
      <c r="G644" s="71"/>
      <c r="H644" s="71" t="str">
        <f>IF(Products!D651  &lt;&gt;  "",  Products!D651, "")</f>
        <v/>
      </c>
      <c r="I644" s="72" t="str">
        <f>IF(Products!E651  &lt;&gt;  "",  Products!E651, "")</f>
        <v/>
      </c>
      <c r="J644" s="71"/>
      <c r="K644" s="71"/>
      <c r="L644" s="71"/>
      <c r="M644" s="71"/>
      <c r="N644" s="71"/>
      <c r="O644" s="71"/>
      <c r="P644" s="66" t="str">
        <f>IF(Products!C651  &lt;&gt;  "",  Products!C651, "")</f>
        <v/>
      </c>
      <c r="Q644" s="66"/>
      <c r="R644" s="71"/>
      <c r="S644" s="71"/>
      <c r="T644" s="73" t="str">
        <f>IF(Products!J651  &lt;&gt;  "",  Products!J651, "")</f>
        <v/>
      </c>
      <c r="U644" s="71"/>
      <c r="V644" s="74" t="str">
        <f>IF(Products!H651  &lt;&gt;  "",  Products!H651, "")</f>
        <v/>
      </c>
      <c r="W644" s="71" t="str">
        <f>IF(Products!N651  &lt;&gt;  "",  Products!N651, "")</f>
        <v/>
      </c>
      <c r="X644" s="71"/>
      <c r="Y644" s="71" t="str">
        <f>IF(Products!G651  &lt;&gt;  "",  Products!G651, "")</f>
        <v/>
      </c>
      <c r="Z644" s="71"/>
      <c r="AA644" s="71"/>
      <c r="AB644" s="71"/>
    </row>
    <row r="645" spans="1:28" s="75" customFormat="1" ht="28" customHeight="1" x14ac:dyDescent="0.3">
      <c r="A645" s="66" t="str">
        <f>IF(IF(ISNUMBER(SEARCH("messy",Products!B652)),  "",Products!B652) &lt;&gt; "", Products!B652, "")</f>
        <v/>
      </c>
      <c r="B645" s="71"/>
      <c r="C645" s="71"/>
      <c r="D645" s="71"/>
      <c r="E645" s="71"/>
      <c r="F645" s="71"/>
      <c r="G645" s="71"/>
      <c r="H645" s="71" t="str">
        <f>IF(Products!D652  &lt;&gt;  "",  Products!D652, "")</f>
        <v/>
      </c>
      <c r="I645" s="72" t="str">
        <f>IF(Products!E652  &lt;&gt;  "",  Products!E652, "")</f>
        <v/>
      </c>
      <c r="J645" s="71"/>
      <c r="K645" s="71"/>
      <c r="L645" s="71"/>
      <c r="M645" s="71"/>
      <c r="N645" s="71"/>
      <c r="O645" s="71"/>
      <c r="P645" s="66" t="str">
        <f>IF(Products!C652  &lt;&gt;  "",  Products!C652, "")</f>
        <v/>
      </c>
      <c r="Q645" s="66"/>
      <c r="R645" s="71"/>
      <c r="S645" s="71"/>
      <c r="T645" s="73" t="str">
        <f>IF(Products!J652  &lt;&gt;  "",  Products!J652, "")</f>
        <v/>
      </c>
      <c r="U645" s="71"/>
      <c r="V645" s="74" t="str">
        <f>IF(Products!H652  &lt;&gt;  "",  Products!H652, "")</f>
        <v/>
      </c>
      <c r="W645" s="71" t="str">
        <f>IF(Products!N652  &lt;&gt;  "",  Products!N652, "")</f>
        <v/>
      </c>
      <c r="X645" s="71"/>
      <c r="Y645" s="71" t="str">
        <f>IF(Products!G652  &lt;&gt;  "",  Products!G652, "")</f>
        <v/>
      </c>
      <c r="Z645" s="71"/>
      <c r="AA645" s="71"/>
      <c r="AB645" s="71"/>
    </row>
    <row r="646" spans="1:28" s="75" customFormat="1" ht="28" customHeight="1" x14ac:dyDescent="0.3">
      <c r="A646" s="66" t="str">
        <f>IF(IF(ISNUMBER(SEARCH("messy",Products!B653)),  "",Products!B653) &lt;&gt; "", Products!B653, "")</f>
        <v/>
      </c>
      <c r="B646" s="71"/>
      <c r="C646" s="71"/>
      <c r="D646" s="71"/>
      <c r="E646" s="71"/>
      <c r="F646" s="71"/>
      <c r="G646" s="71"/>
      <c r="H646" s="71" t="str">
        <f>IF(Products!D653  &lt;&gt;  "",  Products!D653, "")</f>
        <v/>
      </c>
      <c r="I646" s="72" t="str">
        <f>IF(Products!E653  &lt;&gt;  "",  Products!E653, "")</f>
        <v/>
      </c>
      <c r="J646" s="71"/>
      <c r="K646" s="71"/>
      <c r="L646" s="71"/>
      <c r="M646" s="71"/>
      <c r="N646" s="71"/>
      <c r="O646" s="71"/>
      <c r="P646" s="66" t="str">
        <f>IF(Products!C653  &lt;&gt;  "",  Products!C653, "")</f>
        <v/>
      </c>
      <c r="Q646" s="66"/>
      <c r="R646" s="71"/>
      <c r="S646" s="71"/>
      <c r="T646" s="73" t="str">
        <f>IF(Products!J653  &lt;&gt;  "",  Products!J653, "")</f>
        <v/>
      </c>
      <c r="U646" s="71"/>
      <c r="V646" s="74" t="str">
        <f>IF(Products!H653  &lt;&gt;  "",  Products!H653, "")</f>
        <v/>
      </c>
      <c r="W646" s="71" t="str">
        <f>IF(Products!N653  &lt;&gt;  "",  Products!N653, "")</f>
        <v/>
      </c>
      <c r="X646" s="71"/>
      <c r="Y646" s="71" t="str">
        <f>IF(Products!G653  &lt;&gt;  "",  Products!G653, "")</f>
        <v/>
      </c>
      <c r="Z646" s="71"/>
      <c r="AA646" s="71"/>
      <c r="AB646" s="71"/>
    </row>
    <row r="647" spans="1:28" s="75" customFormat="1" ht="28" customHeight="1" x14ac:dyDescent="0.3">
      <c r="A647" s="66" t="str">
        <f>IF(IF(ISNUMBER(SEARCH("messy",Products!B654)),  "",Products!B654) &lt;&gt; "", Products!B654, "")</f>
        <v/>
      </c>
      <c r="B647" s="71"/>
      <c r="C647" s="71"/>
      <c r="D647" s="71"/>
      <c r="E647" s="71"/>
      <c r="F647" s="71"/>
      <c r="G647" s="71"/>
      <c r="H647" s="71" t="str">
        <f>IF(Products!D654  &lt;&gt;  "",  Products!D654, "")</f>
        <v/>
      </c>
      <c r="I647" s="72" t="str">
        <f>IF(Products!E654  &lt;&gt;  "",  Products!E654, "")</f>
        <v/>
      </c>
      <c r="J647" s="71"/>
      <c r="K647" s="71"/>
      <c r="L647" s="71"/>
      <c r="M647" s="71"/>
      <c r="N647" s="71"/>
      <c r="O647" s="71"/>
      <c r="P647" s="66" t="str">
        <f>IF(Products!C654  &lt;&gt;  "",  Products!C654, "")</f>
        <v/>
      </c>
      <c r="Q647" s="66"/>
      <c r="R647" s="71"/>
      <c r="S647" s="71"/>
      <c r="T647" s="73" t="str">
        <f>IF(Products!J654  &lt;&gt;  "",  Products!J654, "")</f>
        <v/>
      </c>
      <c r="U647" s="71"/>
      <c r="V647" s="74" t="str">
        <f>IF(Products!H654  &lt;&gt;  "",  Products!H654, "")</f>
        <v/>
      </c>
      <c r="W647" s="71" t="str">
        <f>IF(Products!N654  &lt;&gt;  "",  Products!N654, "")</f>
        <v/>
      </c>
      <c r="X647" s="71"/>
      <c r="Y647" s="71" t="str">
        <f>IF(Products!G654  &lt;&gt;  "",  Products!G654, "")</f>
        <v/>
      </c>
      <c r="Z647" s="71"/>
      <c r="AA647" s="71"/>
      <c r="AB647" s="71"/>
    </row>
    <row r="648" spans="1:28" s="75" customFormat="1" ht="28" customHeight="1" x14ac:dyDescent="0.3">
      <c r="A648" s="66" t="str">
        <f>IF(IF(ISNUMBER(SEARCH("messy",Products!B655)),  "",Products!B655) &lt;&gt; "", Products!B655, "")</f>
        <v/>
      </c>
      <c r="B648" s="71"/>
      <c r="C648" s="71"/>
      <c r="D648" s="71"/>
      <c r="E648" s="71"/>
      <c r="F648" s="71"/>
      <c r="G648" s="71"/>
      <c r="H648" s="71" t="str">
        <f>IF(Products!D655  &lt;&gt;  "",  Products!D655, "")</f>
        <v/>
      </c>
      <c r="I648" s="72" t="str">
        <f>IF(Products!E655  &lt;&gt;  "",  Products!E655, "")</f>
        <v/>
      </c>
      <c r="J648" s="71"/>
      <c r="K648" s="71"/>
      <c r="L648" s="71"/>
      <c r="M648" s="71"/>
      <c r="N648" s="71"/>
      <c r="O648" s="71"/>
      <c r="P648" s="66" t="str">
        <f>IF(Products!C655  &lt;&gt;  "",  Products!C655, "")</f>
        <v/>
      </c>
      <c r="Q648" s="66"/>
      <c r="R648" s="71"/>
      <c r="S648" s="71"/>
      <c r="T648" s="73" t="str">
        <f>IF(Products!J655  &lt;&gt;  "",  Products!J655, "")</f>
        <v/>
      </c>
      <c r="U648" s="71"/>
      <c r="V648" s="74" t="str">
        <f>IF(Products!H655  &lt;&gt;  "",  Products!H655, "")</f>
        <v/>
      </c>
      <c r="W648" s="71" t="str">
        <f>IF(Products!N655  &lt;&gt;  "",  Products!N655, "")</f>
        <v/>
      </c>
      <c r="X648" s="71"/>
      <c r="Y648" s="71" t="str">
        <f>IF(Products!G655  &lt;&gt;  "",  Products!G655, "")</f>
        <v/>
      </c>
      <c r="Z648" s="71"/>
      <c r="AA648" s="71"/>
      <c r="AB648" s="71"/>
    </row>
    <row r="649" spans="1:28" s="75" customFormat="1" ht="28" customHeight="1" x14ac:dyDescent="0.3">
      <c r="A649" s="66" t="str">
        <f>IF(IF(ISNUMBER(SEARCH("messy",Products!B656)),  "",Products!B656) &lt;&gt; "", Products!B656, "")</f>
        <v/>
      </c>
      <c r="B649" s="71"/>
      <c r="C649" s="71"/>
      <c r="D649" s="71"/>
      <c r="E649" s="71"/>
      <c r="F649" s="71"/>
      <c r="G649" s="71"/>
      <c r="H649" s="71" t="str">
        <f>IF(Products!D656  &lt;&gt;  "",  Products!D656, "")</f>
        <v/>
      </c>
      <c r="I649" s="72" t="str">
        <f>IF(Products!E656  &lt;&gt;  "",  Products!E656, "")</f>
        <v/>
      </c>
      <c r="J649" s="71"/>
      <c r="K649" s="71"/>
      <c r="L649" s="71"/>
      <c r="M649" s="71"/>
      <c r="N649" s="71"/>
      <c r="O649" s="71"/>
      <c r="P649" s="66" t="str">
        <f>IF(Products!C656  &lt;&gt;  "",  Products!C656, "")</f>
        <v/>
      </c>
      <c r="Q649" s="66"/>
      <c r="R649" s="71"/>
      <c r="S649" s="71"/>
      <c r="T649" s="73" t="str">
        <f>IF(Products!J656  &lt;&gt;  "",  Products!J656, "")</f>
        <v/>
      </c>
      <c r="U649" s="71"/>
      <c r="V649" s="74" t="str">
        <f>IF(Products!H656  &lt;&gt;  "",  Products!H656, "")</f>
        <v/>
      </c>
      <c r="W649" s="71" t="str">
        <f>IF(Products!N656  &lt;&gt;  "",  Products!N656, "")</f>
        <v/>
      </c>
      <c r="X649" s="71"/>
      <c r="Y649" s="71" t="str">
        <f>IF(Products!G656  &lt;&gt;  "",  Products!G656, "")</f>
        <v/>
      </c>
      <c r="Z649" s="71"/>
      <c r="AA649" s="71"/>
      <c r="AB649" s="71"/>
    </row>
    <row r="650" spans="1:28" s="75" customFormat="1" ht="28" customHeight="1" x14ac:dyDescent="0.3">
      <c r="A650" s="66" t="str">
        <f>IF(IF(ISNUMBER(SEARCH("messy",Products!B657)),  "",Products!B657) &lt;&gt; "", Products!B657, "")</f>
        <v/>
      </c>
      <c r="B650" s="71"/>
      <c r="C650" s="71"/>
      <c r="D650" s="71"/>
      <c r="E650" s="71"/>
      <c r="F650" s="71"/>
      <c r="G650" s="71"/>
      <c r="H650" s="71" t="str">
        <f>IF(Products!D657  &lt;&gt;  "",  Products!D657, "")</f>
        <v/>
      </c>
      <c r="I650" s="72" t="str">
        <f>IF(Products!E657  &lt;&gt;  "",  Products!E657, "")</f>
        <v/>
      </c>
      <c r="J650" s="71"/>
      <c r="K650" s="71"/>
      <c r="L650" s="71"/>
      <c r="M650" s="71"/>
      <c r="N650" s="71"/>
      <c r="O650" s="71"/>
      <c r="P650" s="66" t="str">
        <f>IF(Products!C657  &lt;&gt;  "",  Products!C657, "")</f>
        <v/>
      </c>
      <c r="Q650" s="66"/>
      <c r="R650" s="71"/>
      <c r="S650" s="71"/>
      <c r="T650" s="73" t="str">
        <f>IF(Products!J657  &lt;&gt;  "",  Products!J657, "")</f>
        <v/>
      </c>
      <c r="U650" s="71"/>
      <c r="V650" s="74" t="str">
        <f>IF(Products!H657  &lt;&gt;  "",  Products!H657, "")</f>
        <v/>
      </c>
      <c r="W650" s="71" t="str">
        <f>IF(Products!N657  &lt;&gt;  "",  Products!N657, "")</f>
        <v/>
      </c>
      <c r="X650" s="71"/>
      <c r="Y650" s="71" t="str">
        <f>IF(Products!G657  &lt;&gt;  "",  Products!G657, "")</f>
        <v/>
      </c>
      <c r="Z650" s="71"/>
      <c r="AA650" s="71"/>
      <c r="AB650" s="71"/>
    </row>
    <row r="651" spans="1:28" s="75" customFormat="1" ht="28" customHeight="1" x14ac:dyDescent="0.3">
      <c r="A651" s="66" t="str">
        <f>IF(IF(ISNUMBER(SEARCH("messy",Products!B658)),  "",Products!B658) &lt;&gt; "", Products!B658, "")</f>
        <v/>
      </c>
      <c r="B651" s="71"/>
      <c r="C651" s="71"/>
      <c r="D651" s="71"/>
      <c r="E651" s="71"/>
      <c r="F651" s="71"/>
      <c r="G651" s="71"/>
      <c r="H651" s="71" t="str">
        <f>IF(Products!D658  &lt;&gt;  "",  Products!D658, "")</f>
        <v/>
      </c>
      <c r="I651" s="72" t="str">
        <f>IF(Products!E658  &lt;&gt;  "",  Products!E658, "")</f>
        <v/>
      </c>
      <c r="J651" s="71"/>
      <c r="K651" s="71"/>
      <c r="L651" s="71"/>
      <c r="M651" s="71"/>
      <c r="N651" s="71"/>
      <c r="O651" s="71"/>
      <c r="P651" s="66" t="str">
        <f>IF(Products!C658  &lt;&gt;  "",  Products!C658, "")</f>
        <v/>
      </c>
      <c r="Q651" s="66"/>
      <c r="R651" s="71"/>
      <c r="S651" s="71"/>
      <c r="T651" s="73" t="str">
        <f>IF(Products!J658  &lt;&gt;  "",  Products!J658, "")</f>
        <v/>
      </c>
      <c r="U651" s="71"/>
      <c r="V651" s="74" t="str">
        <f>IF(Products!H658  &lt;&gt;  "",  Products!H658, "")</f>
        <v/>
      </c>
      <c r="W651" s="71" t="str">
        <f>IF(Products!N658  &lt;&gt;  "",  Products!N658, "")</f>
        <v/>
      </c>
      <c r="X651" s="71"/>
      <c r="Y651" s="71" t="str">
        <f>IF(Products!G658  &lt;&gt;  "",  Products!G658, "")</f>
        <v/>
      </c>
      <c r="Z651" s="71"/>
      <c r="AA651" s="71"/>
      <c r="AB651" s="71"/>
    </row>
    <row r="652" spans="1:28" s="75" customFormat="1" ht="28" customHeight="1" x14ac:dyDescent="0.3">
      <c r="A652" s="66" t="str">
        <f>IF(IF(ISNUMBER(SEARCH("messy",Products!B659)),  "",Products!B659) &lt;&gt; "", Products!B659, "")</f>
        <v/>
      </c>
      <c r="B652" s="71"/>
      <c r="C652" s="71"/>
      <c r="D652" s="71"/>
      <c r="E652" s="71"/>
      <c r="F652" s="71"/>
      <c r="G652" s="71"/>
      <c r="H652" s="71" t="str">
        <f>IF(Products!D659  &lt;&gt;  "",  Products!D659, "")</f>
        <v/>
      </c>
      <c r="I652" s="72" t="str">
        <f>IF(Products!E659  &lt;&gt;  "",  Products!E659, "")</f>
        <v/>
      </c>
      <c r="J652" s="71"/>
      <c r="K652" s="71"/>
      <c r="L652" s="71"/>
      <c r="M652" s="71"/>
      <c r="N652" s="71"/>
      <c r="O652" s="71"/>
      <c r="P652" s="66" t="str">
        <f>IF(Products!C659  &lt;&gt;  "",  Products!C659, "")</f>
        <v/>
      </c>
      <c r="Q652" s="66"/>
      <c r="R652" s="71"/>
      <c r="S652" s="71"/>
      <c r="T652" s="73" t="str">
        <f>IF(Products!J659  &lt;&gt;  "",  Products!J659, "")</f>
        <v/>
      </c>
      <c r="U652" s="71"/>
      <c r="V652" s="74" t="str">
        <f>IF(Products!H659  &lt;&gt;  "",  Products!H659, "")</f>
        <v/>
      </c>
      <c r="W652" s="71" t="str">
        <f>IF(Products!N659  &lt;&gt;  "",  Products!N659, "")</f>
        <v/>
      </c>
      <c r="X652" s="71"/>
      <c r="Y652" s="71" t="str">
        <f>IF(Products!G659  &lt;&gt;  "",  Products!G659, "")</f>
        <v/>
      </c>
      <c r="Z652" s="71"/>
      <c r="AA652" s="71"/>
      <c r="AB652" s="71"/>
    </row>
    <row r="653" spans="1:28" s="75" customFormat="1" ht="28" customHeight="1" x14ac:dyDescent="0.3">
      <c r="A653" s="66" t="str">
        <f>IF(IF(ISNUMBER(SEARCH("messy",Products!B660)),  "",Products!B660) &lt;&gt; "", Products!B660, "")</f>
        <v/>
      </c>
      <c r="B653" s="71"/>
      <c r="C653" s="71"/>
      <c r="D653" s="71"/>
      <c r="E653" s="71"/>
      <c r="F653" s="71"/>
      <c r="G653" s="71"/>
      <c r="H653" s="71" t="str">
        <f>IF(Products!D660  &lt;&gt;  "",  Products!D660, "")</f>
        <v/>
      </c>
      <c r="I653" s="72" t="str">
        <f>IF(Products!E660  &lt;&gt;  "",  Products!E660, "")</f>
        <v/>
      </c>
      <c r="J653" s="71"/>
      <c r="K653" s="71"/>
      <c r="L653" s="71"/>
      <c r="M653" s="71"/>
      <c r="N653" s="71"/>
      <c r="O653" s="71"/>
      <c r="P653" s="66" t="str">
        <f>IF(Products!C660  &lt;&gt;  "",  Products!C660, "")</f>
        <v/>
      </c>
      <c r="Q653" s="66"/>
      <c r="R653" s="71"/>
      <c r="S653" s="71"/>
      <c r="T653" s="73" t="str">
        <f>IF(Products!J660  &lt;&gt;  "",  Products!J660, "")</f>
        <v/>
      </c>
      <c r="U653" s="71"/>
      <c r="V653" s="74" t="str">
        <f>IF(Products!H660  &lt;&gt;  "",  Products!H660, "")</f>
        <v/>
      </c>
      <c r="W653" s="71" t="str">
        <f>IF(Products!N660  &lt;&gt;  "",  Products!N660, "")</f>
        <v/>
      </c>
      <c r="X653" s="71"/>
      <c r="Y653" s="71" t="str">
        <f>IF(Products!G660  &lt;&gt;  "",  Products!G660, "")</f>
        <v/>
      </c>
      <c r="Z653" s="71"/>
      <c r="AA653" s="71"/>
      <c r="AB653" s="71"/>
    </row>
    <row r="654" spans="1:28" s="75" customFormat="1" ht="28" customHeight="1" x14ac:dyDescent="0.3">
      <c r="A654" s="66" t="str">
        <f>IF(IF(ISNUMBER(SEARCH("messy",Products!B661)),  "",Products!B661) &lt;&gt; "", Products!B661, "")</f>
        <v/>
      </c>
      <c r="B654" s="71"/>
      <c r="C654" s="71"/>
      <c r="D654" s="71"/>
      <c r="E654" s="71"/>
      <c r="F654" s="71"/>
      <c r="G654" s="71"/>
      <c r="H654" s="71" t="str">
        <f>IF(Products!D661  &lt;&gt;  "",  Products!D661, "")</f>
        <v/>
      </c>
      <c r="I654" s="72" t="str">
        <f>IF(Products!E661  &lt;&gt;  "",  Products!E661, "")</f>
        <v/>
      </c>
      <c r="J654" s="71"/>
      <c r="K654" s="71"/>
      <c r="L654" s="71"/>
      <c r="M654" s="71"/>
      <c r="N654" s="71"/>
      <c r="O654" s="71"/>
      <c r="P654" s="66" t="str">
        <f>IF(Products!C661  &lt;&gt;  "",  Products!C661, "")</f>
        <v/>
      </c>
      <c r="Q654" s="66"/>
      <c r="R654" s="71"/>
      <c r="S654" s="71"/>
      <c r="T654" s="73" t="str">
        <f>IF(Products!J661  &lt;&gt;  "",  Products!J661, "")</f>
        <v/>
      </c>
      <c r="U654" s="71"/>
      <c r="V654" s="74" t="str">
        <f>IF(Products!H661  &lt;&gt;  "",  Products!H661, "")</f>
        <v/>
      </c>
      <c r="W654" s="71" t="str">
        <f>IF(Products!N661  &lt;&gt;  "",  Products!N661, "")</f>
        <v/>
      </c>
      <c r="X654" s="71"/>
      <c r="Y654" s="71" t="str">
        <f>IF(Products!G661  &lt;&gt;  "",  Products!G661, "")</f>
        <v/>
      </c>
      <c r="Z654" s="71"/>
      <c r="AA654" s="71"/>
      <c r="AB654" s="71"/>
    </row>
    <row r="655" spans="1:28" s="75" customFormat="1" ht="28" customHeight="1" x14ac:dyDescent="0.3">
      <c r="A655" s="66" t="str">
        <f>IF(IF(ISNUMBER(SEARCH("messy",Products!B662)),  "",Products!B662) &lt;&gt; "", Products!B662, "")</f>
        <v/>
      </c>
      <c r="B655" s="71"/>
      <c r="C655" s="71"/>
      <c r="D655" s="71"/>
      <c r="E655" s="71"/>
      <c r="F655" s="71"/>
      <c r="G655" s="71"/>
      <c r="H655" s="71" t="str">
        <f>IF(Products!D662  &lt;&gt;  "",  Products!D662, "")</f>
        <v/>
      </c>
      <c r="I655" s="72" t="str">
        <f>IF(Products!E662  &lt;&gt;  "",  Products!E662, "")</f>
        <v/>
      </c>
      <c r="J655" s="71"/>
      <c r="K655" s="71"/>
      <c r="L655" s="71"/>
      <c r="M655" s="71"/>
      <c r="N655" s="71"/>
      <c r="O655" s="71"/>
      <c r="P655" s="66" t="str">
        <f>IF(Products!C662  &lt;&gt;  "",  Products!C662, "")</f>
        <v/>
      </c>
      <c r="Q655" s="66"/>
      <c r="R655" s="71"/>
      <c r="S655" s="71"/>
      <c r="T655" s="73" t="str">
        <f>IF(Products!J662  &lt;&gt;  "",  Products!J662, "")</f>
        <v/>
      </c>
      <c r="U655" s="71"/>
      <c r="V655" s="74" t="str">
        <f>IF(Products!H662  &lt;&gt;  "",  Products!H662, "")</f>
        <v/>
      </c>
      <c r="W655" s="71" t="str">
        <f>IF(Products!N662  &lt;&gt;  "",  Products!N662, "")</f>
        <v/>
      </c>
      <c r="X655" s="71"/>
      <c r="Y655" s="71" t="str">
        <f>IF(Products!G662  &lt;&gt;  "",  Products!G662, "")</f>
        <v/>
      </c>
      <c r="Z655" s="71"/>
      <c r="AA655" s="71"/>
      <c r="AB655" s="71"/>
    </row>
    <row r="656" spans="1:28" s="75" customFormat="1" ht="28" customHeight="1" x14ac:dyDescent="0.3">
      <c r="A656" s="66" t="str">
        <f>IF(IF(ISNUMBER(SEARCH("messy",Products!B663)),  "",Products!B663) &lt;&gt; "", Products!B663, "")</f>
        <v/>
      </c>
      <c r="B656" s="71"/>
      <c r="C656" s="71"/>
      <c r="D656" s="71"/>
      <c r="E656" s="71"/>
      <c r="F656" s="71"/>
      <c r="G656" s="71"/>
      <c r="H656" s="71" t="str">
        <f>IF(Products!D663  &lt;&gt;  "",  Products!D663, "")</f>
        <v/>
      </c>
      <c r="I656" s="72" t="str">
        <f>IF(Products!E663  &lt;&gt;  "",  Products!E663, "")</f>
        <v/>
      </c>
      <c r="J656" s="71"/>
      <c r="K656" s="71"/>
      <c r="L656" s="71"/>
      <c r="M656" s="71"/>
      <c r="N656" s="71"/>
      <c r="O656" s="71"/>
      <c r="P656" s="66" t="str">
        <f>IF(Products!C663  &lt;&gt;  "",  Products!C663, "")</f>
        <v/>
      </c>
      <c r="Q656" s="66"/>
      <c r="R656" s="71"/>
      <c r="S656" s="71"/>
      <c r="T656" s="73" t="str">
        <f>IF(Products!J663  &lt;&gt;  "",  Products!J663, "")</f>
        <v/>
      </c>
      <c r="U656" s="71"/>
      <c r="V656" s="74" t="str">
        <f>IF(Products!H663  &lt;&gt;  "",  Products!H663, "")</f>
        <v/>
      </c>
      <c r="W656" s="71" t="str">
        <f>IF(Products!N663  &lt;&gt;  "",  Products!N663, "")</f>
        <v/>
      </c>
      <c r="X656" s="71"/>
      <c r="Y656" s="71" t="str">
        <f>IF(Products!G663  &lt;&gt;  "",  Products!G663, "")</f>
        <v/>
      </c>
      <c r="Z656" s="71"/>
      <c r="AA656" s="71"/>
      <c r="AB656" s="71"/>
    </row>
    <row r="657" spans="1:28" s="75" customFormat="1" ht="28" customHeight="1" x14ac:dyDescent="0.3">
      <c r="A657" s="66" t="str">
        <f>IF(IF(ISNUMBER(SEARCH("messy",Products!B664)),  "",Products!B664) &lt;&gt; "", Products!B664, "")</f>
        <v/>
      </c>
      <c r="B657" s="71"/>
      <c r="C657" s="71"/>
      <c r="D657" s="71"/>
      <c r="E657" s="71"/>
      <c r="F657" s="71"/>
      <c r="G657" s="71"/>
      <c r="H657" s="71" t="str">
        <f>IF(Products!D664  &lt;&gt;  "",  Products!D664, "")</f>
        <v/>
      </c>
      <c r="I657" s="72" t="str">
        <f>IF(Products!E664  &lt;&gt;  "",  Products!E664, "")</f>
        <v/>
      </c>
      <c r="J657" s="71"/>
      <c r="K657" s="71"/>
      <c r="L657" s="71"/>
      <c r="M657" s="71"/>
      <c r="N657" s="71"/>
      <c r="O657" s="71"/>
      <c r="P657" s="66" t="str">
        <f>IF(Products!C664  &lt;&gt;  "",  Products!C664, "")</f>
        <v/>
      </c>
      <c r="Q657" s="66"/>
      <c r="R657" s="71"/>
      <c r="S657" s="71"/>
      <c r="T657" s="73" t="str">
        <f>IF(Products!J664  &lt;&gt;  "",  Products!J664, "")</f>
        <v/>
      </c>
      <c r="U657" s="71"/>
      <c r="V657" s="74" t="str">
        <f>IF(Products!H664  &lt;&gt;  "",  Products!H664, "")</f>
        <v/>
      </c>
      <c r="W657" s="71" t="str">
        <f>IF(Products!N664  &lt;&gt;  "",  Products!N664, "")</f>
        <v/>
      </c>
      <c r="X657" s="71"/>
      <c r="Y657" s="71" t="str">
        <f>IF(Products!G664  &lt;&gt;  "",  Products!G664, "")</f>
        <v/>
      </c>
      <c r="Z657" s="71"/>
      <c r="AA657" s="71"/>
      <c r="AB657" s="71"/>
    </row>
    <row r="658" spans="1:28" s="75" customFormat="1" ht="28" customHeight="1" x14ac:dyDescent="0.3">
      <c r="A658" s="66" t="str">
        <f>IF(IF(ISNUMBER(SEARCH("messy",Products!B665)),  "",Products!B665) &lt;&gt; "", Products!B665, "")</f>
        <v/>
      </c>
      <c r="B658" s="71"/>
      <c r="C658" s="71"/>
      <c r="D658" s="71"/>
      <c r="E658" s="71"/>
      <c r="F658" s="71"/>
      <c r="G658" s="71"/>
      <c r="H658" s="71" t="str">
        <f>IF(Products!D665  &lt;&gt;  "",  Products!D665, "")</f>
        <v/>
      </c>
      <c r="I658" s="72" t="str">
        <f>IF(Products!E665  &lt;&gt;  "",  Products!E665, "")</f>
        <v/>
      </c>
      <c r="J658" s="71"/>
      <c r="K658" s="71"/>
      <c r="L658" s="71"/>
      <c r="M658" s="71"/>
      <c r="N658" s="71"/>
      <c r="O658" s="71"/>
      <c r="P658" s="66" t="str">
        <f>IF(Products!C665  &lt;&gt;  "",  Products!C665, "")</f>
        <v/>
      </c>
      <c r="Q658" s="66"/>
      <c r="R658" s="71"/>
      <c r="S658" s="71"/>
      <c r="T658" s="73" t="str">
        <f>IF(Products!J665  &lt;&gt;  "",  Products!J665, "")</f>
        <v/>
      </c>
      <c r="U658" s="71"/>
      <c r="V658" s="74" t="str">
        <f>IF(Products!H665  &lt;&gt;  "",  Products!H665, "")</f>
        <v/>
      </c>
      <c r="W658" s="71" t="str">
        <f>IF(Products!N665  &lt;&gt;  "",  Products!N665, "")</f>
        <v/>
      </c>
      <c r="X658" s="71"/>
      <c r="Y658" s="71" t="str">
        <f>IF(Products!G665  &lt;&gt;  "",  Products!G665, "")</f>
        <v/>
      </c>
      <c r="Z658" s="71"/>
      <c r="AA658" s="71"/>
      <c r="AB658" s="71"/>
    </row>
    <row r="659" spans="1:28" s="75" customFormat="1" ht="28" customHeight="1" x14ac:dyDescent="0.3">
      <c r="A659" s="66" t="str">
        <f>IF(IF(ISNUMBER(SEARCH("messy",Products!B666)),  "",Products!B666) &lt;&gt; "", Products!B666, "")</f>
        <v/>
      </c>
      <c r="B659" s="71"/>
      <c r="C659" s="71"/>
      <c r="D659" s="71"/>
      <c r="E659" s="71"/>
      <c r="F659" s="71"/>
      <c r="G659" s="71"/>
      <c r="H659" s="71" t="str">
        <f>IF(Products!D666  &lt;&gt;  "",  Products!D666, "")</f>
        <v/>
      </c>
      <c r="I659" s="72" t="str">
        <f>IF(Products!E666  &lt;&gt;  "",  Products!E666, "")</f>
        <v/>
      </c>
      <c r="J659" s="71"/>
      <c r="K659" s="71"/>
      <c r="L659" s="71"/>
      <c r="M659" s="71"/>
      <c r="N659" s="71"/>
      <c r="O659" s="71"/>
      <c r="P659" s="66" t="str">
        <f>IF(Products!C666  &lt;&gt;  "",  Products!C666, "")</f>
        <v/>
      </c>
      <c r="Q659" s="66"/>
      <c r="R659" s="71"/>
      <c r="S659" s="71"/>
      <c r="T659" s="73" t="str">
        <f>IF(Products!J666  &lt;&gt;  "",  Products!J666, "")</f>
        <v/>
      </c>
      <c r="U659" s="71"/>
      <c r="V659" s="74" t="str">
        <f>IF(Products!H666  &lt;&gt;  "",  Products!H666, "")</f>
        <v/>
      </c>
      <c r="W659" s="71" t="str">
        <f>IF(Products!N666  &lt;&gt;  "",  Products!N666, "")</f>
        <v/>
      </c>
      <c r="X659" s="71"/>
      <c r="Y659" s="71" t="str">
        <f>IF(Products!G666  &lt;&gt;  "",  Products!G666, "")</f>
        <v/>
      </c>
      <c r="Z659" s="71"/>
      <c r="AA659" s="71"/>
      <c r="AB659" s="71"/>
    </row>
    <row r="660" spans="1:28" s="75" customFormat="1" ht="28" customHeight="1" x14ac:dyDescent="0.3">
      <c r="A660" s="66" t="str">
        <f>IF(IF(ISNUMBER(SEARCH("messy",Products!B667)),  "",Products!B667) &lt;&gt; "", Products!B667, "")</f>
        <v/>
      </c>
      <c r="B660" s="71"/>
      <c r="C660" s="71"/>
      <c r="D660" s="71"/>
      <c r="E660" s="71"/>
      <c r="F660" s="71"/>
      <c r="G660" s="71"/>
      <c r="H660" s="71" t="str">
        <f>IF(Products!D667  &lt;&gt;  "",  Products!D667, "")</f>
        <v/>
      </c>
      <c r="I660" s="72" t="str">
        <f>IF(Products!E667  &lt;&gt;  "",  Products!E667, "")</f>
        <v/>
      </c>
      <c r="J660" s="71"/>
      <c r="K660" s="71"/>
      <c r="L660" s="71"/>
      <c r="M660" s="71"/>
      <c r="N660" s="71"/>
      <c r="O660" s="71"/>
      <c r="P660" s="66" t="str">
        <f>IF(Products!C667  &lt;&gt;  "",  Products!C667, "")</f>
        <v/>
      </c>
      <c r="Q660" s="66"/>
      <c r="R660" s="71"/>
      <c r="S660" s="71"/>
      <c r="T660" s="73" t="str">
        <f>IF(Products!J667  &lt;&gt;  "",  Products!J667, "")</f>
        <v/>
      </c>
      <c r="U660" s="71"/>
      <c r="V660" s="74" t="str">
        <f>IF(Products!H667  &lt;&gt;  "",  Products!H667, "")</f>
        <v/>
      </c>
      <c r="W660" s="71" t="str">
        <f>IF(Products!N667  &lt;&gt;  "",  Products!N667, "")</f>
        <v/>
      </c>
      <c r="X660" s="71"/>
      <c r="Y660" s="71" t="str">
        <f>IF(Products!G667  &lt;&gt;  "",  Products!G667, "")</f>
        <v/>
      </c>
      <c r="Z660" s="71"/>
      <c r="AA660" s="71"/>
      <c r="AB660" s="71"/>
    </row>
    <row r="661" spans="1:28" s="75" customFormat="1" ht="28" customHeight="1" x14ac:dyDescent="0.3">
      <c r="A661" s="66" t="str">
        <f>IF(IF(ISNUMBER(SEARCH("messy",Products!B668)),  "",Products!B668) &lt;&gt; "", Products!B668, "")</f>
        <v/>
      </c>
      <c r="B661" s="71"/>
      <c r="C661" s="71"/>
      <c r="D661" s="71"/>
      <c r="E661" s="71"/>
      <c r="F661" s="71"/>
      <c r="G661" s="71"/>
      <c r="H661" s="71" t="str">
        <f>IF(Products!D668  &lt;&gt;  "",  Products!D668, "")</f>
        <v/>
      </c>
      <c r="I661" s="72" t="str">
        <f>IF(Products!E668  &lt;&gt;  "",  Products!E668, "")</f>
        <v/>
      </c>
      <c r="J661" s="71"/>
      <c r="K661" s="71"/>
      <c r="L661" s="71"/>
      <c r="M661" s="71"/>
      <c r="N661" s="71"/>
      <c r="O661" s="71"/>
      <c r="P661" s="66" t="str">
        <f>IF(Products!C668  &lt;&gt;  "",  Products!C668, "")</f>
        <v/>
      </c>
      <c r="Q661" s="66"/>
      <c r="R661" s="71"/>
      <c r="S661" s="71"/>
      <c r="T661" s="73" t="str">
        <f>IF(Products!J668  &lt;&gt;  "",  Products!J668, "")</f>
        <v/>
      </c>
      <c r="U661" s="71"/>
      <c r="V661" s="74" t="str">
        <f>IF(Products!H668  &lt;&gt;  "",  Products!H668, "")</f>
        <v/>
      </c>
      <c r="W661" s="71" t="str">
        <f>IF(Products!N668  &lt;&gt;  "",  Products!N668, "")</f>
        <v/>
      </c>
      <c r="X661" s="71"/>
      <c r="Y661" s="71" t="str">
        <f>IF(Products!G668  &lt;&gt;  "",  Products!G668, "")</f>
        <v/>
      </c>
      <c r="Z661" s="71"/>
      <c r="AA661" s="71"/>
      <c r="AB661" s="71"/>
    </row>
    <row r="662" spans="1:28" s="75" customFormat="1" ht="28" customHeight="1" x14ac:dyDescent="0.3">
      <c r="A662" s="66" t="str">
        <f>IF(IF(ISNUMBER(SEARCH("messy",Products!B669)),  "",Products!B669) &lt;&gt; "", Products!B669, "")</f>
        <v/>
      </c>
      <c r="B662" s="71"/>
      <c r="C662" s="71"/>
      <c r="D662" s="71"/>
      <c r="E662" s="71"/>
      <c r="F662" s="71"/>
      <c r="G662" s="71"/>
      <c r="H662" s="71" t="str">
        <f>IF(Products!D669  &lt;&gt;  "",  Products!D669, "")</f>
        <v/>
      </c>
      <c r="I662" s="72" t="str">
        <f>IF(Products!E669  &lt;&gt;  "",  Products!E669, "")</f>
        <v/>
      </c>
      <c r="J662" s="71"/>
      <c r="K662" s="71"/>
      <c r="L662" s="71"/>
      <c r="M662" s="71"/>
      <c r="N662" s="71"/>
      <c r="O662" s="71"/>
      <c r="P662" s="66" t="str">
        <f>IF(Products!C669  &lt;&gt;  "",  Products!C669, "")</f>
        <v/>
      </c>
      <c r="Q662" s="66"/>
      <c r="R662" s="71"/>
      <c r="S662" s="71"/>
      <c r="T662" s="73" t="str">
        <f>IF(Products!J669  &lt;&gt;  "",  Products!J669, "")</f>
        <v/>
      </c>
      <c r="U662" s="71"/>
      <c r="V662" s="74" t="str">
        <f>IF(Products!H669  &lt;&gt;  "",  Products!H669, "")</f>
        <v/>
      </c>
      <c r="W662" s="71" t="str">
        <f>IF(Products!N669  &lt;&gt;  "",  Products!N669, "")</f>
        <v/>
      </c>
      <c r="X662" s="71"/>
      <c r="Y662" s="71" t="str">
        <f>IF(Products!G669  &lt;&gt;  "",  Products!G669, "")</f>
        <v/>
      </c>
      <c r="Z662" s="71"/>
      <c r="AA662" s="71"/>
      <c r="AB662" s="71"/>
    </row>
    <row r="663" spans="1:28" s="75" customFormat="1" ht="28" customHeight="1" x14ac:dyDescent="0.3">
      <c r="A663" s="66" t="str">
        <f>IF(IF(ISNUMBER(SEARCH("messy",Products!B670)),  "",Products!B670) &lt;&gt; "", Products!B670, "")</f>
        <v/>
      </c>
      <c r="B663" s="71"/>
      <c r="C663" s="71"/>
      <c r="D663" s="71"/>
      <c r="E663" s="71"/>
      <c r="F663" s="71"/>
      <c r="G663" s="71"/>
      <c r="H663" s="71" t="str">
        <f>IF(Products!D670  &lt;&gt;  "",  Products!D670, "")</f>
        <v/>
      </c>
      <c r="I663" s="72" t="str">
        <f>IF(Products!E670  &lt;&gt;  "",  Products!E670, "")</f>
        <v/>
      </c>
      <c r="J663" s="71"/>
      <c r="K663" s="71"/>
      <c r="L663" s="71"/>
      <c r="M663" s="71"/>
      <c r="N663" s="71"/>
      <c r="O663" s="71"/>
      <c r="P663" s="66" t="str">
        <f>IF(Products!C670  &lt;&gt;  "",  Products!C670, "")</f>
        <v/>
      </c>
      <c r="Q663" s="66"/>
      <c r="R663" s="71"/>
      <c r="S663" s="71"/>
      <c r="T663" s="73" t="str">
        <f>IF(Products!J670  &lt;&gt;  "",  Products!J670, "")</f>
        <v/>
      </c>
      <c r="U663" s="71"/>
      <c r="V663" s="74" t="str">
        <f>IF(Products!H670  &lt;&gt;  "",  Products!H670, "")</f>
        <v/>
      </c>
      <c r="W663" s="71" t="str">
        <f>IF(Products!N670  &lt;&gt;  "",  Products!N670, "")</f>
        <v/>
      </c>
      <c r="X663" s="71"/>
      <c r="Y663" s="71" t="str">
        <f>IF(Products!G670  &lt;&gt;  "",  Products!G670, "")</f>
        <v/>
      </c>
      <c r="Z663" s="71"/>
      <c r="AA663" s="71"/>
      <c r="AB663" s="71"/>
    </row>
    <row r="664" spans="1:28" s="75" customFormat="1" ht="28" customHeight="1" x14ac:dyDescent="0.3">
      <c r="A664" s="66" t="str">
        <f>IF(IF(ISNUMBER(SEARCH("messy",Products!B671)),  "",Products!B671) &lt;&gt; "", Products!B671, "")</f>
        <v/>
      </c>
      <c r="B664" s="71"/>
      <c r="C664" s="71"/>
      <c r="D664" s="71"/>
      <c r="E664" s="71"/>
      <c r="F664" s="71"/>
      <c r="G664" s="71"/>
      <c r="H664" s="71" t="str">
        <f>IF(Products!D671  &lt;&gt;  "",  Products!D671, "")</f>
        <v/>
      </c>
      <c r="I664" s="72" t="str">
        <f>IF(Products!E671  &lt;&gt;  "",  Products!E671, "")</f>
        <v/>
      </c>
      <c r="J664" s="71"/>
      <c r="K664" s="71"/>
      <c r="L664" s="71"/>
      <c r="M664" s="71"/>
      <c r="N664" s="71"/>
      <c r="O664" s="71"/>
      <c r="P664" s="66" t="str">
        <f>IF(Products!C671  &lt;&gt;  "",  Products!C671, "")</f>
        <v/>
      </c>
      <c r="Q664" s="66"/>
      <c r="R664" s="71"/>
      <c r="S664" s="71"/>
      <c r="T664" s="73" t="str">
        <f>IF(Products!J671  &lt;&gt;  "",  Products!J671, "")</f>
        <v/>
      </c>
      <c r="U664" s="71"/>
      <c r="V664" s="74" t="str">
        <f>IF(Products!H671  &lt;&gt;  "",  Products!H671, "")</f>
        <v/>
      </c>
      <c r="W664" s="71" t="str">
        <f>IF(Products!N671  &lt;&gt;  "",  Products!N671, "")</f>
        <v/>
      </c>
      <c r="X664" s="71"/>
      <c r="Y664" s="71" t="str">
        <f>IF(Products!G671  &lt;&gt;  "",  Products!G671, "")</f>
        <v/>
      </c>
      <c r="Z664" s="71"/>
      <c r="AA664" s="71"/>
      <c r="AB664" s="71"/>
    </row>
    <row r="665" spans="1:28" s="75" customFormat="1" ht="28" customHeight="1" x14ac:dyDescent="0.3">
      <c r="A665" s="66" t="str">
        <f>IF(IF(ISNUMBER(SEARCH("messy",Products!B672)),  "",Products!B672) &lt;&gt; "", Products!B672, "")</f>
        <v/>
      </c>
      <c r="B665" s="71"/>
      <c r="C665" s="71"/>
      <c r="D665" s="71"/>
      <c r="E665" s="71"/>
      <c r="F665" s="71"/>
      <c r="G665" s="71"/>
      <c r="H665" s="71" t="str">
        <f>IF(Products!D672  &lt;&gt;  "",  Products!D672, "")</f>
        <v/>
      </c>
      <c r="I665" s="72" t="str">
        <f>IF(Products!E672  &lt;&gt;  "",  Products!E672, "")</f>
        <v/>
      </c>
      <c r="J665" s="71"/>
      <c r="K665" s="71"/>
      <c r="L665" s="71"/>
      <c r="M665" s="71"/>
      <c r="N665" s="71"/>
      <c r="O665" s="71"/>
      <c r="P665" s="66" t="str">
        <f>IF(Products!C672  &lt;&gt;  "",  Products!C672, "")</f>
        <v/>
      </c>
      <c r="Q665" s="66"/>
      <c r="R665" s="71"/>
      <c r="S665" s="71"/>
      <c r="T665" s="73" t="str">
        <f>IF(Products!J672  &lt;&gt;  "",  Products!J672, "")</f>
        <v/>
      </c>
      <c r="U665" s="71"/>
      <c r="V665" s="74" t="str">
        <f>IF(Products!H672  &lt;&gt;  "",  Products!H672, "")</f>
        <v/>
      </c>
      <c r="W665" s="71" t="str">
        <f>IF(Products!N672  &lt;&gt;  "",  Products!N672, "")</f>
        <v/>
      </c>
      <c r="X665" s="71"/>
      <c r="Y665" s="71" t="str">
        <f>IF(Products!G672  &lt;&gt;  "",  Products!G672, "")</f>
        <v/>
      </c>
      <c r="Z665" s="71"/>
      <c r="AA665" s="71"/>
      <c r="AB665" s="71"/>
    </row>
    <row r="666" spans="1:28" s="75" customFormat="1" ht="28" customHeight="1" x14ac:dyDescent="0.3">
      <c r="A666" s="66" t="str">
        <f>IF(IF(ISNUMBER(SEARCH("messy",Products!B673)),  "",Products!B673) &lt;&gt; "", Products!B673, "")</f>
        <v/>
      </c>
      <c r="B666" s="71"/>
      <c r="C666" s="71"/>
      <c r="D666" s="71"/>
      <c r="E666" s="71"/>
      <c r="F666" s="71"/>
      <c r="G666" s="71"/>
      <c r="H666" s="71" t="str">
        <f>IF(Products!D673  &lt;&gt;  "",  Products!D673, "")</f>
        <v/>
      </c>
      <c r="I666" s="72" t="str">
        <f>IF(Products!E673  &lt;&gt;  "",  Products!E673, "")</f>
        <v/>
      </c>
      <c r="J666" s="71"/>
      <c r="K666" s="71"/>
      <c r="L666" s="71"/>
      <c r="M666" s="71"/>
      <c r="N666" s="71"/>
      <c r="O666" s="71"/>
      <c r="P666" s="66" t="str">
        <f>IF(Products!C673  &lt;&gt;  "",  Products!C673, "")</f>
        <v/>
      </c>
      <c r="Q666" s="66"/>
      <c r="R666" s="71"/>
      <c r="S666" s="71"/>
      <c r="T666" s="73" t="str">
        <f>IF(Products!J673  &lt;&gt;  "",  Products!J673, "")</f>
        <v/>
      </c>
      <c r="U666" s="71"/>
      <c r="V666" s="74" t="str">
        <f>IF(Products!H673  &lt;&gt;  "",  Products!H673, "")</f>
        <v/>
      </c>
      <c r="W666" s="71" t="str">
        <f>IF(Products!N673  &lt;&gt;  "",  Products!N673, "")</f>
        <v/>
      </c>
      <c r="X666" s="71"/>
      <c r="Y666" s="71" t="str">
        <f>IF(Products!G673  &lt;&gt;  "",  Products!G673, "")</f>
        <v/>
      </c>
      <c r="Z666" s="71"/>
      <c r="AA666" s="71"/>
      <c r="AB666" s="71"/>
    </row>
    <row r="667" spans="1:28" s="75" customFormat="1" ht="28" customHeight="1" x14ac:dyDescent="0.3">
      <c r="A667" s="66" t="str">
        <f>IF(IF(ISNUMBER(SEARCH("messy",Products!B674)),  "",Products!B674) &lt;&gt; "", Products!B674, "")</f>
        <v/>
      </c>
      <c r="B667" s="71"/>
      <c r="C667" s="71"/>
      <c r="D667" s="71"/>
      <c r="E667" s="71"/>
      <c r="F667" s="71"/>
      <c r="G667" s="71"/>
      <c r="H667" s="71" t="str">
        <f>IF(Products!D674  &lt;&gt;  "",  Products!D674, "")</f>
        <v/>
      </c>
      <c r="I667" s="72" t="str">
        <f>IF(Products!E674  &lt;&gt;  "",  Products!E674, "")</f>
        <v/>
      </c>
      <c r="J667" s="71"/>
      <c r="K667" s="71"/>
      <c r="L667" s="71"/>
      <c r="M667" s="71"/>
      <c r="N667" s="71"/>
      <c r="O667" s="71"/>
      <c r="P667" s="66" t="str">
        <f>IF(Products!C674  &lt;&gt;  "",  Products!C674, "")</f>
        <v/>
      </c>
      <c r="Q667" s="66"/>
      <c r="R667" s="71"/>
      <c r="S667" s="71"/>
      <c r="T667" s="73" t="str">
        <f>IF(Products!J674  &lt;&gt;  "",  Products!J674, "")</f>
        <v/>
      </c>
      <c r="U667" s="71"/>
      <c r="V667" s="74" t="str">
        <f>IF(Products!H674  &lt;&gt;  "",  Products!H674, "")</f>
        <v/>
      </c>
      <c r="W667" s="71" t="str">
        <f>IF(Products!N674  &lt;&gt;  "",  Products!N674, "")</f>
        <v/>
      </c>
      <c r="X667" s="71"/>
      <c r="Y667" s="71" t="str">
        <f>IF(Products!G674  &lt;&gt;  "",  Products!G674, "")</f>
        <v/>
      </c>
      <c r="Z667" s="71"/>
      <c r="AA667" s="71"/>
      <c r="AB667" s="71"/>
    </row>
    <row r="668" spans="1:28" s="75" customFormat="1" ht="28" customHeight="1" x14ac:dyDescent="0.3">
      <c r="A668" s="66" t="str">
        <f>IF(IF(ISNUMBER(SEARCH("messy",Products!B675)),  "",Products!B675) &lt;&gt; "", Products!B675, "")</f>
        <v/>
      </c>
      <c r="B668" s="71"/>
      <c r="C668" s="71"/>
      <c r="D668" s="71"/>
      <c r="E668" s="71"/>
      <c r="F668" s="71"/>
      <c r="G668" s="71"/>
      <c r="H668" s="71" t="str">
        <f>IF(Products!D675  &lt;&gt;  "",  Products!D675, "")</f>
        <v/>
      </c>
      <c r="I668" s="72" t="str">
        <f>IF(Products!E675  &lt;&gt;  "",  Products!E675, "")</f>
        <v/>
      </c>
      <c r="J668" s="71"/>
      <c r="K668" s="71"/>
      <c r="L668" s="71"/>
      <c r="M668" s="71"/>
      <c r="N668" s="71"/>
      <c r="O668" s="71"/>
      <c r="P668" s="66" t="str">
        <f>IF(Products!C675  &lt;&gt;  "",  Products!C675, "")</f>
        <v/>
      </c>
      <c r="Q668" s="66"/>
      <c r="R668" s="71"/>
      <c r="S668" s="71"/>
      <c r="T668" s="73" t="str">
        <f>IF(Products!J675  &lt;&gt;  "",  Products!J675, "")</f>
        <v/>
      </c>
      <c r="U668" s="71"/>
      <c r="V668" s="74" t="str">
        <f>IF(Products!H675  &lt;&gt;  "",  Products!H675, "")</f>
        <v/>
      </c>
      <c r="W668" s="71" t="str">
        <f>IF(Products!N675  &lt;&gt;  "",  Products!N675, "")</f>
        <v/>
      </c>
      <c r="X668" s="71"/>
      <c r="Y668" s="71" t="str">
        <f>IF(Products!G675  &lt;&gt;  "",  Products!G675, "")</f>
        <v/>
      </c>
      <c r="Z668" s="71"/>
      <c r="AA668" s="71"/>
      <c r="AB668" s="71"/>
    </row>
    <row r="669" spans="1:28" s="75" customFormat="1" ht="28" customHeight="1" x14ac:dyDescent="0.3">
      <c r="A669" s="66" t="str">
        <f>IF(IF(ISNUMBER(SEARCH("messy",Products!B676)),  "",Products!B676) &lt;&gt; "", Products!B676, "")</f>
        <v/>
      </c>
      <c r="B669" s="71"/>
      <c r="C669" s="71"/>
      <c r="D669" s="71"/>
      <c r="E669" s="71"/>
      <c r="F669" s="71"/>
      <c r="G669" s="71"/>
      <c r="H669" s="71" t="str">
        <f>IF(Products!D676  &lt;&gt;  "",  Products!D676, "")</f>
        <v/>
      </c>
      <c r="I669" s="72" t="str">
        <f>IF(Products!E676  &lt;&gt;  "",  Products!E676, "")</f>
        <v/>
      </c>
      <c r="J669" s="71"/>
      <c r="K669" s="71"/>
      <c r="L669" s="71"/>
      <c r="M669" s="71"/>
      <c r="N669" s="71"/>
      <c r="O669" s="71"/>
      <c r="P669" s="66" t="str">
        <f>IF(Products!C676  &lt;&gt;  "",  Products!C676, "")</f>
        <v/>
      </c>
      <c r="Q669" s="66"/>
      <c r="R669" s="71"/>
      <c r="S669" s="71"/>
      <c r="T669" s="73" t="str">
        <f>IF(Products!J676  &lt;&gt;  "",  Products!J676, "")</f>
        <v/>
      </c>
      <c r="U669" s="71"/>
      <c r="V669" s="74" t="str">
        <f>IF(Products!H676  &lt;&gt;  "",  Products!H676, "")</f>
        <v/>
      </c>
      <c r="W669" s="71" t="str">
        <f>IF(Products!N676  &lt;&gt;  "",  Products!N676, "")</f>
        <v/>
      </c>
      <c r="X669" s="71"/>
      <c r="Y669" s="71" t="str">
        <f>IF(Products!G676  &lt;&gt;  "",  Products!G676, "")</f>
        <v/>
      </c>
      <c r="Z669" s="71"/>
      <c r="AA669" s="71"/>
      <c r="AB669" s="71"/>
    </row>
    <row r="670" spans="1:28" s="75" customFormat="1" ht="28" customHeight="1" x14ac:dyDescent="0.3">
      <c r="A670" s="66" t="str">
        <f>IF(IF(ISNUMBER(SEARCH("messy",Products!B677)),  "",Products!B677) &lt;&gt; "", Products!B677, "")</f>
        <v/>
      </c>
      <c r="B670" s="71"/>
      <c r="C670" s="71"/>
      <c r="D670" s="71"/>
      <c r="E670" s="71"/>
      <c r="F670" s="71"/>
      <c r="G670" s="71"/>
      <c r="H670" s="71" t="str">
        <f>IF(Products!D677  &lt;&gt;  "",  Products!D677, "")</f>
        <v/>
      </c>
      <c r="I670" s="72" t="str">
        <f>IF(Products!E677  &lt;&gt;  "",  Products!E677, "")</f>
        <v/>
      </c>
      <c r="J670" s="71"/>
      <c r="K670" s="71"/>
      <c r="L670" s="71"/>
      <c r="M670" s="71"/>
      <c r="N670" s="71"/>
      <c r="O670" s="71"/>
      <c r="P670" s="66" t="str">
        <f>IF(Products!C677  &lt;&gt;  "",  Products!C677, "")</f>
        <v/>
      </c>
      <c r="Q670" s="66"/>
      <c r="R670" s="71"/>
      <c r="S670" s="71"/>
      <c r="T670" s="73" t="str">
        <f>IF(Products!J677  &lt;&gt;  "",  Products!J677, "")</f>
        <v/>
      </c>
      <c r="U670" s="71"/>
      <c r="V670" s="74" t="str">
        <f>IF(Products!H677  &lt;&gt;  "",  Products!H677, "")</f>
        <v/>
      </c>
      <c r="W670" s="71" t="str">
        <f>IF(Products!N677  &lt;&gt;  "",  Products!N677, "")</f>
        <v/>
      </c>
      <c r="X670" s="71"/>
      <c r="Y670" s="71" t="str">
        <f>IF(Products!G677  &lt;&gt;  "",  Products!G677, "")</f>
        <v/>
      </c>
      <c r="Z670" s="71"/>
      <c r="AA670" s="71"/>
      <c r="AB670" s="71"/>
    </row>
    <row r="671" spans="1:28" s="75" customFormat="1" ht="28" customHeight="1" x14ac:dyDescent="0.3">
      <c r="A671" s="66" t="str">
        <f>IF(IF(ISNUMBER(SEARCH("messy",Products!B678)),  "",Products!B678) &lt;&gt; "", Products!B678, "")</f>
        <v/>
      </c>
      <c r="B671" s="71"/>
      <c r="C671" s="71"/>
      <c r="D671" s="71"/>
      <c r="E671" s="71"/>
      <c r="F671" s="71"/>
      <c r="G671" s="71"/>
      <c r="H671" s="71" t="str">
        <f>IF(Products!D678  &lt;&gt;  "",  Products!D678, "")</f>
        <v/>
      </c>
      <c r="I671" s="72" t="str">
        <f>IF(Products!E678  &lt;&gt;  "",  Products!E678, "")</f>
        <v/>
      </c>
      <c r="J671" s="71"/>
      <c r="K671" s="71"/>
      <c r="L671" s="71"/>
      <c r="M671" s="71"/>
      <c r="N671" s="71"/>
      <c r="O671" s="71"/>
      <c r="P671" s="66" t="str">
        <f>IF(Products!C678  &lt;&gt;  "",  Products!C678, "")</f>
        <v/>
      </c>
      <c r="Q671" s="66"/>
      <c r="R671" s="71"/>
      <c r="S671" s="71"/>
      <c r="T671" s="73" t="str">
        <f>IF(Products!J678  &lt;&gt;  "",  Products!J678, "")</f>
        <v/>
      </c>
      <c r="U671" s="71"/>
      <c r="V671" s="74" t="str">
        <f>IF(Products!H678  &lt;&gt;  "",  Products!H678, "")</f>
        <v/>
      </c>
      <c r="W671" s="71" t="str">
        <f>IF(Products!N678  &lt;&gt;  "",  Products!N678, "")</f>
        <v/>
      </c>
      <c r="X671" s="71"/>
      <c r="Y671" s="71" t="str">
        <f>IF(Products!G678  &lt;&gt;  "",  Products!G678, "")</f>
        <v/>
      </c>
      <c r="Z671" s="71"/>
      <c r="AA671" s="71"/>
      <c r="AB671" s="71"/>
    </row>
    <row r="672" spans="1:28" s="75" customFormat="1" ht="28" customHeight="1" x14ac:dyDescent="0.3">
      <c r="A672" s="66" t="str">
        <f>IF(IF(ISNUMBER(SEARCH("messy",Products!B679)),  "",Products!B679) &lt;&gt; "", Products!B679, "")</f>
        <v/>
      </c>
      <c r="B672" s="71"/>
      <c r="C672" s="71"/>
      <c r="D672" s="71"/>
      <c r="E672" s="71"/>
      <c r="F672" s="71"/>
      <c r="G672" s="71"/>
      <c r="H672" s="71" t="str">
        <f>IF(Products!D679  &lt;&gt;  "",  Products!D679, "")</f>
        <v/>
      </c>
      <c r="I672" s="72" t="str">
        <f>IF(Products!E679  &lt;&gt;  "",  Products!E679, "")</f>
        <v/>
      </c>
      <c r="J672" s="71"/>
      <c r="K672" s="71"/>
      <c r="L672" s="71"/>
      <c r="M672" s="71"/>
      <c r="N672" s="71"/>
      <c r="O672" s="71"/>
      <c r="P672" s="66" t="str">
        <f>IF(Products!C679  &lt;&gt;  "",  Products!C679, "")</f>
        <v/>
      </c>
      <c r="Q672" s="66"/>
      <c r="R672" s="71"/>
      <c r="S672" s="71"/>
      <c r="T672" s="73" t="str">
        <f>IF(Products!J679  &lt;&gt;  "",  Products!J679, "")</f>
        <v/>
      </c>
      <c r="U672" s="71"/>
      <c r="V672" s="74" t="str">
        <f>IF(Products!H679  &lt;&gt;  "",  Products!H679, "")</f>
        <v/>
      </c>
      <c r="W672" s="71" t="str">
        <f>IF(Products!N679  &lt;&gt;  "",  Products!N679, "")</f>
        <v/>
      </c>
      <c r="X672" s="71"/>
      <c r="Y672" s="71" t="str">
        <f>IF(Products!G679  &lt;&gt;  "",  Products!G679, "")</f>
        <v/>
      </c>
      <c r="Z672" s="71"/>
      <c r="AA672" s="71"/>
      <c r="AB672" s="71"/>
    </row>
    <row r="673" spans="1:28" s="75" customFormat="1" ht="28" customHeight="1" x14ac:dyDescent="0.3">
      <c r="A673" s="66" t="str">
        <f>IF(IF(ISNUMBER(SEARCH("messy",Products!B680)),  "",Products!B680) &lt;&gt; "", Products!B680, "")</f>
        <v/>
      </c>
      <c r="B673" s="71"/>
      <c r="C673" s="71"/>
      <c r="D673" s="71"/>
      <c r="E673" s="71"/>
      <c r="F673" s="71"/>
      <c r="G673" s="71"/>
      <c r="H673" s="71" t="str">
        <f>IF(Products!D680  &lt;&gt;  "",  Products!D680, "")</f>
        <v/>
      </c>
      <c r="I673" s="72" t="str">
        <f>IF(Products!E680  &lt;&gt;  "",  Products!E680, "")</f>
        <v/>
      </c>
      <c r="J673" s="71"/>
      <c r="K673" s="71"/>
      <c r="L673" s="71"/>
      <c r="M673" s="71"/>
      <c r="N673" s="71"/>
      <c r="O673" s="71"/>
      <c r="P673" s="66" t="str">
        <f>IF(Products!C680  &lt;&gt;  "",  Products!C680, "")</f>
        <v/>
      </c>
      <c r="Q673" s="66"/>
      <c r="R673" s="71"/>
      <c r="S673" s="71"/>
      <c r="T673" s="73" t="str">
        <f>IF(Products!J680  &lt;&gt;  "",  Products!J680, "")</f>
        <v/>
      </c>
      <c r="U673" s="71"/>
      <c r="V673" s="74" t="str">
        <f>IF(Products!H680  &lt;&gt;  "",  Products!H680, "")</f>
        <v/>
      </c>
      <c r="W673" s="71" t="str">
        <f>IF(Products!N680  &lt;&gt;  "",  Products!N680, "")</f>
        <v/>
      </c>
      <c r="X673" s="71"/>
      <c r="Y673" s="71" t="str">
        <f>IF(Products!G680  &lt;&gt;  "",  Products!G680, "")</f>
        <v/>
      </c>
      <c r="Z673" s="71"/>
      <c r="AA673" s="71"/>
      <c r="AB673" s="71"/>
    </row>
    <row r="674" spans="1:28" s="75" customFormat="1" ht="28" customHeight="1" x14ac:dyDescent="0.3">
      <c r="A674" s="66" t="str">
        <f>IF(IF(ISNUMBER(SEARCH("messy",Products!B681)),  "",Products!B681) &lt;&gt; "", Products!B681, "")</f>
        <v/>
      </c>
      <c r="B674" s="71"/>
      <c r="C674" s="71"/>
      <c r="D674" s="71"/>
      <c r="E674" s="71"/>
      <c r="F674" s="71"/>
      <c r="G674" s="71"/>
      <c r="H674" s="71" t="str">
        <f>IF(Products!D681  &lt;&gt;  "",  Products!D681, "")</f>
        <v/>
      </c>
      <c r="I674" s="72" t="str">
        <f>IF(Products!E681  &lt;&gt;  "",  Products!E681, "")</f>
        <v/>
      </c>
      <c r="J674" s="71"/>
      <c r="K674" s="71"/>
      <c r="L674" s="71"/>
      <c r="M674" s="71"/>
      <c r="N674" s="71"/>
      <c r="O674" s="71"/>
      <c r="P674" s="66" t="str">
        <f>IF(Products!C681  &lt;&gt;  "",  Products!C681, "")</f>
        <v/>
      </c>
      <c r="Q674" s="66"/>
      <c r="R674" s="71"/>
      <c r="S674" s="71"/>
      <c r="T674" s="73" t="str">
        <f>IF(Products!J681  &lt;&gt;  "",  Products!J681, "")</f>
        <v/>
      </c>
      <c r="U674" s="71"/>
      <c r="V674" s="74" t="str">
        <f>IF(Products!H681  &lt;&gt;  "",  Products!H681, "")</f>
        <v/>
      </c>
      <c r="W674" s="71" t="str">
        <f>IF(Products!N681  &lt;&gt;  "",  Products!N681, "")</f>
        <v/>
      </c>
      <c r="X674" s="71"/>
      <c r="Y674" s="71" t="str">
        <f>IF(Products!G681  &lt;&gt;  "",  Products!G681, "")</f>
        <v/>
      </c>
      <c r="Z674" s="71"/>
      <c r="AA674" s="71"/>
      <c r="AB674" s="71"/>
    </row>
    <row r="675" spans="1:28" s="75" customFormat="1" ht="28" customHeight="1" x14ac:dyDescent="0.3">
      <c r="A675" s="66" t="str">
        <f>IF(IF(ISNUMBER(SEARCH("messy",Products!B682)),  "",Products!B682) &lt;&gt; "", Products!B682, "")</f>
        <v/>
      </c>
      <c r="B675" s="71"/>
      <c r="C675" s="71"/>
      <c r="D675" s="71"/>
      <c r="E675" s="71"/>
      <c r="F675" s="71"/>
      <c r="G675" s="71"/>
      <c r="H675" s="71" t="str">
        <f>IF(Products!D682  &lt;&gt;  "",  Products!D682, "")</f>
        <v/>
      </c>
      <c r="I675" s="72" t="str">
        <f>IF(Products!E682  &lt;&gt;  "",  Products!E682, "")</f>
        <v/>
      </c>
      <c r="J675" s="71"/>
      <c r="K675" s="71"/>
      <c r="L675" s="71"/>
      <c r="M675" s="71"/>
      <c r="N675" s="71"/>
      <c r="O675" s="71"/>
      <c r="P675" s="66" t="str">
        <f>IF(Products!C682  &lt;&gt;  "",  Products!C682, "")</f>
        <v/>
      </c>
      <c r="Q675" s="66"/>
      <c r="R675" s="71"/>
      <c r="S675" s="71"/>
      <c r="T675" s="73" t="str">
        <f>IF(Products!J682  &lt;&gt;  "",  Products!J682, "")</f>
        <v/>
      </c>
      <c r="U675" s="71"/>
      <c r="V675" s="74" t="str">
        <f>IF(Products!H682  &lt;&gt;  "",  Products!H682, "")</f>
        <v/>
      </c>
      <c r="W675" s="71" t="str">
        <f>IF(Products!N682  &lt;&gt;  "",  Products!N682, "")</f>
        <v/>
      </c>
      <c r="X675" s="71"/>
      <c r="Y675" s="71" t="str">
        <f>IF(Products!G682  &lt;&gt;  "",  Products!G682, "")</f>
        <v/>
      </c>
      <c r="Z675" s="71"/>
      <c r="AA675" s="71"/>
      <c r="AB675" s="71"/>
    </row>
    <row r="676" spans="1:28" s="75" customFormat="1" ht="28" customHeight="1" x14ac:dyDescent="0.3">
      <c r="A676" s="66" t="str">
        <f>IF(IF(ISNUMBER(SEARCH("messy",Products!B683)),  "",Products!B683) &lt;&gt; "", Products!B683, "")</f>
        <v/>
      </c>
      <c r="B676" s="71"/>
      <c r="C676" s="71"/>
      <c r="D676" s="71"/>
      <c r="E676" s="71"/>
      <c r="F676" s="71"/>
      <c r="G676" s="71"/>
      <c r="H676" s="71" t="str">
        <f>IF(Products!D683  &lt;&gt;  "",  Products!D683, "")</f>
        <v/>
      </c>
      <c r="I676" s="72" t="str">
        <f>IF(Products!E683  &lt;&gt;  "",  Products!E683, "")</f>
        <v/>
      </c>
      <c r="J676" s="71"/>
      <c r="K676" s="71"/>
      <c r="L676" s="71"/>
      <c r="M676" s="71"/>
      <c r="N676" s="71"/>
      <c r="O676" s="71"/>
      <c r="P676" s="66" t="str">
        <f>IF(Products!C683  &lt;&gt;  "",  Products!C683, "")</f>
        <v/>
      </c>
      <c r="Q676" s="66"/>
      <c r="R676" s="71"/>
      <c r="S676" s="71"/>
      <c r="T676" s="73" t="str">
        <f>IF(Products!J683  &lt;&gt;  "",  Products!J683, "")</f>
        <v/>
      </c>
      <c r="U676" s="71"/>
      <c r="V676" s="74" t="str">
        <f>IF(Products!H683  &lt;&gt;  "",  Products!H683, "")</f>
        <v/>
      </c>
      <c r="W676" s="71" t="str">
        <f>IF(Products!N683  &lt;&gt;  "",  Products!N683, "")</f>
        <v/>
      </c>
      <c r="X676" s="71"/>
      <c r="Y676" s="71" t="str">
        <f>IF(Products!G683  &lt;&gt;  "",  Products!G683, "")</f>
        <v/>
      </c>
      <c r="Z676" s="71"/>
      <c r="AA676" s="71"/>
      <c r="AB676" s="71"/>
    </row>
    <row r="677" spans="1:28" s="75" customFormat="1" ht="28" customHeight="1" x14ac:dyDescent="0.3">
      <c r="A677" s="66" t="str">
        <f>IF(IF(ISNUMBER(SEARCH("messy",Products!B684)),  "",Products!B684) &lt;&gt; "", Products!B684, "")</f>
        <v/>
      </c>
      <c r="B677" s="71"/>
      <c r="C677" s="71"/>
      <c r="D677" s="71"/>
      <c r="E677" s="71"/>
      <c r="F677" s="71"/>
      <c r="G677" s="71"/>
      <c r="H677" s="71" t="str">
        <f>IF(Products!D684  &lt;&gt;  "",  Products!D684, "")</f>
        <v/>
      </c>
      <c r="I677" s="72" t="str">
        <f>IF(Products!E684  &lt;&gt;  "",  Products!E684, "")</f>
        <v/>
      </c>
      <c r="J677" s="71"/>
      <c r="K677" s="71"/>
      <c r="L677" s="71"/>
      <c r="M677" s="71"/>
      <c r="N677" s="71"/>
      <c r="O677" s="71"/>
      <c r="P677" s="66" t="str">
        <f>IF(Products!C684  &lt;&gt;  "",  Products!C684, "")</f>
        <v/>
      </c>
      <c r="Q677" s="66"/>
      <c r="R677" s="71"/>
      <c r="S677" s="71"/>
      <c r="T677" s="73" t="str">
        <f>IF(Products!J684  &lt;&gt;  "",  Products!J684, "")</f>
        <v/>
      </c>
      <c r="U677" s="71"/>
      <c r="V677" s="74" t="str">
        <f>IF(Products!H684  &lt;&gt;  "",  Products!H684, "")</f>
        <v/>
      </c>
      <c r="W677" s="71" t="str">
        <f>IF(Products!N684  &lt;&gt;  "",  Products!N684, "")</f>
        <v/>
      </c>
      <c r="X677" s="71"/>
      <c r="Y677" s="71" t="str">
        <f>IF(Products!G684  &lt;&gt;  "",  Products!G684, "")</f>
        <v/>
      </c>
      <c r="Z677" s="71"/>
      <c r="AA677" s="71"/>
      <c r="AB677" s="71"/>
    </row>
    <row r="678" spans="1:28" s="75" customFormat="1" ht="28" customHeight="1" x14ac:dyDescent="0.3">
      <c r="A678" s="66" t="str">
        <f>IF(IF(ISNUMBER(SEARCH("messy",Products!B685)),  "",Products!B685) &lt;&gt; "", Products!B685, "")</f>
        <v/>
      </c>
      <c r="B678" s="71"/>
      <c r="C678" s="71"/>
      <c r="D678" s="71"/>
      <c r="E678" s="71"/>
      <c r="F678" s="71"/>
      <c r="G678" s="71"/>
      <c r="H678" s="71" t="str">
        <f>IF(Products!D685  &lt;&gt;  "",  Products!D685, "")</f>
        <v/>
      </c>
      <c r="I678" s="72" t="str">
        <f>IF(Products!E685  &lt;&gt;  "",  Products!E685, "")</f>
        <v/>
      </c>
      <c r="J678" s="71"/>
      <c r="K678" s="71"/>
      <c r="L678" s="71"/>
      <c r="M678" s="71"/>
      <c r="N678" s="71"/>
      <c r="O678" s="71"/>
      <c r="P678" s="66" t="str">
        <f>IF(Products!C685  &lt;&gt;  "",  Products!C685, "")</f>
        <v/>
      </c>
      <c r="Q678" s="66"/>
      <c r="R678" s="71"/>
      <c r="S678" s="71"/>
      <c r="T678" s="73" t="str">
        <f>IF(Products!J685  &lt;&gt;  "",  Products!J685, "")</f>
        <v/>
      </c>
      <c r="U678" s="71"/>
      <c r="V678" s="74" t="str">
        <f>IF(Products!H685  &lt;&gt;  "",  Products!H685, "")</f>
        <v/>
      </c>
      <c r="W678" s="71" t="str">
        <f>IF(Products!N685  &lt;&gt;  "",  Products!N685, "")</f>
        <v/>
      </c>
      <c r="X678" s="71"/>
      <c r="Y678" s="71" t="str">
        <f>IF(Products!G685  &lt;&gt;  "",  Products!G685, "")</f>
        <v/>
      </c>
      <c r="Z678" s="71"/>
      <c r="AA678" s="71"/>
      <c r="AB678" s="71"/>
    </row>
    <row r="679" spans="1:28" s="75" customFormat="1" ht="28" customHeight="1" x14ac:dyDescent="0.3">
      <c r="A679" s="66" t="str">
        <f>IF(IF(ISNUMBER(SEARCH("messy",Products!B686)),  "",Products!B686) &lt;&gt; "", Products!B686, "")</f>
        <v/>
      </c>
      <c r="B679" s="71"/>
      <c r="C679" s="71"/>
      <c r="D679" s="71"/>
      <c r="E679" s="71"/>
      <c r="F679" s="71"/>
      <c r="G679" s="71"/>
      <c r="H679" s="71" t="str">
        <f>IF(Products!D686  &lt;&gt;  "",  Products!D686, "")</f>
        <v/>
      </c>
      <c r="I679" s="72" t="str">
        <f>IF(Products!E686  &lt;&gt;  "",  Products!E686, "")</f>
        <v/>
      </c>
      <c r="J679" s="71"/>
      <c r="K679" s="71"/>
      <c r="L679" s="71"/>
      <c r="M679" s="71"/>
      <c r="N679" s="71"/>
      <c r="O679" s="71"/>
      <c r="P679" s="66" t="str">
        <f>IF(Products!C686  &lt;&gt;  "",  Products!C686, "")</f>
        <v/>
      </c>
      <c r="Q679" s="66"/>
      <c r="R679" s="71"/>
      <c r="S679" s="71"/>
      <c r="T679" s="73" t="str">
        <f>IF(Products!J686  &lt;&gt;  "",  Products!J686, "")</f>
        <v/>
      </c>
      <c r="U679" s="71"/>
      <c r="V679" s="74" t="str">
        <f>IF(Products!H686  &lt;&gt;  "",  Products!H686, "")</f>
        <v/>
      </c>
      <c r="W679" s="71" t="str">
        <f>IF(Products!N686  &lt;&gt;  "",  Products!N686, "")</f>
        <v/>
      </c>
      <c r="X679" s="71"/>
      <c r="Y679" s="71" t="str">
        <f>IF(Products!G686  &lt;&gt;  "",  Products!G686, "")</f>
        <v/>
      </c>
      <c r="Z679" s="71"/>
      <c r="AA679" s="71"/>
      <c r="AB679" s="71"/>
    </row>
    <row r="680" spans="1:28" s="75" customFormat="1" ht="28" customHeight="1" x14ac:dyDescent="0.3">
      <c r="A680" s="66" t="str">
        <f>IF(IF(ISNUMBER(SEARCH("messy",Products!B687)),  "",Products!B687) &lt;&gt; "", Products!B687, "")</f>
        <v/>
      </c>
      <c r="B680" s="71"/>
      <c r="C680" s="71"/>
      <c r="D680" s="71"/>
      <c r="E680" s="71"/>
      <c r="F680" s="71"/>
      <c r="G680" s="71"/>
      <c r="H680" s="71" t="str">
        <f>IF(Products!D687  &lt;&gt;  "",  Products!D687, "")</f>
        <v/>
      </c>
      <c r="I680" s="72" t="str">
        <f>IF(Products!E687  &lt;&gt;  "",  Products!E687, "")</f>
        <v/>
      </c>
      <c r="J680" s="71"/>
      <c r="K680" s="71"/>
      <c r="L680" s="71"/>
      <c r="M680" s="71"/>
      <c r="N680" s="71"/>
      <c r="O680" s="71"/>
      <c r="P680" s="66" t="str">
        <f>IF(Products!C687  &lt;&gt;  "",  Products!C687, "")</f>
        <v/>
      </c>
      <c r="Q680" s="66"/>
      <c r="R680" s="71"/>
      <c r="S680" s="71"/>
      <c r="T680" s="73" t="str">
        <f>IF(Products!J687  &lt;&gt;  "",  Products!J687, "")</f>
        <v/>
      </c>
      <c r="U680" s="71"/>
      <c r="V680" s="74" t="str">
        <f>IF(Products!H687  &lt;&gt;  "",  Products!H687, "")</f>
        <v/>
      </c>
      <c r="W680" s="71" t="str">
        <f>IF(Products!N687  &lt;&gt;  "",  Products!N687, "")</f>
        <v/>
      </c>
      <c r="X680" s="71"/>
      <c r="Y680" s="71" t="str">
        <f>IF(Products!G687  &lt;&gt;  "",  Products!G687, "")</f>
        <v/>
      </c>
      <c r="Z680" s="71"/>
      <c r="AA680" s="71"/>
      <c r="AB680" s="71"/>
    </row>
    <row r="681" spans="1:28" s="75" customFormat="1" ht="28" customHeight="1" x14ac:dyDescent="0.3">
      <c r="A681" s="66" t="str">
        <f>IF(IF(ISNUMBER(SEARCH("messy",Products!B688)),  "",Products!B688) &lt;&gt; "", Products!B688, "")</f>
        <v/>
      </c>
      <c r="B681" s="71"/>
      <c r="C681" s="71"/>
      <c r="D681" s="71"/>
      <c r="E681" s="71"/>
      <c r="F681" s="71"/>
      <c r="G681" s="71"/>
      <c r="H681" s="71" t="str">
        <f>IF(Products!D688  &lt;&gt;  "",  Products!D688, "")</f>
        <v/>
      </c>
      <c r="I681" s="72" t="str">
        <f>IF(Products!E688  &lt;&gt;  "",  Products!E688, "")</f>
        <v/>
      </c>
      <c r="J681" s="71"/>
      <c r="K681" s="71"/>
      <c r="L681" s="71"/>
      <c r="M681" s="71"/>
      <c r="N681" s="71"/>
      <c r="O681" s="71"/>
      <c r="P681" s="66" t="str">
        <f>IF(Products!C688  &lt;&gt;  "",  Products!C688, "")</f>
        <v/>
      </c>
      <c r="Q681" s="66"/>
      <c r="R681" s="71"/>
      <c r="S681" s="71"/>
      <c r="T681" s="73" t="str">
        <f>IF(Products!J688  &lt;&gt;  "",  Products!J688, "")</f>
        <v/>
      </c>
      <c r="U681" s="71"/>
      <c r="V681" s="74" t="str">
        <f>IF(Products!H688  &lt;&gt;  "",  Products!H688, "")</f>
        <v/>
      </c>
      <c r="W681" s="71" t="str">
        <f>IF(Products!N688  &lt;&gt;  "",  Products!N688, "")</f>
        <v/>
      </c>
      <c r="X681" s="71"/>
      <c r="Y681" s="71" t="str">
        <f>IF(Products!G688  &lt;&gt;  "",  Products!G688, "")</f>
        <v/>
      </c>
      <c r="Z681" s="71"/>
      <c r="AA681" s="71"/>
      <c r="AB681" s="71"/>
    </row>
    <row r="682" spans="1:28" s="75" customFormat="1" ht="28" customHeight="1" x14ac:dyDescent="0.3">
      <c r="A682" s="66" t="str">
        <f>IF(IF(ISNUMBER(SEARCH("messy",Products!B689)),  "",Products!B689) &lt;&gt; "", Products!B689, "")</f>
        <v/>
      </c>
      <c r="B682" s="71"/>
      <c r="C682" s="71"/>
      <c r="D682" s="71"/>
      <c r="E682" s="71"/>
      <c r="F682" s="71"/>
      <c r="G682" s="71"/>
      <c r="H682" s="71" t="str">
        <f>IF(Products!D689  &lt;&gt;  "",  Products!D689, "")</f>
        <v/>
      </c>
      <c r="I682" s="72" t="str">
        <f>IF(Products!E689  &lt;&gt;  "",  Products!E689, "")</f>
        <v/>
      </c>
      <c r="J682" s="71"/>
      <c r="K682" s="71"/>
      <c r="L682" s="71"/>
      <c r="M682" s="71"/>
      <c r="N682" s="71"/>
      <c r="O682" s="71"/>
      <c r="P682" s="66" t="str">
        <f>IF(Products!C689  &lt;&gt;  "",  Products!C689, "")</f>
        <v/>
      </c>
      <c r="Q682" s="66"/>
      <c r="R682" s="71"/>
      <c r="S682" s="71"/>
      <c r="T682" s="73" t="str">
        <f>IF(Products!J689  &lt;&gt;  "",  Products!J689, "")</f>
        <v/>
      </c>
      <c r="U682" s="71"/>
      <c r="V682" s="74" t="str">
        <f>IF(Products!H689  &lt;&gt;  "",  Products!H689, "")</f>
        <v/>
      </c>
      <c r="W682" s="71" t="str">
        <f>IF(Products!N689  &lt;&gt;  "",  Products!N689, "")</f>
        <v/>
      </c>
      <c r="X682" s="71"/>
      <c r="Y682" s="71" t="str">
        <f>IF(Products!G689  &lt;&gt;  "",  Products!G689, "")</f>
        <v/>
      </c>
      <c r="Z682" s="71"/>
      <c r="AA682" s="71"/>
      <c r="AB682" s="71"/>
    </row>
    <row r="683" spans="1:28" s="75" customFormat="1" ht="28" customHeight="1" x14ac:dyDescent="0.3">
      <c r="A683" s="66" t="str">
        <f>IF(IF(ISNUMBER(SEARCH("messy",Products!B690)),  "",Products!B690) &lt;&gt; "", Products!B690, "")</f>
        <v/>
      </c>
      <c r="B683" s="71"/>
      <c r="C683" s="71"/>
      <c r="D683" s="71"/>
      <c r="E683" s="71"/>
      <c r="F683" s="71"/>
      <c r="G683" s="71"/>
      <c r="H683" s="71" t="str">
        <f>IF(Products!D690  &lt;&gt;  "",  Products!D690, "")</f>
        <v/>
      </c>
      <c r="I683" s="72" t="str">
        <f>IF(Products!E690  &lt;&gt;  "",  Products!E690, "")</f>
        <v/>
      </c>
      <c r="J683" s="71"/>
      <c r="K683" s="71"/>
      <c r="L683" s="71"/>
      <c r="M683" s="71"/>
      <c r="N683" s="71"/>
      <c r="O683" s="71"/>
      <c r="P683" s="66" t="str">
        <f>IF(Products!C690  &lt;&gt;  "",  Products!C690, "")</f>
        <v/>
      </c>
      <c r="Q683" s="66"/>
      <c r="R683" s="71"/>
      <c r="S683" s="71"/>
      <c r="T683" s="73" t="str">
        <f>IF(Products!J690  &lt;&gt;  "",  Products!J690, "")</f>
        <v/>
      </c>
      <c r="U683" s="71"/>
      <c r="V683" s="74" t="str">
        <f>IF(Products!H690  &lt;&gt;  "",  Products!H690, "")</f>
        <v/>
      </c>
      <c r="W683" s="71" t="str">
        <f>IF(Products!N690  &lt;&gt;  "",  Products!N690, "")</f>
        <v/>
      </c>
      <c r="X683" s="71"/>
      <c r="Y683" s="71" t="str">
        <f>IF(Products!G690  &lt;&gt;  "",  Products!G690, "")</f>
        <v/>
      </c>
      <c r="Z683" s="71"/>
      <c r="AA683" s="71"/>
      <c r="AB683" s="71"/>
    </row>
    <row r="684" spans="1:28" s="75" customFormat="1" ht="28" customHeight="1" x14ac:dyDescent="0.3">
      <c r="A684" s="66" t="str">
        <f>IF(IF(ISNUMBER(SEARCH("messy",Products!B691)),  "",Products!B691) &lt;&gt; "", Products!B691, "")</f>
        <v/>
      </c>
      <c r="B684" s="71"/>
      <c r="C684" s="71"/>
      <c r="D684" s="71"/>
      <c r="E684" s="71"/>
      <c r="F684" s="71"/>
      <c r="G684" s="71"/>
      <c r="H684" s="71" t="str">
        <f>IF(Products!D691  &lt;&gt;  "",  Products!D691, "")</f>
        <v/>
      </c>
      <c r="I684" s="72" t="str">
        <f>IF(Products!E691  &lt;&gt;  "",  Products!E691, "")</f>
        <v/>
      </c>
      <c r="J684" s="71"/>
      <c r="K684" s="71"/>
      <c r="L684" s="71"/>
      <c r="M684" s="71"/>
      <c r="N684" s="71"/>
      <c r="O684" s="71"/>
      <c r="P684" s="66" t="str">
        <f>IF(Products!C691  &lt;&gt;  "",  Products!C691, "")</f>
        <v/>
      </c>
      <c r="Q684" s="66"/>
      <c r="R684" s="71"/>
      <c r="S684" s="71"/>
      <c r="T684" s="73" t="str">
        <f>IF(Products!J691  &lt;&gt;  "",  Products!J691, "")</f>
        <v/>
      </c>
      <c r="U684" s="71"/>
      <c r="V684" s="74" t="str">
        <f>IF(Products!H691  &lt;&gt;  "",  Products!H691, "")</f>
        <v/>
      </c>
      <c r="W684" s="71" t="str">
        <f>IF(Products!N691  &lt;&gt;  "",  Products!N691, "")</f>
        <v/>
      </c>
      <c r="X684" s="71"/>
      <c r="Y684" s="71" t="str">
        <f>IF(Products!G691  &lt;&gt;  "",  Products!G691, "")</f>
        <v/>
      </c>
      <c r="Z684" s="71"/>
      <c r="AA684" s="71"/>
      <c r="AB684" s="71"/>
    </row>
    <row r="685" spans="1:28" s="75" customFormat="1" ht="28" customHeight="1" x14ac:dyDescent="0.3">
      <c r="A685" s="66" t="str">
        <f>IF(IF(ISNUMBER(SEARCH("messy",Products!B692)),  "",Products!B692) &lt;&gt; "", Products!B692, "")</f>
        <v/>
      </c>
      <c r="B685" s="71"/>
      <c r="C685" s="71"/>
      <c r="D685" s="71"/>
      <c r="E685" s="71"/>
      <c r="F685" s="71"/>
      <c r="G685" s="71"/>
      <c r="H685" s="71" t="str">
        <f>IF(Products!D692  &lt;&gt;  "",  Products!D692, "")</f>
        <v/>
      </c>
      <c r="I685" s="72" t="str">
        <f>IF(Products!E692  &lt;&gt;  "",  Products!E692, "")</f>
        <v/>
      </c>
      <c r="J685" s="71"/>
      <c r="K685" s="71"/>
      <c r="L685" s="71"/>
      <c r="M685" s="71"/>
      <c r="N685" s="71"/>
      <c r="O685" s="71"/>
      <c r="P685" s="66" t="str">
        <f>IF(Products!C692  &lt;&gt;  "",  Products!C692, "")</f>
        <v/>
      </c>
      <c r="Q685" s="66"/>
      <c r="R685" s="71"/>
      <c r="S685" s="71"/>
      <c r="T685" s="73" t="str">
        <f>IF(Products!J692  &lt;&gt;  "",  Products!J692, "")</f>
        <v/>
      </c>
      <c r="U685" s="71"/>
      <c r="V685" s="74" t="str">
        <f>IF(Products!H692  &lt;&gt;  "",  Products!H692, "")</f>
        <v/>
      </c>
      <c r="W685" s="71" t="str">
        <f>IF(Products!N692  &lt;&gt;  "",  Products!N692, "")</f>
        <v/>
      </c>
      <c r="X685" s="71"/>
      <c r="Y685" s="71" t="str">
        <f>IF(Products!G692  &lt;&gt;  "",  Products!G692, "")</f>
        <v/>
      </c>
      <c r="Z685" s="71"/>
      <c r="AA685" s="71"/>
      <c r="AB685" s="71"/>
    </row>
    <row r="686" spans="1:28" s="75" customFormat="1" ht="28" customHeight="1" x14ac:dyDescent="0.3">
      <c r="A686" s="66" t="str">
        <f>IF(IF(ISNUMBER(SEARCH("messy",Products!B693)),  "",Products!B693) &lt;&gt; "", Products!B693, "")</f>
        <v/>
      </c>
      <c r="B686" s="71"/>
      <c r="C686" s="71"/>
      <c r="D686" s="71"/>
      <c r="E686" s="71"/>
      <c r="F686" s="71"/>
      <c r="G686" s="71"/>
      <c r="H686" s="71" t="str">
        <f>IF(Products!D693  &lt;&gt;  "",  Products!D693, "")</f>
        <v/>
      </c>
      <c r="I686" s="72" t="str">
        <f>IF(Products!E693  &lt;&gt;  "",  Products!E693, "")</f>
        <v/>
      </c>
      <c r="J686" s="71"/>
      <c r="K686" s="71"/>
      <c r="L686" s="71"/>
      <c r="M686" s="71"/>
      <c r="N686" s="71"/>
      <c r="O686" s="71"/>
      <c r="P686" s="66" t="str">
        <f>IF(Products!C693  &lt;&gt;  "",  Products!C693, "")</f>
        <v/>
      </c>
      <c r="Q686" s="66"/>
      <c r="R686" s="71"/>
      <c r="S686" s="71"/>
      <c r="T686" s="73" t="str">
        <f>IF(Products!J693  &lt;&gt;  "",  Products!J693, "")</f>
        <v/>
      </c>
      <c r="U686" s="71"/>
      <c r="V686" s="74" t="str">
        <f>IF(Products!H693  &lt;&gt;  "",  Products!H693, "")</f>
        <v/>
      </c>
      <c r="W686" s="71" t="str">
        <f>IF(Products!N693  &lt;&gt;  "",  Products!N693, "")</f>
        <v/>
      </c>
      <c r="X686" s="71"/>
      <c r="Y686" s="71" t="str">
        <f>IF(Products!G693  &lt;&gt;  "",  Products!G693, "")</f>
        <v/>
      </c>
      <c r="Z686" s="71"/>
      <c r="AA686" s="71"/>
      <c r="AB686" s="71"/>
    </row>
    <row r="687" spans="1:28" s="75" customFormat="1" ht="28" customHeight="1" x14ac:dyDescent="0.3">
      <c r="A687" s="66" t="str">
        <f>IF(IF(ISNUMBER(SEARCH("messy",Products!B694)),  "",Products!B694) &lt;&gt; "", Products!B694, "")</f>
        <v/>
      </c>
      <c r="B687" s="71"/>
      <c r="C687" s="71"/>
      <c r="D687" s="71"/>
      <c r="E687" s="71"/>
      <c r="F687" s="71"/>
      <c r="G687" s="71"/>
      <c r="H687" s="71" t="str">
        <f>IF(Products!D694  &lt;&gt;  "",  Products!D694, "")</f>
        <v/>
      </c>
      <c r="I687" s="72" t="str">
        <f>IF(Products!E694  &lt;&gt;  "",  Products!E694, "")</f>
        <v/>
      </c>
      <c r="J687" s="71"/>
      <c r="K687" s="71"/>
      <c r="L687" s="71"/>
      <c r="M687" s="71"/>
      <c r="N687" s="71"/>
      <c r="O687" s="71"/>
      <c r="P687" s="66" t="str">
        <f>IF(Products!C694  &lt;&gt;  "",  Products!C694, "")</f>
        <v/>
      </c>
      <c r="Q687" s="66"/>
      <c r="R687" s="71"/>
      <c r="S687" s="71"/>
      <c r="T687" s="73" t="str">
        <f>IF(Products!J694  &lt;&gt;  "",  Products!J694, "")</f>
        <v/>
      </c>
      <c r="U687" s="71"/>
      <c r="V687" s="74" t="str">
        <f>IF(Products!H694  &lt;&gt;  "",  Products!H694, "")</f>
        <v/>
      </c>
      <c r="W687" s="71" t="str">
        <f>IF(Products!N694  &lt;&gt;  "",  Products!N694, "")</f>
        <v/>
      </c>
      <c r="X687" s="71"/>
      <c r="Y687" s="71" t="str">
        <f>IF(Products!G694  &lt;&gt;  "",  Products!G694, "")</f>
        <v/>
      </c>
      <c r="Z687" s="71"/>
      <c r="AA687" s="71"/>
      <c r="AB687" s="71"/>
    </row>
    <row r="688" spans="1:28" s="75" customFormat="1" ht="28" customHeight="1" x14ac:dyDescent="0.3">
      <c r="A688" s="66" t="str">
        <f>IF(IF(ISNUMBER(SEARCH("messy",Products!B695)),  "",Products!B695) &lt;&gt; "", Products!B695, "")</f>
        <v/>
      </c>
      <c r="B688" s="71"/>
      <c r="C688" s="71"/>
      <c r="D688" s="71"/>
      <c r="E688" s="71"/>
      <c r="F688" s="71"/>
      <c r="G688" s="71"/>
      <c r="H688" s="71" t="str">
        <f>IF(Products!D695  &lt;&gt;  "",  Products!D695, "")</f>
        <v/>
      </c>
      <c r="I688" s="72" t="str">
        <f>IF(Products!E695  &lt;&gt;  "",  Products!E695, "")</f>
        <v/>
      </c>
      <c r="J688" s="71"/>
      <c r="K688" s="71"/>
      <c r="L688" s="71"/>
      <c r="M688" s="71"/>
      <c r="N688" s="71"/>
      <c r="O688" s="71"/>
      <c r="P688" s="66" t="str">
        <f>IF(Products!C695  &lt;&gt;  "",  Products!C695, "")</f>
        <v/>
      </c>
      <c r="Q688" s="66"/>
      <c r="R688" s="71"/>
      <c r="S688" s="71"/>
      <c r="T688" s="73" t="str">
        <f>IF(Products!J695  &lt;&gt;  "",  Products!J695, "")</f>
        <v/>
      </c>
      <c r="U688" s="71"/>
      <c r="V688" s="74" t="str">
        <f>IF(Products!H695  &lt;&gt;  "",  Products!H695, "")</f>
        <v/>
      </c>
      <c r="W688" s="71" t="str">
        <f>IF(Products!N695  &lt;&gt;  "",  Products!N695, "")</f>
        <v/>
      </c>
      <c r="X688" s="71"/>
      <c r="Y688" s="71" t="str">
        <f>IF(Products!G695  &lt;&gt;  "",  Products!G695, "")</f>
        <v/>
      </c>
      <c r="Z688" s="71"/>
      <c r="AA688" s="71"/>
      <c r="AB688" s="71"/>
    </row>
    <row r="689" spans="1:28" s="75" customFormat="1" ht="28" customHeight="1" x14ac:dyDescent="0.3">
      <c r="A689" s="66" t="str">
        <f>IF(IF(ISNUMBER(SEARCH("messy",Products!B696)),  "",Products!B696) &lt;&gt; "", Products!B696, "")</f>
        <v/>
      </c>
      <c r="B689" s="71"/>
      <c r="C689" s="71"/>
      <c r="D689" s="71"/>
      <c r="E689" s="71"/>
      <c r="F689" s="71"/>
      <c r="G689" s="71"/>
      <c r="H689" s="71" t="str">
        <f>IF(Products!D696  &lt;&gt;  "",  Products!D696, "")</f>
        <v/>
      </c>
      <c r="I689" s="72" t="str">
        <f>IF(Products!E696  &lt;&gt;  "",  Products!E696, "")</f>
        <v/>
      </c>
      <c r="J689" s="71"/>
      <c r="K689" s="71"/>
      <c r="L689" s="71"/>
      <c r="M689" s="71"/>
      <c r="N689" s="71"/>
      <c r="O689" s="71"/>
      <c r="P689" s="66" t="str">
        <f>IF(Products!C696  &lt;&gt;  "",  Products!C696, "")</f>
        <v/>
      </c>
      <c r="Q689" s="66"/>
      <c r="R689" s="71"/>
      <c r="S689" s="71"/>
      <c r="T689" s="73" t="str">
        <f>IF(Products!J696  &lt;&gt;  "",  Products!J696, "")</f>
        <v/>
      </c>
      <c r="U689" s="71"/>
      <c r="V689" s="74" t="str">
        <f>IF(Products!H696  &lt;&gt;  "",  Products!H696, "")</f>
        <v/>
      </c>
      <c r="W689" s="71" t="str">
        <f>IF(Products!N696  &lt;&gt;  "",  Products!N696, "")</f>
        <v/>
      </c>
      <c r="X689" s="71"/>
      <c r="Y689" s="71" t="str">
        <f>IF(Products!G696  &lt;&gt;  "",  Products!G696, "")</f>
        <v/>
      </c>
      <c r="Z689" s="71"/>
      <c r="AA689" s="71"/>
      <c r="AB689" s="71"/>
    </row>
    <row r="690" spans="1:28" s="75" customFormat="1" ht="28" customHeight="1" x14ac:dyDescent="0.3">
      <c r="A690" s="66" t="str">
        <f>IF(IF(ISNUMBER(SEARCH("messy",Products!B697)),  "",Products!B697) &lt;&gt; "", Products!B697, "")</f>
        <v/>
      </c>
      <c r="B690" s="71"/>
      <c r="C690" s="71"/>
      <c r="D690" s="71"/>
      <c r="E690" s="71"/>
      <c r="F690" s="71"/>
      <c r="G690" s="71"/>
      <c r="H690" s="71" t="str">
        <f>IF(Products!D697  &lt;&gt;  "",  Products!D697, "")</f>
        <v/>
      </c>
      <c r="I690" s="72" t="str">
        <f>IF(Products!E697  &lt;&gt;  "",  Products!E697, "")</f>
        <v/>
      </c>
      <c r="J690" s="71"/>
      <c r="K690" s="71"/>
      <c r="L690" s="71"/>
      <c r="M690" s="71"/>
      <c r="N690" s="71"/>
      <c r="O690" s="71"/>
      <c r="P690" s="66" t="str">
        <f>IF(Products!C697  &lt;&gt;  "",  Products!C697, "")</f>
        <v/>
      </c>
      <c r="Q690" s="66"/>
      <c r="R690" s="71"/>
      <c r="S690" s="71"/>
      <c r="T690" s="73" t="str">
        <f>IF(Products!J697  &lt;&gt;  "",  Products!J697, "")</f>
        <v/>
      </c>
      <c r="U690" s="71"/>
      <c r="V690" s="74" t="str">
        <f>IF(Products!H697  &lt;&gt;  "",  Products!H697, "")</f>
        <v/>
      </c>
      <c r="W690" s="71" t="str">
        <f>IF(Products!N697  &lt;&gt;  "",  Products!N697, "")</f>
        <v/>
      </c>
      <c r="X690" s="71"/>
      <c r="Y690" s="71" t="str">
        <f>IF(Products!G697  &lt;&gt;  "",  Products!G697, "")</f>
        <v/>
      </c>
      <c r="Z690" s="71"/>
      <c r="AA690" s="71"/>
      <c r="AB690" s="71"/>
    </row>
    <row r="691" spans="1:28" s="75" customFormat="1" ht="28" customHeight="1" x14ac:dyDescent="0.3">
      <c r="A691" s="66" t="str">
        <f>IF(IF(ISNUMBER(SEARCH("messy",Products!B698)),  "",Products!B698) &lt;&gt; "", Products!B698, "")</f>
        <v/>
      </c>
      <c r="B691" s="71"/>
      <c r="C691" s="71"/>
      <c r="D691" s="71"/>
      <c r="E691" s="71"/>
      <c r="F691" s="71"/>
      <c r="G691" s="71"/>
      <c r="H691" s="71" t="str">
        <f>IF(Products!D698  &lt;&gt;  "",  Products!D698, "")</f>
        <v/>
      </c>
      <c r="I691" s="72" t="str">
        <f>IF(Products!E698  &lt;&gt;  "",  Products!E698, "")</f>
        <v/>
      </c>
      <c r="J691" s="71"/>
      <c r="K691" s="71"/>
      <c r="L691" s="71"/>
      <c r="M691" s="71"/>
      <c r="N691" s="71"/>
      <c r="O691" s="71"/>
      <c r="P691" s="66" t="str">
        <f>IF(Products!C698  &lt;&gt;  "",  Products!C698, "")</f>
        <v/>
      </c>
      <c r="Q691" s="66"/>
      <c r="R691" s="71"/>
      <c r="S691" s="71"/>
      <c r="T691" s="73" t="str">
        <f>IF(Products!J698  &lt;&gt;  "",  Products!J698, "")</f>
        <v/>
      </c>
      <c r="U691" s="71"/>
      <c r="V691" s="74" t="str">
        <f>IF(Products!H698  &lt;&gt;  "",  Products!H698, "")</f>
        <v/>
      </c>
      <c r="W691" s="71" t="str">
        <f>IF(Products!N698  &lt;&gt;  "",  Products!N698, "")</f>
        <v/>
      </c>
      <c r="X691" s="71"/>
      <c r="Y691" s="71" t="str">
        <f>IF(Products!G698  &lt;&gt;  "",  Products!G698, "")</f>
        <v/>
      </c>
      <c r="Z691" s="71"/>
      <c r="AA691" s="71"/>
      <c r="AB691" s="71"/>
    </row>
    <row r="692" spans="1:28" s="75" customFormat="1" ht="28" customHeight="1" x14ac:dyDescent="0.3">
      <c r="A692" s="66" t="str">
        <f>IF(IF(ISNUMBER(SEARCH("messy",Products!B699)),  "",Products!B699) &lt;&gt; "", Products!B699, "")</f>
        <v/>
      </c>
      <c r="B692" s="71"/>
      <c r="C692" s="71"/>
      <c r="D692" s="71"/>
      <c r="E692" s="71"/>
      <c r="F692" s="71"/>
      <c r="G692" s="71"/>
      <c r="H692" s="71" t="str">
        <f>IF(Products!D699  &lt;&gt;  "",  Products!D699, "")</f>
        <v/>
      </c>
      <c r="I692" s="72" t="str">
        <f>IF(Products!E699  &lt;&gt;  "",  Products!E699, "")</f>
        <v/>
      </c>
      <c r="J692" s="71"/>
      <c r="K692" s="71"/>
      <c r="L692" s="71"/>
      <c r="M692" s="71"/>
      <c r="N692" s="71"/>
      <c r="O692" s="71"/>
      <c r="P692" s="66" t="str">
        <f>IF(Products!C699  &lt;&gt;  "",  Products!C699, "")</f>
        <v/>
      </c>
      <c r="Q692" s="66"/>
      <c r="R692" s="71"/>
      <c r="S692" s="71"/>
      <c r="T692" s="73" t="str">
        <f>IF(Products!J699  &lt;&gt;  "",  Products!J699, "")</f>
        <v/>
      </c>
      <c r="U692" s="71"/>
      <c r="V692" s="74" t="str">
        <f>IF(Products!H699  &lt;&gt;  "",  Products!H699, "")</f>
        <v/>
      </c>
      <c r="W692" s="71" t="str">
        <f>IF(Products!N699  &lt;&gt;  "",  Products!N699, "")</f>
        <v/>
      </c>
      <c r="X692" s="71"/>
      <c r="Y692" s="71" t="str">
        <f>IF(Products!G699  &lt;&gt;  "",  Products!G699, "")</f>
        <v/>
      </c>
      <c r="Z692" s="71"/>
      <c r="AA692" s="71"/>
      <c r="AB692" s="71"/>
    </row>
    <row r="693" spans="1:28" s="75" customFormat="1" ht="28" customHeight="1" x14ac:dyDescent="0.3">
      <c r="A693" s="66" t="str">
        <f>IF(IF(ISNUMBER(SEARCH("messy",Products!B700)),  "",Products!B700) &lt;&gt; "", Products!B700, "")</f>
        <v/>
      </c>
      <c r="B693" s="71"/>
      <c r="C693" s="71"/>
      <c r="D693" s="71"/>
      <c r="E693" s="71"/>
      <c r="F693" s="71"/>
      <c r="G693" s="71"/>
      <c r="H693" s="71" t="str">
        <f>IF(Products!D700  &lt;&gt;  "",  Products!D700, "")</f>
        <v/>
      </c>
      <c r="I693" s="72" t="str">
        <f>IF(Products!E700  &lt;&gt;  "",  Products!E700, "")</f>
        <v/>
      </c>
      <c r="J693" s="71"/>
      <c r="K693" s="71"/>
      <c r="L693" s="71"/>
      <c r="M693" s="71"/>
      <c r="N693" s="71"/>
      <c r="O693" s="71"/>
      <c r="P693" s="66" t="str">
        <f>IF(Products!C700  &lt;&gt;  "",  Products!C700, "")</f>
        <v/>
      </c>
      <c r="Q693" s="66"/>
      <c r="R693" s="71"/>
      <c r="S693" s="71"/>
      <c r="T693" s="73" t="str">
        <f>IF(Products!J700  &lt;&gt;  "",  Products!J700, "")</f>
        <v/>
      </c>
      <c r="U693" s="71"/>
      <c r="V693" s="74" t="str">
        <f>IF(Products!H700  &lt;&gt;  "",  Products!H700, "")</f>
        <v/>
      </c>
      <c r="W693" s="71" t="str">
        <f>IF(Products!N700  &lt;&gt;  "",  Products!N700, "")</f>
        <v/>
      </c>
      <c r="X693" s="71"/>
      <c r="Y693" s="71" t="str">
        <f>IF(Products!G700  &lt;&gt;  "",  Products!G700, "")</f>
        <v/>
      </c>
      <c r="Z693" s="71"/>
      <c r="AA693" s="71"/>
      <c r="AB693" s="71"/>
    </row>
    <row r="694" spans="1:28" s="75" customFormat="1" ht="28" customHeight="1" x14ac:dyDescent="0.3">
      <c r="A694" s="66" t="str">
        <f>IF(IF(ISNUMBER(SEARCH("messy",Products!B701)),  "",Products!B701) &lt;&gt; "", Products!B701, "")</f>
        <v/>
      </c>
      <c r="B694" s="71"/>
      <c r="C694" s="71"/>
      <c r="D694" s="71"/>
      <c r="E694" s="71"/>
      <c r="F694" s="71"/>
      <c r="G694" s="71"/>
      <c r="H694" s="71" t="str">
        <f>IF(Products!D701  &lt;&gt;  "",  Products!D701, "")</f>
        <v/>
      </c>
      <c r="I694" s="72" t="str">
        <f>IF(Products!E701  &lt;&gt;  "",  Products!E701, "")</f>
        <v/>
      </c>
      <c r="J694" s="71"/>
      <c r="K694" s="71"/>
      <c r="L694" s="71"/>
      <c r="M694" s="71"/>
      <c r="N694" s="71"/>
      <c r="O694" s="71"/>
      <c r="P694" s="66" t="str">
        <f>IF(Products!C701  &lt;&gt;  "",  Products!C701, "")</f>
        <v/>
      </c>
      <c r="Q694" s="66"/>
      <c r="R694" s="71"/>
      <c r="S694" s="71"/>
      <c r="T694" s="73" t="str">
        <f>IF(Products!J701  &lt;&gt;  "",  Products!J701, "")</f>
        <v/>
      </c>
      <c r="U694" s="71"/>
      <c r="V694" s="74" t="str">
        <f>IF(Products!H701  &lt;&gt;  "",  Products!H701, "")</f>
        <v/>
      </c>
      <c r="W694" s="71" t="str">
        <f>IF(Products!N701  &lt;&gt;  "",  Products!N701, "")</f>
        <v/>
      </c>
      <c r="X694" s="71"/>
      <c r="Y694" s="71" t="str">
        <f>IF(Products!G701  &lt;&gt;  "",  Products!G701, "")</f>
        <v/>
      </c>
      <c r="Z694" s="71"/>
      <c r="AA694" s="71"/>
      <c r="AB694" s="71"/>
    </row>
    <row r="695" spans="1:28" s="75" customFormat="1" ht="28" customHeight="1" x14ac:dyDescent="0.3">
      <c r="A695" s="66" t="str">
        <f>IF(IF(ISNUMBER(SEARCH("messy",Products!B702)),  "",Products!B702) &lt;&gt; "", Products!B702, "")</f>
        <v/>
      </c>
      <c r="B695" s="71"/>
      <c r="C695" s="71"/>
      <c r="D695" s="71"/>
      <c r="E695" s="71"/>
      <c r="F695" s="71"/>
      <c r="G695" s="71"/>
      <c r="H695" s="71" t="str">
        <f>IF(Products!D702  &lt;&gt;  "",  Products!D702, "")</f>
        <v/>
      </c>
      <c r="I695" s="72" t="str">
        <f>IF(Products!E702  &lt;&gt;  "",  Products!E702, "")</f>
        <v/>
      </c>
      <c r="J695" s="71"/>
      <c r="K695" s="71"/>
      <c r="L695" s="71"/>
      <c r="M695" s="71"/>
      <c r="N695" s="71"/>
      <c r="O695" s="71"/>
      <c r="P695" s="66" t="str">
        <f>IF(Products!C702  &lt;&gt;  "",  Products!C702, "")</f>
        <v/>
      </c>
      <c r="Q695" s="66"/>
      <c r="R695" s="71"/>
      <c r="S695" s="71"/>
      <c r="T695" s="73" t="str">
        <f>IF(Products!J702  &lt;&gt;  "",  Products!J702, "")</f>
        <v/>
      </c>
      <c r="U695" s="71"/>
      <c r="V695" s="74" t="str">
        <f>IF(Products!H702  &lt;&gt;  "",  Products!H702, "")</f>
        <v/>
      </c>
      <c r="W695" s="71" t="str">
        <f>IF(Products!N702  &lt;&gt;  "",  Products!N702, "")</f>
        <v/>
      </c>
      <c r="X695" s="71"/>
      <c r="Y695" s="71" t="str">
        <f>IF(Products!G702  &lt;&gt;  "",  Products!G702, "")</f>
        <v/>
      </c>
      <c r="Z695" s="71"/>
      <c r="AA695" s="71"/>
      <c r="AB695" s="71"/>
    </row>
    <row r="696" spans="1:28" s="75" customFormat="1" ht="28" customHeight="1" x14ac:dyDescent="0.3">
      <c r="A696" s="66" t="str">
        <f>IF(IF(ISNUMBER(SEARCH("messy",Products!B703)),  "",Products!B703) &lt;&gt; "", Products!B703, "")</f>
        <v/>
      </c>
      <c r="B696" s="71"/>
      <c r="C696" s="71"/>
      <c r="D696" s="71"/>
      <c r="E696" s="71"/>
      <c r="F696" s="71"/>
      <c r="G696" s="71"/>
      <c r="H696" s="71" t="str">
        <f>IF(Products!D703  &lt;&gt;  "",  Products!D703, "")</f>
        <v/>
      </c>
      <c r="I696" s="72" t="str">
        <f>IF(Products!E703  &lt;&gt;  "",  Products!E703, "")</f>
        <v/>
      </c>
      <c r="J696" s="71"/>
      <c r="K696" s="71"/>
      <c r="L696" s="71"/>
      <c r="M696" s="71"/>
      <c r="N696" s="71"/>
      <c r="O696" s="71"/>
      <c r="P696" s="66" t="str">
        <f>IF(Products!C703  &lt;&gt;  "",  Products!C703, "")</f>
        <v/>
      </c>
      <c r="Q696" s="66"/>
      <c r="R696" s="71"/>
      <c r="S696" s="71"/>
      <c r="T696" s="73" t="str">
        <f>IF(Products!J703  &lt;&gt;  "",  Products!J703, "")</f>
        <v/>
      </c>
      <c r="U696" s="71"/>
      <c r="V696" s="74" t="str">
        <f>IF(Products!H703  &lt;&gt;  "",  Products!H703, "")</f>
        <v/>
      </c>
      <c r="W696" s="71" t="str">
        <f>IF(Products!N703  &lt;&gt;  "",  Products!N703, "")</f>
        <v/>
      </c>
      <c r="X696" s="71"/>
      <c r="Y696" s="71" t="str">
        <f>IF(Products!G703  &lt;&gt;  "",  Products!G703, "")</f>
        <v/>
      </c>
      <c r="Z696" s="71"/>
      <c r="AA696" s="71"/>
      <c r="AB696" s="71"/>
    </row>
    <row r="697" spans="1:28" s="75" customFormat="1" ht="28" customHeight="1" x14ac:dyDescent="0.3">
      <c r="A697" s="66" t="str">
        <f>IF(IF(ISNUMBER(SEARCH("messy",Products!B704)),  "",Products!B704) &lt;&gt; "", Products!B704, "")</f>
        <v/>
      </c>
      <c r="B697" s="71"/>
      <c r="C697" s="71"/>
      <c r="D697" s="71"/>
      <c r="E697" s="71"/>
      <c r="F697" s="71"/>
      <c r="G697" s="71"/>
      <c r="H697" s="71" t="str">
        <f>IF(Products!D704  &lt;&gt;  "",  Products!D704, "")</f>
        <v/>
      </c>
      <c r="I697" s="72" t="str">
        <f>IF(Products!E704  &lt;&gt;  "",  Products!E704, "")</f>
        <v/>
      </c>
      <c r="J697" s="71"/>
      <c r="K697" s="71"/>
      <c r="L697" s="71"/>
      <c r="M697" s="71"/>
      <c r="N697" s="71"/>
      <c r="O697" s="71"/>
      <c r="P697" s="66" t="str">
        <f>IF(Products!C704  &lt;&gt;  "",  Products!C704, "")</f>
        <v/>
      </c>
      <c r="Q697" s="66"/>
      <c r="R697" s="71"/>
      <c r="S697" s="71"/>
      <c r="T697" s="73" t="str">
        <f>IF(Products!J704  &lt;&gt;  "",  Products!J704, "")</f>
        <v/>
      </c>
      <c r="U697" s="71"/>
      <c r="V697" s="74" t="str">
        <f>IF(Products!H704  &lt;&gt;  "",  Products!H704, "")</f>
        <v/>
      </c>
      <c r="W697" s="71" t="str">
        <f>IF(Products!N704  &lt;&gt;  "",  Products!N704, "")</f>
        <v/>
      </c>
      <c r="X697" s="71"/>
      <c r="Y697" s="71" t="str">
        <f>IF(Products!G704  &lt;&gt;  "",  Products!G704, "")</f>
        <v/>
      </c>
      <c r="Z697" s="71"/>
      <c r="AA697" s="71"/>
      <c r="AB697" s="71"/>
    </row>
    <row r="698" spans="1:28" s="75" customFormat="1" ht="28" customHeight="1" x14ac:dyDescent="0.3">
      <c r="A698" s="66" t="str">
        <f>IF(IF(ISNUMBER(SEARCH("messy",Products!B705)),  "",Products!B705) &lt;&gt; "", Products!B705, "")</f>
        <v/>
      </c>
      <c r="B698" s="71"/>
      <c r="C698" s="71"/>
      <c r="D698" s="71"/>
      <c r="E698" s="71"/>
      <c r="F698" s="71"/>
      <c r="G698" s="71"/>
      <c r="H698" s="71" t="str">
        <f>IF(Products!D705  &lt;&gt;  "",  Products!D705, "")</f>
        <v/>
      </c>
      <c r="I698" s="72" t="str">
        <f>IF(Products!E705  &lt;&gt;  "",  Products!E705, "")</f>
        <v/>
      </c>
      <c r="J698" s="71"/>
      <c r="K698" s="71"/>
      <c r="L698" s="71"/>
      <c r="M698" s="71"/>
      <c r="N698" s="71"/>
      <c r="O698" s="71"/>
      <c r="P698" s="66" t="str">
        <f>IF(Products!C705  &lt;&gt;  "",  Products!C705, "")</f>
        <v/>
      </c>
      <c r="Q698" s="66"/>
      <c r="R698" s="71"/>
      <c r="S698" s="71"/>
      <c r="T698" s="73" t="str">
        <f>IF(Products!J705  &lt;&gt;  "",  Products!J705, "")</f>
        <v/>
      </c>
      <c r="U698" s="71"/>
      <c r="V698" s="74" t="str">
        <f>IF(Products!H705  &lt;&gt;  "",  Products!H705, "")</f>
        <v/>
      </c>
      <c r="W698" s="71" t="str">
        <f>IF(Products!N705  &lt;&gt;  "",  Products!N705, "")</f>
        <v/>
      </c>
      <c r="X698" s="71"/>
      <c r="Y698" s="71" t="str">
        <f>IF(Products!G705  &lt;&gt;  "",  Products!G705, "")</f>
        <v/>
      </c>
      <c r="Z698" s="71"/>
      <c r="AA698" s="71"/>
      <c r="AB698" s="71"/>
    </row>
    <row r="699" spans="1:28" s="75" customFormat="1" ht="28" customHeight="1" x14ac:dyDescent="0.3">
      <c r="A699" s="66" t="str">
        <f>IF(IF(ISNUMBER(SEARCH("messy",Products!B706)),  "",Products!B706) &lt;&gt; "", Products!B706, "")</f>
        <v/>
      </c>
      <c r="B699" s="71"/>
      <c r="C699" s="71"/>
      <c r="D699" s="71"/>
      <c r="E699" s="71"/>
      <c r="F699" s="71"/>
      <c r="G699" s="71"/>
      <c r="H699" s="71" t="str">
        <f>IF(Products!D706  &lt;&gt;  "",  Products!D706, "")</f>
        <v/>
      </c>
      <c r="I699" s="72" t="str">
        <f>IF(Products!E706  &lt;&gt;  "",  Products!E706, "")</f>
        <v/>
      </c>
      <c r="J699" s="71"/>
      <c r="K699" s="71"/>
      <c r="L699" s="71"/>
      <c r="M699" s="71"/>
      <c r="N699" s="71"/>
      <c r="O699" s="71"/>
      <c r="P699" s="66" t="str">
        <f>IF(Products!C706  &lt;&gt;  "",  Products!C706, "")</f>
        <v/>
      </c>
      <c r="Q699" s="66"/>
      <c r="R699" s="71"/>
      <c r="S699" s="71"/>
      <c r="T699" s="73" t="str">
        <f>IF(Products!J706  &lt;&gt;  "",  Products!J706, "")</f>
        <v/>
      </c>
      <c r="U699" s="71"/>
      <c r="V699" s="74" t="str">
        <f>IF(Products!H706  &lt;&gt;  "",  Products!H706, "")</f>
        <v/>
      </c>
      <c r="W699" s="71" t="str">
        <f>IF(Products!N706  &lt;&gt;  "",  Products!N706, "")</f>
        <v/>
      </c>
      <c r="X699" s="71"/>
      <c r="Y699" s="71" t="str">
        <f>IF(Products!G706  &lt;&gt;  "",  Products!G706, "")</f>
        <v/>
      </c>
      <c r="Z699" s="71"/>
      <c r="AA699" s="71"/>
      <c r="AB699" s="71"/>
    </row>
    <row r="700" spans="1:28" s="75" customFormat="1" ht="28" customHeight="1" x14ac:dyDescent="0.3">
      <c r="A700" s="66" t="str">
        <f>IF(IF(ISNUMBER(SEARCH("messy",Products!B707)),  "",Products!B707) &lt;&gt; "", Products!B707, "")</f>
        <v/>
      </c>
      <c r="B700" s="71"/>
      <c r="C700" s="71"/>
      <c r="D700" s="71"/>
      <c r="E700" s="71"/>
      <c r="F700" s="71"/>
      <c r="G700" s="71"/>
      <c r="H700" s="71" t="str">
        <f>IF(Products!D707  &lt;&gt;  "",  Products!D707, "")</f>
        <v/>
      </c>
      <c r="I700" s="72" t="str">
        <f>IF(Products!E707  &lt;&gt;  "",  Products!E707, "")</f>
        <v/>
      </c>
      <c r="J700" s="71"/>
      <c r="K700" s="71"/>
      <c r="L700" s="71"/>
      <c r="M700" s="71"/>
      <c r="N700" s="71"/>
      <c r="O700" s="71"/>
      <c r="P700" s="66" t="str">
        <f>IF(Products!C707  &lt;&gt;  "",  Products!C707, "")</f>
        <v/>
      </c>
      <c r="Q700" s="66"/>
      <c r="R700" s="71"/>
      <c r="S700" s="71"/>
      <c r="T700" s="73" t="str">
        <f>IF(Products!J707  &lt;&gt;  "",  Products!J707, "")</f>
        <v/>
      </c>
      <c r="U700" s="71"/>
      <c r="V700" s="74" t="str">
        <f>IF(Products!H707  &lt;&gt;  "",  Products!H707, "")</f>
        <v/>
      </c>
      <c r="W700" s="71" t="str">
        <f>IF(Products!N707  &lt;&gt;  "",  Products!N707, "")</f>
        <v/>
      </c>
      <c r="X700" s="71"/>
      <c r="Y700" s="71" t="str">
        <f>IF(Products!G707  &lt;&gt;  "",  Products!G707, "")</f>
        <v/>
      </c>
      <c r="Z700" s="71"/>
      <c r="AA700" s="71"/>
      <c r="AB700" s="71"/>
    </row>
    <row r="701" spans="1:28" s="75" customFormat="1" ht="28" customHeight="1" x14ac:dyDescent="0.3">
      <c r="A701" s="66" t="str">
        <f>IF(IF(ISNUMBER(SEARCH("messy",Products!B708)),  "",Products!B708) &lt;&gt; "", Products!B708, "")</f>
        <v/>
      </c>
      <c r="B701" s="71"/>
      <c r="C701" s="71"/>
      <c r="D701" s="71"/>
      <c r="E701" s="71"/>
      <c r="F701" s="71"/>
      <c r="G701" s="71"/>
      <c r="H701" s="71" t="str">
        <f>IF(Products!D708  &lt;&gt;  "",  Products!D708, "")</f>
        <v/>
      </c>
      <c r="I701" s="72" t="str">
        <f>IF(Products!E708  &lt;&gt;  "",  Products!E708, "")</f>
        <v/>
      </c>
      <c r="J701" s="71"/>
      <c r="K701" s="71"/>
      <c r="L701" s="71"/>
      <c r="M701" s="71"/>
      <c r="N701" s="71"/>
      <c r="O701" s="71"/>
      <c r="P701" s="66" t="str">
        <f>IF(Products!C708  &lt;&gt;  "",  Products!C708, "")</f>
        <v/>
      </c>
      <c r="Q701" s="66"/>
      <c r="R701" s="71"/>
      <c r="S701" s="71"/>
      <c r="T701" s="73" t="str">
        <f>IF(Products!J708  &lt;&gt;  "",  Products!J708, "")</f>
        <v/>
      </c>
      <c r="U701" s="71"/>
      <c r="V701" s="74" t="str">
        <f>IF(Products!H708  &lt;&gt;  "",  Products!H708, "")</f>
        <v/>
      </c>
      <c r="W701" s="71" t="str">
        <f>IF(Products!N708  &lt;&gt;  "",  Products!N708, "")</f>
        <v/>
      </c>
      <c r="X701" s="71"/>
      <c r="Y701" s="71" t="str">
        <f>IF(Products!G708  &lt;&gt;  "",  Products!G708, "")</f>
        <v/>
      </c>
      <c r="Z701" s="71"/>
      <c r="AA701" s="71"/>
      <c r="AB701" s="71"/>
    </row>
    <row r="702" spans="1:28" s="75" customFormat="1" ht="28" customHeight="1" x14ac:dyDescent="0.3">
      <c r="A702" s="66" t="str">
        <f>IF(IF(ISNUMBER(SEARCH("messy",Products!B709)),  "",Products!B709) &lt;&gt; "", Products!B709, "")</f>
        <v/>
      </c>
      <c r="B702" s="71"/>
      <c r="C702" s="71"/>
      <c r="D702" s="71"/>
      <c r="E702" s="71"/>
      <c r="F702" s="71"/>
      <c r="G702" s="71"/>
      <c r="H702" s="71" t="str">
        <f>IF(Products!D709  &lt;&gt;  "",  Products!D709, "")</f>
        <v/>
      </c>
      <c r="I702" s="72" t="str">
        <f>IF(Products!E709  &lt;&gt;  "",  Products!E709, "")</f>
        <v/>
      </c>
      <c r="J702" s="71"/>
      <c r="K702" s="71"/>
      <c r="L702" s="71"/>
      <c r="M702" s="71"/>
      <c r="N702" s="71"/>
      <c r="O702" s="71"/>
      <c r="P702" s="66" t="str">
        <f>IF(Products!C709  &lt;&gt;  "",  Products!C709, "")</f>
        <v/>
      </c>
      <c r="Q702" s="66"/>
      <c r="R702" s="71"/>
      <c r="S702" s="71"/>
      <c r="T702" s="73" t="str">
        <f>IF(Products!J709  &lt;&gt;  "",  Products!J709, "")</f>
        <v/>
      </c>
      <c r="U702" s="71"/>
      <c r="V702" s="74" t="str">
        <f>IF(Products!H709  &lt;&gt;  "",  Products!H709, "")</f>
        <v/>
      </c>
      <c r="W702" s="71" t="str">
        <f>IF(Products!N709  &lt;&gt;  "",  Products!N709, "")</f>
        <v/>
      </c>
      <c r="X702" s="71"/>
      <c r="Y702" s="71" t="str">
        <f>IF(Products!G709  &lt;&gt;  "",  Products!G709, "")</f>
        <v/>
      </c>
      <c r="Z702" s="71"/>
      <c r="AA702" s="71"/>
      <c r="AB702" s="71"/>
    </row>
    <row r="703" spans="1:28" s="75" customFormat="1" ht="28" customHeight="1" x14ac:dyDescent="0.3">
      <c r="A703" s="66" t="str">
        <f>IF(IF(ISNUMBER(SEARCH("messy",Products!B710)),  "",Products!B710) &lt;&gt; "", Products!B710, "")</f>
        <v/>
      </c>
      <c r="B703" s="71"/>
      <c r="C703" s="71"/>
      <c r="D703" s="71"/>
      <c r="E703" s="71"/>
      <c r="F703" s="71"/>
      <c r="G703" s="71"/>
      <c r="H703" s="71" t="str">
        <f>IF(Products!D710  &lt;&gt;  "",  Products!D710, "")</f>
        <v/>
      </c>
      <c r="I703" s="72" t="str">
        <f>IF(Products!E710  &lt;&gt;  "",  Products!E710, "")</f>
        <v/>
      </c>
      <c r="J703" s="71"/>
      <c r="K703" s="71"/>
      <c r="L703" s="71"/>
      <c r="M703" s="71"/>
      <c r="N703" s="71"/>
      <c r="O703" s="71"/>
      <c r="P703" s="66" t="str">
        <f>IF(Products!C710  &lt;&gt;  "",  Products!C710, "")</f>
        <v/>
      </c>
      <c r="Q703" s="66"/>
      <c r="R703" s="71"/>
      <c r="S703" s="71"/>
      <c r="T703" s="73" t="str">
        <f>IF(Products!J710  &lt;&gt;  "",  Products!J710, "")</f>
        <v/>
      </c>
      <c r="U703" s="71"/>
      <c r="V703" s="74" t="str">
        <f>IF(Products!H710  &lt;&gt;  "",  Products!H710, "")</f>
        <v/>
      </c>
      <c r="W703" s="71" t="str">
        <f>IF(Products!N710  &lt;&gt;  "",  Products!N710, "")</f>
        <v/>
      </c>
      <c r="X703" s="71"/>
      <c r="Y703" s="71" t="str">
        <f>IF(Products!G710  &lt;&gt;  "",  Products!G710, "")</f>
        <v/>
      </c>
      <c r="Z703" s="71"/>
      <c r="AA703" s="71"/>
      <c r="AB703" s="71"/>
    </row>
    <row r="704" spans="1:28" s="75" customFormat="1" ht="28" customHeight="1" x14ac:dyDescent="0.3">
      <c r="A704" s="66" t="str">
        <f>IF(IF(ISNUMBER(SEARCH("messy",Products!B711)),  "",Products!B711) &lt;&gt; "", Products!B711, "")</f>
        <v/>
      </c>
      <c r="B704" s="71"/>
      <c r="C704" s="71"/>
      <c r="D704" s="71"/>
      <c r="E704" s="71"/>
      <c r="F704" s="71"/>
      <c r="G704" s="71"/>
      <c r="H704" s="71" t="str">
        <f>IF(Products!D711  &lt;&gt;  "",  Products!D711, "")</f>
        <v/>
      </c>
      <c r="I704" s="72" t="str">
        <f>IF(Products!E711  &lt;&gt;  "",  Products!E711, "")</f>
        <v/>
      </c>
      <c r="J704" s="71"/>
      <c r="K704" s="71"/>
      <c r="L704" s="71"/>
      <c r="M704" s="71"/>
      <c r="N704" s="71"/>
      <c r="O704" s="71"/>
      <c r="P704" s="66" t="str">
        <f>IF(Products!C711  &lt;&gt;  "",  Products!C711, "")</f>
        <v/>
      </c>
      <c r="Q704" s="66"/>
      <c r="R704" s="71"/>
      <c r="S704" s="71"/>
      <c r="T704" s="73" t="str">
        <f>IF(Products!J711  &lt;&gt;  "",  Products!J711, "")</f>
        <v/>
      </c>
      <c r="U704" s="71"/>
      <c r="V704" s="74" t="str">
        <f>IF(Products!H711  &lt;&gt;  "",  Products!H711, "")</f>
        <v/>
      </c>
      <c r="W704" s="71" t="str">
        <f>IF(Products!N711  &lt;&gt;  "",  Products!N711, "")</f>
        <v/>
      </c>
      <c r="X704" s="71"/>
      <c r="Y704" s="71" t="str">
        <f>IF(Products!G711  &lt;&gt;  "",  Products!G711, "")</f>
        <v/>
      </c>
      <c r="Z704" s="71"/>
      <c r="AA704" s="71"/>
      <c r="AB704" s="71"/>
    </row>
    <row r="705" spans="1:28" s="75" customFormat="1" ht="28" customHeight="1" x14ac:dyDescent="0.3">
      <c r="A705" s="66" t="str">
        <f>IF(IF(ISNUMBER(SEARCH("messy",Products!B712)),  "",Products!B712) &lt;&gt; "", Products!B712, "")</f>
        <v/>
      </c>
      <c r="B705" s="71"/>
      <c r="C705" s="71"/>
      <c r="D705" s="71"/>
      <c r="E705" s="71"/>
      <c r="F705" s="71"/>
      <c r="G705" s="71"/>
      <c r="H705" s="71" t="str">
        <f>IF(Products!D712  &lt;&gt;  "",  Products!D712, "")</f>
        <v/>
      </c>
      <c r="I705" s="72" t="str">
        <f>IF(Products!E712  &lt;&gt;  "",  Products!E712, "")</f>
        <v/>
      </c>
      <c r="J705" s="71"/>
      <c r="K705" s="71"/>
      <c r="L705" s="71"/>
      <c r="M705" s="71"/>
      <c r="N705" s="71"/>
      <c r="O705" s="71"/>
      <c r="P705" s="66" t="str">
        <f>IF(Products!C712  &lt;&gt;  "",  Products!C712, "")</f>
        <v/>
      </c>
      <c r="Q705" s="66"/>
      <c r="R705" s="71"/>
      <c r="S705" s="71"/>
      <c r="T705" s="73" t="str">
        <f>IF(Products!J712  &lt;&gt;  "",  Products!J712, "")</f>
        <v/>
      </c>
      <c r="U705" s="71"/>
      <c r="V705" s="74" t="str">
        <f>IF(Products!H712  &lt;&gt;  "",  Products!H712, "")</f>
        <v/>
      </c>
      <c r="W705" s="71" t="str">
        <f>IF(Products!N712  &lt;&gt;  "",  Products!N712, "")</f>
        <v/>
      </c>
      <c r="X705" s="71"/>
      <c r="Y705" s="71" t="str">
        <f>IF(Products!G712  &lt;&gt;  "",  Products!G712, "")</f>
        <v/>
      </c>
      <c r="Z705" s="71"/>
      <c r="AA705" s="71"/>
      <c r="AB705" s="71"/>
    </row>
    <row r="706" spans="1:28" s="75" customFormat="1" ht="28" customHeight="1" x14ac:dyDescent="0.3">
      <c r="A706" s="66" t="str">
        <f>IF(IF(ISNUMBER(SEARCH("messy",Products!B713)),  "",Products!B713) &lt;&gt; "", Products!B713, "")</f>
        <v/>
      </c>
      <c r="B706" s="71"/>
      <c r="C706" s="71"/>
      <c r="D706" s="71"/>
      <c r="E706" s="71"/>
      <c r="F706" s="71"/>
      <c r="G706" s="71"/>
      <c r="H706" s="71" t="str">
        <f>IF(Products!D713  &lt;&gt;  "",  Products!D713, "")</f>
        <v/>
      </c>
      <c r="I706" s="72" t="str">
        <f>IF(Products!E713  &lt;&gt;  "",  Products!E713, "")</f>
        <v/>
      </c>
      <c r="J706" s="71"/>
      <c r="K706" s="71"/>
      <c r="L706" s="71"/>
      <c r="M706" s="71"/>
      <c r="N706" s="71"/>
      <c r="O706" s="71"/>
      <c r="P706" s="66" t="str">
        <f>IF(Products!C713  &lt;&gt;  "",  Products!C713, "")</f>
        <v/>
      </c>
      <c r="Q706" s="66"/>
      <c r="R706" s="71"/>
      <c r="S706" s="71"/>
      <c r="T706" s="73" t="str">
        <f>IF(Products!J713  &lt;&gt;  "",  Products!J713, "")</f>
        <v/>
      </c>
      <c r="U706" s="71"/>
      <c r="V706" s="74" t="str">
        <f>IF(Products!H713  &lt;&gt;  "",  Products!H713, "")</f>
        <v/>
      </c>
      <c r="W706" s="71" t="str">
        <f>IF(Products!N713  &lt;&gt;  "",  Products!N713, "")</f>
        <v/>
      </c>
      <c r="X706" s="71"/>
      <c r="Y706" s="71" t="str">
        <f>IF(Products!G713  &lt;&gt;  "",  Products!G713, "")</f>
        <v/>
      </c>
      <c r="Z706" s="71"/>
      <c r="AA706" s="71"/>
      <c r="AB706" s="71"/>
    </row>
    <row r="707" spans="1:28" s="75" customFormat="1" ht="28" customHeight="1" x14ac:dyDescent="0.3">
      <c r="A707" s="66" t="str">
        <f>IF(IF(ISNUMBER(SEARCH("messy",Products!B714)),  "",Products!B714) &lt;&gt; "", Products!B714, "")</f>
        <v/>
      </c>
      <c r="B707" s="71"/>
      <c r="C707" s="71"/>
      <c r="D707" s="71"/>
      <c r="E707" s="71"/>
      <c r="F707" s="71"/>
      <c r="G707" s="71"/>
      <c r="H707" s="71" t="str">
        <f>IF(Products!D714  &lt;&gt;  "",  Products!D714, "")</f>
        <v/>
      </c>
      <c r="I707" s="72" t="str">
        <f>IF(Products!E714  &lt;&gt;  "",  Products!E714, "")</f>
        <v/>
      </c>
      <c r="J707" s="71"/>
      <c r="K707" s="71"/>
      <c r="L707" s="71"/>
      <c r="M707" s="71"/>
      <c r="N707" s="71"/>
      <c r="O707" s="71"/>
      <c r="P707" s="66" t="str">
        <f>IF(Products!C714  &lt;&gt;  "",  Products!C714, "")</f>
        <v/>
      </c>
      <c r="Q707" s="66"/>
      <c r="R707" s="71"/>
      <c r="S707" s="71"/>
      <c r="T707" s="73" t="str">
        <f>IF(Products!J714  &lt;&gt;  "",  Products!J714, "")</f>
        <v/>
      </c>
      <c r="U707" s="71"/>
      <c r="V707" s="74" t="str">
        <f>IF(Products!H714  &lt;&gt;  "",  Products!H714, "")</f>
        <v/>
      </c>
      <c r="W707" s="71" t="str">
        <f>IF(Products!N714  &lt;&gt;  "",  Products!N714, "")</f>
        <v/>
      </c>
      <c r="X707" s="71"/>
      <c r="Y707" s="71" t="str">
        <f>IF(Products!G714  &lt;&gt;  "",  Products!G714, "")</f>
        <v/>
      </c>
      <c r="Z707" s="71"/>
      <c r="AA707" s="71"/>
      <c r="AB707" s="71"/>
    </row>
    <row r="708" spans="1:28" s="75" customFormat="1" ht="28" customHeight="1" x14ac:dyDescent="0.3">
      <c r="A708" s="66" t="str">
        <f>IF(IF(ISNUMBER(SEARCH("messy",Products!B715)),  "",Products!B715) &lt;&gt; "", Products!B715, "")</f>
        <v/>
      </c>
      <c r="B708" s="71"/>
      <c r="C708" s="71"/>
      <c r="D708" s="71"/>
      <c r="E708" s="71"/>
      <c r="F708" s="71"/>
      <c r="G708" s="71"/>
      <c r="H708" s="71" t="str">
        <f>IF(Products!D715  &lt;&gt;  "",  Products!D715, "")</f>
        <v/>
      </c>
      <c r="I708" s="72" t="str">
        <f>IF(Products!E715  &lt;&gt;  "",  Products!E715, "")</f>
        <v/>
      </c>
      <c r="J708" s="71"/>
      <c r="K708" s="71"/>
      <c r="L708" s="71"/>
      <c r="M708" s="71"/>
      <c r="N708" s="71"/>
      <c r="O708" s="71"/>
      <c r="P708" s="66" t="str">
        <f>IF(Products!C715  &lt;&gt;  "",  Products!C715, "")</f>
        <v/>
      </c>
      <c r="Q708" s="66"/>
      <c r="R708" s="71"/>
      <c r="S708" s="71"/>
      <c r="T708" s="73" t="str">
        <f>IF(Products!J715  &lt;&gt;  "",  Products!J715, "")</f>
        <v/>
      </c>
      <c r="U708" s="71"/>
      <c r="V708" s="74" t="str">
        <f>IF(Products!H715  &lt;&gt;  "",  Products!H715, "")</f>
        <v/>
      </c>
      <c r="W708" s="71" t="str">
        <f>IF(Products!N715  &lt;&gt;  "",  Products!N715, "")</f>
        <v/>
      </c>
      <c r="X708" s="71"/>
      <c r="Y708" s="71" t="str">
        <f>IF(Products!G715  &lt;&gt;  "",  Products!G715, "")</f>
        <v/>
      </c>
      <c r="Z708" s="71"/>
      <c r="AA708" s="71"/>
      <c r="AB708" s="71"/>
    </row>
    <row r="709" spans="1:28" s="75" customFormat="1" ht="28" customHeight="1" x14ac:dyDescent="0.3">
      <c r="A709" s="66" t="str">
        <f>IF(IF(ISNUMBER(SEARCH("messy",Products!B716)),  "",Products!B716) &lt;&gt; "", Products!B716, "")</f>
        <v/>
      </c>
      <c r="B709" s="71"/>
      <c r="C709" s="71"/>
      <c r="D709" s="71"/>
      <c r="E709" s="71"/>
      <c r="F709" s="71"/>
      <c r="G709" s="71"/>
      <c r="H709" s="71" t="str">
        <f>IF(Products!D716  &lt;&gt;  "",  Products!D716, "")</f>
        <v/>
      </c>
      <c r="I709" s="72" t="str">
        <f>IF(Products!E716  &lt;&gt;  "",  Products!E716, "")</f>
        <v/>
      </c>
      <c r="J709" s="71"/>
      <c r="K709" s="71"/>
      <c r="L709" s="71"/>
      <c r="M709" s="71"/>
      <c r="N709" s="71"/>
      <c r="O709" s="71"/>
      <c r="P709" s="66" t="str">
        <f>IF(Products!C716  &lt;&gt;  "",  Products!C716, "")</f>
        <v/>
      </c>
      <c r="Q709" s="66"/>
      <c r="R709" s="71"/>
      <c r="S709" s="71"/>
      <c r="T709" s="73" t="str">
        <f>IF(Products!J716  &lt;&gt;  "",  Products!J716, "")</f>
        <v/>
      </c>
      <c r="U709" s="71"/>
      <c r="V709" s="74" t="str">
        <f>IF(Products!H716  &lt;&gt;  "",  Products!H716, "")</f>
        <v/>
      </c>
      <c r="W709" s="71" t="str">
        <f>IF(Products!N716  &lt;&gt;  "",  Products!N716, "")</f>
        <v/>
      </c>
      <c r="X709" s="71"/>
      <c r="Y709" s="71" t="str">
        <f>IF(Products!G716  &lt;&gt;  "",  Products!G716, "")</f>
        <v/>
      </c>
      <c r="Z709" s="71"/>
      <c r="AA709" s="71"/>
      <c r="AB709" s="71"/>
    </row>
    <row r="710" spans="1:28" s="75" customFormat="1" ht="28" customHeight="1" x14ac:dyDescent="0.3">
      <c r="A710" s="66" t="str">
        <f>IF(IF(ISNUMBER(SEARCH("messy",Products!B717)),  "",Products!B717) &lt;&gt; "", Products!B717, "")</f>
        <v/>
      </c>
      <c r="B710" s="71"/>
      <c r="C710" s="71"/>
      <c r="D710" s="71"/>
      <c r="E710" s="71"/>
      <c r="F710" s="71"/>
      <c r="G710" s="71"/>
      <c r="H710" s="71" t="str">
        <f>IF(Products!D717  &lt;&gt;  "",  Products!D717, "")</f>
        <v/>
      </c>
      <c r="I710" s="72" t="str">
        <f>IF(Products!E717  &lt;&gt;  "",  Products!E717, "")</f>
        <v/>
      </c>
      <c r="J710" s="71"/>
      <c r="K710" s="71"/>
      <c r="L710" s="71"/>
      <c r="M710" s="71"/>
      <c r="N710" s="71"/>
      <c r="O710" s="71"/>
      <c r="P710" s="66" t="str">
        <f>IF(Products!C717  &lt;&gt;  "",  Products!C717, "")</f>
        <v/>
      </c>
      <c r="Q710" s="66"/>
      <c r="R710" s="71"/>
      <c r="S710" s="71"/>
      <c r="T710" s="73" t="str">
        <f>IF(Products!J717  &lt;&gt;  "",  Products!J717, "")</f>
        <v/>
      </c>
      <c r="U710" s="71"/>
      <c r="V710" s="74" t="str">
        <f>IF(Products!H717  &lt;&gt;  "",  Products!H717, "")</f>
        <v/>
      </c>
      <c r="W710" s="71" t="str">
        <f>IF(Products!N717  &lt;&gt;  "",  Products!N717, "")</f>
        <v/>
      </c>
      <c r="X710" s="71"/>
      <c r="Y710" s="71" t="str">
        <f>IF(Products!G717  &lt;&gt;  "",  Products!G717, "")</f>
        <v/>
      </c>
      <c r="Z710" s="71"/>
      <c r="AA710" s="71"/>
      <c r="AB710" s="71"/>
    </row>
    <row r="711" spans="1:28" s="75" customFormat="1" ht="28" customHeight="1" x14ac:dyDescent="0.3">
      <c r="A711" s="66" t="str">
        <f>IF(IF(ISNUMBER(SEARCH("messy",Products!B718)),  "",Products!B718) &lt;&gt; "", Products!B718, "")</f>
        <v/>
      </c>
      <c r="B711" s="71"/>
      <c r="C711" s="71"/>
      <c r="D711" s="71"/>
      <c r="E711" s="71"/>
      <c r="F711" s="71"/>
      <c r="G711" s="71"/>
      <c r="H711" s="71" t="str">
        <f>IF(Products!D718  &lt;&gt;  "",  Products!D718, "")</f>
        <v/>
      </c>
      <c r="I711" s="72" t="str">
        <f>IF(Products!E718  &lt;&gt;  "",  Products!E718, "")</f>
        <v/>
      </c>
      <c r="J711" s="71"/>
      <c r="K711" s="71"/>
      <c r="L711" s="71"/>
      <c r="M711" s="71"/>
      <c r="N711" s="71"/>
      <c r="O711" s="71"/>
      <c r="P711" s="66" t="str">
        <f>IF(Products!C718  &lt;&gt;  "",  Products!C718, "")</f>
        <v/>
      </c>
      <c r="Q711" s="66"/>
      <c r="R711" s="71"/>
      <c r="S711" s="71"/>
      <c r="T711" s="73" t="str">
        <f>IF(Products!J718  &lt;&gt;  "",  Products!J718, "")</f>
        <v/>
      </c>
      <c r="U711" s="71"/>
      <c r="V711" s="74" t="str">
        <f>IF(Products!H718  &lt;&gt;  "",  Products!H718, "")</f>
        <v/>
      </c>
      <c r="W711" s="71" t="str">
        <f>IF(Products!N718  &lt;&gt;  "",  Products!N718, "")</f>
        <v/>
      </c>
      <c r="X711" s="71"/>
      <c r="Y711" s="71" t="str">
        <f>IF(Products!G718  &lt;&gt;  "",  Products!G718, "")</f>
        <v/>
      </c>
      <c r="Z711" s="71"/>
      <c r="AA711" s="71"/>
      <c r="AB711" s="71"/>
    </row>
    <row r="712" spans="1:28" s="75" customFormat="1" ht="28" customHeight="1" x14ac:dyDescent="0.3">
      <c r="A712" s="66" t="str">
        <f>IF(IF(ISNUMBER(SEARCH("messy",Products!B719)),  "",Products!B719) &lt;&gt; "", Products!B719, "")</f>
        <v/>
      </c>
      <c r="B712" s="71"/>
      <c r="C712" s="71"/>
      <c r="D712" s="71"/>
      <c r="E712" s="71"/>
      <c r="F712" s="71"/>
      <c r="G712" s="71"/>
      <c r="H712" s="71" t="str">
        <f>IF(Products!D719  &lt;&gt;  "",  Products!D719, "")</f>
        <v/>
      </c>
      <c r="I712" s="72" t="str">
        <f>IF(Products!E719  &lt;&gt;  "",  Products!E719, "")</f>
        <v/>
      </c>
      <c r="J712" s="71"/>
      <c r="K712" s="71"/>
      <c r="L712" s="71"/>
      <c r="M712" s="71"/>
      <c r="N712" s="71"/>
      <c r="O712" s="71"/>
      <c r="P712" s="66" t="str">
        <f>IF(Products!C719  &lt;&gt;  "",  Products!C719, "")</f>
        <v/>
      </c>
      <c r="Q712" s="66"/>
      <c r="R712" s="71"/>
      <c r="S712" s="71"/>
      <c r="T712" s="73" t="str">
        <f>IF(Products!J719  &lt;&gt;  "",  Products!J719, "")</f>
        <v/>
      </c>
      <c r="U712" s="71"/>
      <c r="V712" s="74" t="str">
        <f>IF(Products!H719  &lt;&gt;  "",  Products!H719, "")</f>
        <v/>
      </c>
      <c r="W712" s="71" t="str">
        <f>IF(Products!N719  &lt;&gt;  "",  Products!N719, "")</f>
        <v/>
      </c>
      <c r="X712" s="71"/>
      <c r="Y712" s="71" t="str">
        <f>IF(Products!G719  &lt;&gt;  "",  Products!G719, "")</f>
        <v/>
      </c>
      <c r="Z712" s="71"/>
      <c r="AA712" s="71"/>
      <c r="AB712" s="71"/>
    </row>
    <row r="713" spans="1:28" s="75" customFormat="1" ht="28" customHeight="1" x14ac:dyDescent="0.3">
      <c r="A713" s="66" t="str">
        <f>IF(IF(ISNUMBER(SEARCH("messy",Products!B720)),  "",Products!B720) &lt;&gt; "", Products!B720, "")</f>
        <v/>
      </c>
      <c r="B713" s="71"/>
      <c r="C713" s="71"/>
      <c r="D713" s="71"/>
      <c r="E713" s="71"/>
      <c r="F713" s="71"/>
      <c r="G713" s="71"/>
      <c r="H713" s="71" t="str">
        <f>IF(Products!D720  &lt;&gt;  "",  Products!D720, "")</f>
        <v/>
      </c>
      <c r="I713" s="72" t="str">
        <f>IF(Products!E720  &lt;&gt;  "",  Products!E720, "")</f>
        <v/>
      </c>
      <c r="J713" s="71"/>
      <c r="K713" s="71"/>
      <c r="L713" s="71"/>
      <c r="M713" s="71"/>
      <c r="N713" s="71"/>
      <c r="O713" s="71"/>
      <c r="P713" s="66" t="str">
        <f>IF(Products!C720  &lt;&gt;  "",  Products!C720, "")</f>
        <v/>
      </c>
      <c r="Q713" s="66"/>
      <c r="R713" s="71"/>
      <c r="S713" s="71"/>
      <c r="T713" s="73" t="str">
        <f>IF(Products!J720  &lt;&gt;  "",  Products!J720, "")</f>
        <v/>
      </c>
      <c r="U713" s="71"/>
      <c r="V713" s="74" t="str">
        <f>IF(Products!H720  &lt;&gt;  "",  Products!H720, "")</f>
        <v/>
      </c>
      <c r="W713" s="71" t="str">
        <f>IF(Products!N720  &lt;&gt;  "",  Products!N720, "")</f>
        <v/>
      </c>
      <c r="X713" s="71"/>
      <c r="Y713" s="71" t="str">
        <f>IF(Products!G720  &lt;&gt;  "",  Products!G720, "")</f>
        <v/>
      </c>
      <c r="Z713" s="71"/>
      <c r="AA713" s="71"/>
      <c r="AB713" s="71"/>
    </row>
    <row r="714" spans="1:28" s="75" customFormat="1" ht="28" customHeight="1" x14ac:dyDescent="0.3">
      <c r="A714" s="66" t="str">
        <f>IF(IF(ISNUMBER(SEARCH("messy",Products!B721)),  "",Products!B721) &lt;&gt; "", Products!B721, "")</f>
        <v/>
      </c>
      <c r="B714" s="71"/>
      <c r="C714" s="71"/>
      <c r="D714" s="71"/>
      <c r="E714" s="71"/>
      <c r="F714" s="71"/>
      <c r="G714" s="71"/>
      <c r="H714" s="71" t="str">
        <f>IF(Products!D721  &lt;&gt;  "",  Products!D721, "")</f>
        <v/>
      </c>
      <c r="I714" s="72" t="str">
        <f>IF(Products!E721  &lt;&gt;  "",  Products!E721, "")</f>
        <v/>
      </c>
      <c r="J714" s="71"/>
      <c r="K714" s="71"/>
      <c r="L714" s="71"/>
      <c r="M714" s="71"/>
      <c r="N714" s="71"/>
      <c r="O714" s="71"/>
      <c r="P714" s="66" t="str">
        <f>IF(Products!C721  &lt;&gt;  "",  Products!C721, "")</f>
        <v/>
      </c>
      <c r="Q714" s="66"/>
      <c r="R714" s="71"/>
      <c r="S714" s="71"/>
      <c r="T714" s="73" t="str">
        <f>IF(Products!J721  &lt;&gt;  "",  Products!J721, "")</f>
        <v/>
      </c>
      <c r="U714" s="71"/>
      <c r="V714" s="74" t="str">
        <f>IF(Products!H721  &lt;&gt;  "",  Products!H721, "")</f>
        <v/>
      </c>
      <c r="W714" s="71" t="str">
        <f>IF(Products!N721  &lt;&gt;  "",  Products!N721, "")</f>
        <v/>
      </c>
      <c r="X714" s="71"/>
      <c r="Y714" s="71" t="str">
        <f>IF(Products!G721  &lt;&gt;  "",  Products!G721, "")</f>
        <v/>
      </c>
      <c r="Z714" s="71"/>
      <c r="AA714" s="71"/>
      <c r="AB714" s="71"/>
    </row>
    <row r="715" spans="1:28" s="75" customFormat="1" ht="28" customHeight="1" x14ac:dyDescent="0.3">
      <c r="A715" s="66" t="str">
        <f>IF(IF(ISNUMBER(SEARCH("messy",Products!B722)),  "",Products!B722) &lt;&gt; "", Products!B722, "")</f>
        <v/>
      </c>
      <c r="B715" s="71"/>
      <c r="C715" s="71"/>
      <c r="D715" s="71"/>
      <c r="E715" s="71"/>
      <c r="F715" s="71"/>
      <c r="G715" s="71"/>
      <c r="H715" s="71" t="str">
        <f>IF(Products!D722  &lt;&gt;  "",  Products!D722, "")</f>
        <v/>
      </c>
      <c r="I715" s="72" t="str">
        <f>IF(Products!E722  &lt;&gt;  "",  Products!E722, "")</f>
        <v/>
      </c>
      <c r="J715" s="71"/>
      <c r="K715" s="71"/>
      <c r="L715" s="71"/>
      <c r="M715" s="71"/>
      <c r="N715" s="71"/>
      <c r="O715" s="71"/>
      <c r="P715" s="66" t="str">
        <f>IF(Products!C722  &lt;&gt;  "",  Products!C722, "")</f>
        <v/>
      </c>
      <c r="Q715" s="66"/>
      <c r="R715" s="71"/>
      <c r="S715" s="71"/>
      <c r="T715" s="73" t="str">
        <f>IF(Products!J722  &lt;&gt;  "",  Products!J722, "")</f>
        <v/>
      </c>
      <c r="U715" s="71"/>
      <c r="V715" s="74" t="str">
        <f>IF(Products!H722  &lt;&gt;  "",  Products!H722, "")</f>
        <v/>
      </c>
      <c r="W715" s="71" t="str">
        <f>IF(Products!N722  &lt;&gt;  "",  Products!N722, "")</f>
        <v/>
      </c>
      <c r="X715" s="71"/>
      <c r="Y715" s="71" t="str">
        <f>IF(Products!G722  &lt;&gt;  "",  Products!G722, "")</f>
        <v/>
      </c>
      <c r="Z715" s="71"/>
      <c r="AA715" s="71"/>
      <c r="AB715" s="71"/>
    </row>
    <row r="716" spans="1:28" s="75" customFormat="1" ht="28" customHeight="1" x14ac:dyDescent="0.3">
      <c r="A716" s="66" t="str">
        <f>IF(IF(ISNUMBER(SEARCH("messy",Products!B723)),  "",Products!B723) &lt;&gt; "", Products!B723, "")</f>
        <v/>
      </c>
      <c r="B716" s="71"/>
      <c r="C716" s="71"/>
      <c r="D716" s="71"/>
      <c r="E716" s="71"/>
      <c r="F716" s="71"/>
      <c r="G716" s="71"/>
      <c r="H716" s="71" t="str">
        <f>IF(Products!D723  &lt;&gt;  "",  Products!D723, "")</f>
        <v/>
      </c>
      <c r="I716" s="72" t="str">
        <f>IF(Products!E723  &lt;&gt;  "",  Products!E723, "")</f>
        <v/>
      </c>
      <c r="J716" s="71"/>
      <c r="K716" s="71"/>
      <c r="L716" s="71"/>
      <c r="M716" s="71"/>
      <c r="N716" s="71"/>
      <c r="O716" s="71"/>
      <c r="P716" s="66" t="str">
        <f>IF(Products!C723  &lt;&gt;  "",  Products!C723, "")</f>
        <v/>
      </c>
      <c r="Q716" s="66"/>
      <c r="R716" s="71"/>
      <c r="S716" s="71"/>
      <c r="T716" s="73" t="str">
        <f>IF(Products!J723  &lt;&gt;  "",  Products!J723, "")</f>
        <v/>
      </c>
      <c r="U716" s="71"/>
      <c r="V716" s="74" t="str">
        <f>IF(Products!H723  &lt;&gt;  "",  Products!H723, "")</f>
        <v/>
      </c>
      <c r="W716" s="71" t="str">
        <f>IF(Products!N723  &lt;&gt;  "",  Products!N723, "")</f>
        <v/>
      </c>
      <c r="X716" s="71"/>
      <c r="Y716" s="71" t="str">
        <f>IF(Products!G723  &lt;&gt;  "",  Products!G723, "")</f>
        <v/>
      </c>
      <c r="Z716" s="71"/>
      <c r="AA716" s="71"/>
      <c r="AB716" s="71"/>
    </row>
    <row r="717" spans="1:28" s="75" customFormat="1" ht="28" customHeight="1" x14ac:dyDescent="0.3">
      <c r="A717" s="66" t="str">
        <f>IF(IF(ISNUMBER(SEARCH("messy",Products!B724)),  "",Products!B724) &lt;&gt; "", Products!B724, "")</f>
        <v/>
      </c>
      <c r="B717" s="71"/>
      <c r="C717" s="71"/>
      <c r="D717" s="71"/>
      <c r="E717" s="71"/>
      <c r="F717" s="71"/>
      <c r="G717" s="71"/>
      <c r="H717" s="71" t="str">
        <f>IF(Products!D724  &lt;&gt;  "",  Products!D724, "")</f>
        <v/>
      </c>
      <c r="I717" s="72" t="str">
        <f>IF(Products!E724  &lt;&gt;  "",  Products!E724, "")</f>
        <v/>
      </c>
      <c r="J717" s="71"/>
      <c r="K717" s="71"/>
      <c r="L717" s="71"/>
      <c r="M717" s="71"/>
      <c r="N717" s="71"/>
      <c r="O717" s="71"/>
      <c r="P717" s="66" t="str">
        <f>IF(Products!C724  &lt;&gt;  "",  Products!C724, "")</f>
        <v/>
      </c>
      <c r="Q717" s="66"/>
      <c r="R717" s="71"/>
      <c r="S717" s="71"/>
      <c r="T717" s="73" t="str">
        <f>IF(Products!J724  &lt;&gt;  "",  Products!J724, "")</f>
        <v/>
      </c>
      <c r="U717" s="71"/>
      <c r="V717" s="74" t="str">
        <f>IF(Products!H724  &lt;&gt;  "",  Products!H724, "")</f>
        <v/>
      </c>
      <c r="W717" s="71" t="str">
        <f>IF(Products!N724  &lt;&gt;  "",  Products!N724, "")</f>
        <v/>
      </c>
      <c r="X717" s="71"/>
      <c r="Y717" s="71" t="str">
        <f>IF(Products!G724  &lt;&gt;  "",  Products!G724, "")</f>
        <v/>
      </c>
      <c r="Z717" s="71"/>
      <c r="AA717" s="71"/>
      <c r="AB717" s="71"/>
    </row>
    <row r="718" spans="1:28" s="75" customFormat="1" ht="28" customHeight="1" x14ac:dyDescent="0.3">
      <c r="A718" s="66" t="str">
        <f>IF(IF(ISNUMBER(SEARCH("messy",Products!B725)),  "",Products!B725) &lt;&gt; "", Products!B725, "")</f>
        <v/>
      </c>
      <c r="B718" s="71"/>
      <c r="C718" s="71"/>
      <c r="D718" s="71"/>
      <c r="E718" s="71"/>
      <c r="F718" s="71"/>
      <c r="G718" s="71"/>
      <c r="H718" s="71" t="str">
        <f>IF(Products!D725  &lt;&gt;  "",  Products!D725, "")</f>
        <v/>
      </c>
      <c r="I718" s="72" t="str">
        <f>IF(Products!E725  &lt;&gt;  "",  Products!E725, "")</f>
        <v/>
      </c>
      <c r="J718" s="71"/>
      <c r="K718" s="71"/>
      <c r="L718" s="71"/>
      <c r="M718" s="71"/>
      <c r="N718" s="71"/>
      <c r="O718" s="71"/>
      <c r="P718" s="66" t="str">
        <f>IF(Products!C725  &lt;&gt;  "",  Products!C725, "")</f>
        <v/>
      </c>
      <c r="Q718" s="66"/>
      <c r="R718" s="71"/>
      <c r="S718" s="71"/>
      <c r="T718" s="73" t="str">
        <f>IF(Products!J725  &lt;&gt;  "",  Products!J725, "")</f>
        <v/>
      </c>
      <c r="U718" s="71"/>
      <c r="V718" s="74" t="str">
        <f>IF(Products!H725  &lt;&gt;  "",  Products!H725, "")</f>
        <v/>
      </c>
      <c r="W718" s="71" t="str">
        <f>IF(Products!N725  &lt;&gt;  "",  Products!N725, "")</f>
        <v/>
      </c>
      <c r="X718" s="71"/>
      <c r="Y718" s="71" t="str">
        <f>IF(Products!G725  &lt;&gt;  "",  Products!G725, "")</f>
        <v/>
      </c>
      <c r="Z718" s="71"/>
      <c r="AA718" s="71"/>
      <c r="AB718" s="71"/>
    </row>
    <row r="719" spans="1:28" s="75" customFormat="1" ht="28" customHeight="1" x14ac:dyDescent="0.3">
      <c r="A719" s="66" t="str">
        <f>IF(IF(ISNUMBER(SEARCH("messy",Products!B726)),  "",Products!B726) &lt;&gt; "", Products!B726, "")</f>
        <v/>
      </c>
      <c r="B719" s="71"/>
      <c r="C719" s="71"/>
      <c r="D719" s="71"/>
      <c r="E719" s="71"/>
      <c r="F719" s="71"/>
      <c r="G719" s="71"/>
      <c r="H719" s="71" t="str">
        <f>IF(Products!D726  &lt;&gt;  "",  Products!D726, "")</f>
        <v/>
      </c>
      <c r="I719" s="72" t="str">
        <f>IF(Products!E726  &lt;&gt;  "",  Products!E726, "")</f>
        <v/>
      </c>
      <c r="J719" s="71"/>
      <c r="K719" s="71"/>
      <c r="L719" s="71"/>
      <c r="M719" s="71"/>
      <c r="N719" s="71"/>
      <c r="O719" s="71"/>
      <c r="P719" s="66" t="str">
        <f>IF(Products!C726  &lt;&gt;  "",  Products!C726, "")</f>
        <v/>
      </c>
      <c r="Q719" s="66"/>
      <c r="R719" s="71"/>
      <c r="S719" s="71"/>
      <c r="T719" s="73" t="str">
        <f>IF(Products!J726  &lt;&gt;  "",  Products!J726, "")</f>
        <v/>
      </c>
      <c r="U719" s="71"/>
      <c r="V719" s="74" t="str">
        <f>IF(Products!H726  &lt;&gt;  "",  Products!H726, "")</f>
        <v/>
      </c>
      <c r="W719" s="71" t="str">
        <f>IF(Products!N726  &lt;&gt;  "",  Products!N726, "")</f>
        <v/>
      </c>
      <c r="X719" s="71"/>
      <c r="Y719" s="71" t="str">
        <f>IF(Products!G726  &lt;&gt;  "",  Products!G726, "")</f>
        <v/>
      </c>
      <c r="Z719" s="71"/>
      <c r="AA719" s="71"/>
      <c r="AB719" s="71"/>
    </row>
    <row r="720" spans="1:28" s="75" customFormat="1" ht="28" customHeight="1" x14ac:dyDescent="0.3">
      <c r="A720" s="66" t="str">
        <f>IF(IF(ISNUMBER(SEARCH("messy",Products!B727)),  "",Products!B727) &lt;&gt; "", Products!B727, "")</f>
        <v/>
      </c>
      <c r="B720" s="71"/>
      <c r="C720" s="71"/>
      <c r="D720" s="71"/>
      <c r="E720" s="71"/>
      <c r="F720" s="71"/>
      <c r="G720" s="71"/>
      <c r="H720" s="71" t="str">
        <f>IF(Products!D727  &lt;&gt;  "",  Products!D727, "")</f>
        <v/>
      </c>
      <c r="I720" s="72" t="str">
        <f>IF(Products!E727  &lt;&gt;  "",  Products!E727, "")</f>
        <v/>
      </c>
      <c r="J720" s="71"/>
      <c r="K720" s="71"/>
      <c r="L720" s="71"/>
      <c r="M720" s="71"/>
      <c r="N720" s="71"/>
      <c r="O720" s="71"/>
      <c r="P720" s="66" t="str">
        <f>IF(Products!C727  &lt;&gt;  "",  Products!C727, "")</f>
        <v/>
      </c>
      <c r="Q720" s="66"/>
      <c r="R720" s="71"/>
      <c r="S720" s="71"/>
      <c r="T720" s="73" t="str">
        <f>IF(Products!J727  &lt;&gt;  "",  Products!J727, "")</f>
        <v/>
      </c>
      <c r="U720" s="71"/>
      <c r="V720" s="74" t="str">
        <f>IF(Products!H727  &lt;&gt;  "",  Products!H727, "")</f>
        <v/>
      </c>
      <c r="W720" s="71" t="str">
        <f>IF(Products!N727  &lt;&gt;  "",  Products!N727, "")</f>
        <v/>
      </c>
      <c r="X720" s="71"/>
      <c r="Y720" s="71" t="str">
        <f>IF(Products!G727  &lt;&gt;  "",  Products!G727, "")</f>
        <v/>
      </c>
      <c r="Z720" s="71"/>
      <c r="AA720" s="71"/>
      <c r="AB720" s="71"/>
    </row>
    <row r="721" spans="1:28" s="75" customFormat="1" ht="28" customHeight="1" x14ac:dyDescent="0.3">
      <c r="A721" s="66" t="str">
        <f>IF(IF(ISNUMBER(SEARCH("messy",Products!B728)),  "",Products!B728) &lt;&gt; "", Products!B728, "")</f>
        <v/>
      </c>
      <c r="B721" s="71"/>
      <c r="C721" s="71"/>
      <c r="D721" s="71"/>
      <c r="E721" s="71"/>
      <c r="F721" s="71"/>
      <c r="G721" s="71"/>
      <c r="H721" s="71" t="str">
        <f>IF(Products!D728  &lt;&gt;  "",  Products!D728, "")</f>
        <v/>
      </c>
      <c r="I721" s="72" t="str">
        <f>IF(Products!E728  &lt;&gt;  "",  Products!E728, "")</f>
        <v/>
      </c>
      <c r="J721" s="71"/>
      <c r="K721" s="71"/>
      <c r="L721" s="71"/>
      <c r="M721" s="71"/>
      <c r="N721" s="71"/>
      <c r="O721" s="71"/>
      <c r="P721" s="66" t="str">
        <f>IF(Products!C728  &lt;&gt;  "",  Products!C728, "")</f>
        <v/>
      </c>
      <c r="Q721" s="66"/>
      <c r="R721" s="71"/>
      <c r="S721" s="71"/>
      <c r="T721" s="73" t="str">
        <f>IF(Products!J728  &lt;&gt;  "",  Products!J728, "")</f>
        <v/>
      </c>
      <c r="U721" s="71"/>
      <c r="V721" s="74" t="str">
        <f>IF(Products!H728  &lt;&gt;  "",  Products!H728, "")</f>
        <v/>
      </c>
      <c r="W721" s="71" t="str">
        <f>IF(Products!N728  &lt;&gt;  "",  Products!N728, "")</f>
        <v/>
      </c>
      <c r="X721" s="71"/>
      <c r="Y721" s="71" t="str">
        <f>IF(Products!G728  &lt;&gt;  "",  Products!G728, "")</f>
        <v/>
      </c>
      <c r="Z721" s="71"/>
      <c r="AA721" s="71"/>
      <c r="AB721" s="71"/>
    </row>
    <row r="722" spans="1:28" s="75" customFormat="1" ht="28" customHeight="1" x14ac:dyDescent="0.3">
      <c r="A722" s="66" t="str">
        <f>IF(IF(ISNUMBER(SEARCH("messy",Products!B729)),  "",Products!B729) &lt;&gt; "", Products!B729, "")</f>
        <v/>
      </c>
      <c r="B722" s="71"/>
      <c r="C722" s="71"/>
      <c r="D722" s="71"/>
      <c r="E722" s="71"/>
      <c r="F722" s="71"/>
      <c r="G722" s="71"/>
      <c r="H722" s="71" t="str">
        <f>IF(Products!D729  &lt;&gt;  "",  Products!D729, "")</f>
        <v/>
      </c>
      <c r="I722" s="72" t="str">
        <f>IF(Products!E729  &lt;&gt;  "",  Products!E729, "")</f>
        <v/>
      </c>
      <c r="J722" s="71"/>
      <c r="K722" s="71"/>
      <c r="L722" s="71"/>
      <c r="M722" s="71"/>
      <c r="N722" s="71"/>
      <c r="O722" s="71"/>
      <c r="P722" s="66" t="str">
        <f>IF(Products!C729  &lt;&gt;  "",  Products!C729, "")</f>
        <v/>
      </c>
      <c r="Q722" s="66"/>
      <c r="R722" s="71"/>
      <c r="S722" s="71"/>
      <c r="T722" s="73" t="str">
        <f>IF(Products!J729  &lt;&gt;  "",  Products!J729, "")</f>
        <v/>
      </c>
      <c r="U722" s="71"/>
      <c r="V722" s="74" t="str">
        <f>IF(Products!H729  &lt;&gt;  "",  Products!H729, "")</f>
        <v/>
      </c>
      <c r="W722" s="71" t="str">
        <f>IF(Products!N729  &lt;&gt;  "",  Products!N729, "")</f>
        <v/>
      </c>
      <c r="X722" s="71"/>
      <c r="Y722" s="71" t="str">
        <f>IF(Products!G729  &lt;&gt;  "",  Products!G729, "")</f>
        <v/>
      </c>
      <c r="Z722" s="71"/>
      <c r="AA722" s="71"/>
      <c r="AB722" s="71"/>
    </row>
    <row r="723" spans="1:28" s="75" customFormat="1" ht="28" customHeight="1" x14ac:dyDescent="0.3">
      <c r="A723" s="66" t="str">
        <f>IF(IF(ISNUMBER(SEARCH("messy",Products!B730)),  "",Products!B730) &lt;&gt; "", Products!B730, "")</f>
        <v/>
      </c>
      <c r="B723" s="71"/>
      <c r="C723" s="71"/>
      <c r="D723" s="71"/>
      <c r="E723" s="71"/>
      <c r="F723" s="71"/>
      <c r="G723" s="71"/>
      <c r="H723" s="71" t="str">
        <f>IF(Products!D730  &lt;&gt;  "",  Products!D730, "")</f>
        <v/>
      </c>
      <c r="I723" s="72" t="str">
        <f>IF(Products!E730  &lt;&gt;  "",  Products!E730, "")</f>
        <v/>
      </c>
      <c r="J723" s="71"/>
      <c r="K723" s="71"/>
      <c r="L723" s="71"/>
      <c r="M723" s="71"/>
      <c r="N723" s="71"/>
      <c r="O723" s="71"/>
      <c r="P723" s="66" t="str">
        <f>IF(Products!C730  &lt;&gt;  "",  Products!C730, "")</f>
        <v/>
      </c>
      <c r="Q723" s="66"/>
      <c r="R723" s="71"/>
      <c r="S723" s="71"/>
      <c r="T723" s="73" t="str">
        <f>IF(Products!J730  &lt;&gt;  "",  Products!J730, "")</f>
        <v/>
      </c>
      <c r="U723" s="71"/>
      <c r="V723" s="74" t="str">
        <f>IF(Products!H730  &lt;&gt;  "",  Products!H730, "")</f>
        <v/>
      </c>
      <c r="W723" s="71" t="str">
        <f>IF(Products!N730  &lt;&gt;  "",  Products!N730, "")</f>
        <v/>
      </c>
      <c r="X723" s="71"/>
      <c r="Y723" s="71" t="str">
        <f>IF(Products!G730  &lt;&gt;  "",  Products!G730, "")</f>
        <v/>
      </c>
      <c r="Z723" s="71"/>
      <c r="AA723" s="71"/>
      <c r="AB723" s="71"/>
    </row>
    <row r="724" spans="1:28" s="75" customFormat="1" ht="28" customHeight="1" x14ac:dyDescent="0.3">
      <c r="A724" s="66" t="str">
        <f>IF(IF(ISNUMBER(SEARCH("messy",Products!B731)),  "",Products!B731) &lt;&gt; "", Products!B731, "")</f>
        <v/>
      </c>
      <c r="B724" s="71"/>
      <c r="C724" s="71"/>
      <c r="D724" s="71"/>
      <c r="E724" s="71"/>
      <c r="F724" s="71"/>
      <c r="G724" s="71"/>
      <c r="H724" s="71" t="str">
        <f>IF(Products!D731  &lt;&gt;  "",  Products!D731, "")</f>
        <v/>
      </c>
      <c r="I724" s="72" t="str">
        <f>IF(Products!E731  &lt;&gt;  "",  Products!E731, "")</f>
        <v/>
      </c>
      <c r="J724" s="71"/>
      <c r="K724" s="71"/>
      <c r="L724" s="71"/>
      <c r="M724" s="71"/>
      <c r="N724" s="71"/>
      <c r="O724" s="71"/>
      <c r="P724" s="66" t="str">
        <f>IF(Products!C731  &lt;&gt;  "",  Products!C731, "")</f>
        <v/>
      </c>
      <c r="Q724" s="66"/>
      <c r="R724" s="71"/>
      <c r="S724" s="71"/>
      <c r="T724" s="73" t="str">
        <f>IF(Products!J731  &lt;&gt;  "",  Products!J731, "")</f>
        <v/>
      </c>
      <c r="U724" s="71"/>
      <c r="V724" s="74" t="str">
        <f>IF(Products!H731  &lt;&gt;  "",  Products!H731, "")</f>
        <v/>
      </c>
      <c r="W724" s="71" t="str">
        <f>IF(Products!N731  &lt;&gt;  "",  Products!N731, "")</f>
        <v/>
      </c>
      <c r="X724" s="71"/>
      <c r="Y724" s="71" t="str">
        <f>IF(Products!G731  &lt;&gt;  "",  Products!G731, "")</f>
        <v/>
      </c>
      <c r="Z724" s="71"/>
      <c r="AA724" s="71"/>
      <c r="AB724" s="71"/>
    </row>
    <row r="725" spans="1:28" s="75" customFormat="1" ht="28" customHeight="1" x14ac:dyDescent="0.3">
      <c r="A725" s="66" t="str">
        <f>IF(IF(ISNUMBER(SEARCH("messy",Products!B732)),  "",Products!B732) &lt;&gt; "", Products!B732, "")</f>
        <v/>
      </c>
      <c r="B725" s="71"/>
      <c r="C725" s="71"/>
      <c r="D725" s="71"/>
      <c r="E725" s="71"/>
      <c r="F725" s="71"/>
      <c r="G725" s="71"/>
      <c r="H725" s="71" t="str">
        <f>IF(Products!D732  &lt;&gt;  "",  Products!D732, "")</f>
        <v/>
      </c>
      <c r="I725" s="72" t="str">
        <f>IF(Products!E732  &lt;&gt;  "",  Products!E732, "")</f>
        <v/>
      </c>
      <c r="J725" s="71"/>
      <c r="K725" s="71"/>
      <c r="L725" s="71"/>
      <c r="M725" s="71"/>
      <c r="N725" s="71"/>
      <c r="O725" s="71"/>
      <c r="P725" s="66" t="str">
        <f>IF(Products!C732  &lt;&gt;  "",  Products!C732, "")</f>
        <v/>
      </c>
      <c r="Q725" s="66"/>
      <c r="R725" s="71"/>
      <c r="S725" s="71"/>
      <c r="T725" s="73" t="str">
        <f>IF(Products!J732  &lt;&gt;  "",  Products!J732, "")</f>
        <v/>
      </c>
      <c r="U725" s="71"/>
      <c r="V725" s="74" t="str">
        <f>IF(Products!H732  &lt;&gt;  "",  Products!H732, "")</f>
        <v/>
      </c>
      <c r="W725" s="71" t="str">
        <f>IF(Products!N732  &lt;&gt;  "",  Products!N732, "")</f>
        <v/>
      </c>
      <c r="X725" s="71"/>
      <c r="Y725" s="71" t="str">
        <f>IF(Products!G732  &lt;&gt;  "",  Products!G732, "")</f>
        <v/>
      </c>
      <c r="Z725" s="71"/>
      <c r="AA725" s="71"/>
      <c r="AB725" s="71"/>
    </row>
    <row r="726" spans="1:28" s="75" customFormat="1" ht="28" customHeight="1" x14ac:dyDescent="0.3">
      <c r="A726" s="66" t="str">
        <f>IF(IF(ISNUMBER(SEARCH("messy",Products!B733)),  "",Products!B733) &lt;&gt; "", Products!B733, "")</f>
        <v/>
      </c>
      <c r="B726" s="71"/>
      <c r="C726" s="71"/>
      <c r="D726" s="71"/>
      <c r="E726" s="71"/>
      <c r="F726" s="71"/>
      <c r="G726" s="71"/>
      <c r="H726" s="71" t="str">
        <f>IF(Products!D733  &lt;&gt;  "",  Products!D733, "")</f>
        <v/>
      </c>
      <c r="I726" s="72" t="str">
        <f>IF(Products!E733  &lt;&gt;  "",  Products!E733, "")</f>
        <v/>
      </c>
      <c r="J726" s="71"/>
      <c r="K726" s="71"/>
      <c r="L726" s="71"/>
      <c r="M726" s="71"/>
      <c r="N726" s="71"/>
      <c r="O726" s="71"/>
      <c r="P726" s="66" t="str">
        <f>IF(Products!C733  &lt;&gt;  "",  Products!C733, "")</f>
        <v/>
      </c>
      <c r="Q726" s="66"/>
      <c r="R726" s="71"/>
      <c r="S726" s="71"/>
      <c r="T726" s="73" t="str">
        <f>IF(Products!J733  &lt;&gt;  "",  Products!J733, "")</f>
        <v/>
      </c>
      <c r="U726" s="71"/>
      <c r="V726" s="74" t="str">
        <f>IF(Products!H733  &lt;&gt;  "",  Products!H733, "")</f>
        <v/>
      </c>
      <c r="W726" s="71" t="str">
        <f>IF(Products!N733  &lt;&gt;  "",  Products!N733, "")</f>
        <v/>
      </c>
      <c r="X726" s="71"/>
      <c r="Y726" s="71" t="str">
        <f>IF(Products!G733  &lt;&gt;  "",  Products!G733, "")</f>
        <v/>
      </c>
      <c r="Z726" s="71"/>
      <c r="AA726" s="71"/>
      <c r="AB726" s="71"/>
    </row>
    <row r="727" spans="1:28" s="75" customFormat="1" ht="28" customHeight="1" x14ac:dyDescent="0.3">
      <c r="A727" s="66" t="str">
        <f>IF(IF(ISNUMBER(SEARCH("messy",Products!B734)),  "",Products!B734) &lt;&gt; "", Products!B734, "")</f>
        <v/>
      </c>
      <c r="B727" s="71"/>
      <c r="C727" s="71"/>
      <c r="D727" s="71"/>
      <c r="E727" s="71"/>
      <c r="F727" s="71"/>
      <c r="G727" s="71"/>
      <c r="H727" s="71" t="str">
        <f>IF(Products!D734  &lt;&gt;  "",  Products!D734, "")</f>
        <v/>
      </c>
      <c r="I727" s="72" t="str">
        <f>IF(Products!E734  &lt;&gt;  "",  Products!E734, "")</f>
        <v/>
      </c>
      <c r="J727" s="71"/>
      <c r="K727" s="71"/>
      <c r="L727" s="71"/>
      <c r="M727" s="71"/>
      <c r="N727" s="71"/>
      <c r="O727" s="71"/>
      <c r="P727" s="66" t="str">
        <f>IF(Products!C734  &lt;&gt;  "",  Products!C734, "")</f>
        <v/>
      </c>
      <c r="Q727" s="66"/>
      <c r="R727" s="71"/>
      <c r="S727" s="71"/>
      <c r="T727" s="73" t="str">
        <f>IF(Products!J734  &lt;&gt;  "",  Products!J734, "")</f>
        <v/>
      </c>
      <c r="U727" s="71"/>
      <c r="V727" s="74" t="str">
        <f>IF(Products!H734  &lt;&gt;  "",  Products!H734, "")</f>
        <v/>
      </c>
      <c r="W727" s="71" t="str">
        <f>IF(Products!N734  &lt;&gt;  "",  Products!N734, "")</f>
        <v/>
      </c>
      <c r="X727" s="71"/>
      <c r="Y727" s="71" t="str">
        <f>IF(Products!G734  &lt;&gt;  "",  Products!G734, "")</f>
        <v/>
      </c>
      <c r="Z727" s="71"/>
      <c r="AA727" s="71"/>
      <c r="AB727" s="71"/>
    </row>
    <row r="728" spans="1:28" s="75" customFormat="1" ht="28" customHeight="1" x14ac:dyDescent="0.3">
      <c r="A728" s="66" t="str">
        <f>IF(IF(ISNUMBER(SEARCH("messy",Products!B735)),  "",Products!B735) &lt;&gt; "", Products!B735, "")</f>
        <v/>
      </c>
      <c r="B728" s="71"/>
      <c r="C728" s="71"/>
      <c r="D728" s="71"/>
      <c r="E728" s="71"/>
      <c r="F728" s="71"/>
      <c r="G728" s="71"/>
      <c r="H728" s="71" t="str">
        <f>IF(Products!D735  &lt;&gt;  "",  Products!D735, "")</f>
        <v/>
      </c>
      <c r="I728" s="72" t="str">
        <f>IF(Products!E735  &lt;&gt;  "",  Products!E735, "")</f>
        <v/>
      </c>
      <c r="J728" s="71"/>
      <c r="K728" s="71"/>
      <c r="L728" s="71"/>
      <c r="M728" s="71"/>
      <c r="N728" s="71"/>
      <c r="O728" s="71"/>
      <c r="P728" s="66" t="str">
        <f>IF(Products!C735  &lt;&gt;  "",  Products!C735, "")</f>
        <v/>
      </c>
      <c r="Q728" s="66"/>
      <c r="R728" s="71"/>
      <c r="S728" s="71"/>
      <c r="T728" s="73" t="str">
        <f>IF(Products!J735  &lt;&gt;  "",  Products!J735, "")</f>
        <v/>
      </c>
      <c r="U728" s="71"/>
      <c r="V728" s="74" t="str">
        <f>IF(Products!H735  &lt;&gt;  "",  Products!H735, "")</f>
        <v/>
      </c>
      <c r="W728" s="71" t="str">
        <f>IF(Products!N735  &lt;&gt;  "",  Products!N735, "")</f>
        <v/>
      </c>
      <c r="X728" s="71"/>
      <c r="Y728" s="71" t="str">
        <f>IF(Products!G735  &lt;&gt;  "",  Products!G735, "")</f>
        <v/>
      </c>
      <c r="Z728" s="71"/>
      <c r="AA728" s="71"/>
      <c r="AB728" s="71"/>
    </row>
    <row r="729" spans="1:28" s="75" customFormat="1" ht="28" customHeight="1" x14ac:dyDescent="0.3">
      <c r="A729" s="66" t="str">
        <f>IF(IF(ISNUMBER(SEARCH("messy",Products!B736)),  "",Products!B736) &lt;&gt; "", Products!B736, "")</f>
        <v/>
      </c>
      <c r="B729" s="71"/>
      <c r="C729" s="71"/>
      <c r="D729" s="71"/>
      <c r="E729" s="71"/>
      <c r="F729" s="71"/>
      <c r="G729" s="71"/>
      <c r="H729" s="71" t="str">
        <f>IF(Products!D736  &lt;&gt;  "",  Products!D736, "")</f>
        <v/>
      </c>
      <c r="I729" s="72" t="str">
        <f>IF(Products!E736  &lt;&gt;  "",  Products!E736, "")</f>
        <v/>
      </c>
      <c r="J729" s="71"/>
      <c r="K729" s="71"/>
      <c r="L729" s="71"/>
      <c r="M729" s="71"/>
      <c r="N729" s="71"/>
      <c r="O729" s="71"/>
      <c r="P729" s="66" t="str">
        <f>IF(Products!C736  &lt;&gt;  "",  Products!C736, "")</f>
        <v/>
      </c>
      <c r="Q729" s="66"/>
      <c r="R729" s="71"/>
      <c r="S729" s="71"/>
      <c r="T729" s="73" t="str">
        <f>IF(Products!J736  &lt;&gt;  "",  Products!J736, "")</f>
        <v/>
      </c>
      <c r="U729" s="71"/>
      <c r="V729" s="74" t="str">
        <f>IF(Products!H736  &lt;&gt;  "",  Products!H736, "")</f>
        <v/>
      </c>
      <c r="W729" s="71" t="str">
        <f>IF(Products!N736  &lt;&gt;  "",  Products!N736, "")</f>
        <v/>
      </c>
      <c r="X729" s="71"/>
      <c r="Y729" s="71" t="str">
        <f>IF(Products!G736  &lt;&gt;  "",  Products!G736, "")</f>
        <v/>
      </c>
      <c r="Z729" s="71"/>
      <c r="AA729" s="71"/>
      <c r="AB729" s="71"/>
    </row>
    <row r="730" spans="1:28" s="75" customFormat="1" ht="28" customHeight="1" x14ac:dyDescent="0.3">
      <c r="A730" s="66" t="str">
        <f>IF(IF(ISNUMBER(SEARCH("messy",Products!B737)),  "",Products!B737) &lt;&gt; "", Products!B737, "")</f>
        <v/>
      </c>
      <c r="B730" s="71"/>
      <c r="C730" s="71"/>
      <c r="D730" s="71"/>
      <c r="E730" s="71"/>
      <c r="F730" s="71"/>
      <c r="G730" s="71"/>
      <c r="H730" s="71" t="str">
        <f>IF(Products!D737  &lt;&gt;  "",  Products!D737, "")</f>
        <v/>
      </c>
      <c r="I730" s="72" t="str">
        <f>IF(Products!E737  &lt;&gt;  "",  Products!E737, "")</f>
        <v/>
      </c>
      <c r="J730" s="71"/>
      <c r="K730" s="71"/>
      <c r="L730" s="71"/>
      <c r="M730" s="71"/>
      <c r="N730" s="71"/>
      <c r="O730" s="71"/>
      <c r="P730" s="66" t="str">
        <f>IF(Products!C737  &lt;&gt;  "",  Products!C737, "")</f>
        <v/>
      </c>
      <c r="Q730" s="66"/>
      <c r="R730" s="71"/>
      <c r="S730" s="71"/>
      <c r="T730" s="73" t="str">
        <f>IF(Products!J737  &lt;&gt;  "",  Products!J737, "")</f>
        <v/>
      </c>
      <c r="U730" s="71"/>
      <c r="V730" s="74" t="str">
        <f>IF(Products!H737  &lt;&gt;  "",  Products!H737, "")</f>
        <v/>
      </c>
      <c r="W730" s="71" t="str">
        <f>IF(Products!N737  &lt;&gt;  "",  Products!N737, "")</f>
        <v/>
      </c>
      <c r="X730" s="71"/>
      <c r="Y730" s="71" t="str">
        <f>IF(Products!G737  &lt;&gt;  "",  Products!G737, "")</f>
        <v/>
      </c>
      <c r="Z730" s="71"/>
      <c r="AA730" s="71"/>
      <c r="AB730" s="71"/>
    </row>
    <row r="731" spans="1:28" s="75" customFormat="1" ht="28" customHeight="1" x14ac:dyDescent="0.3">
      <c r="A731" s="66" t="str">
        <f>IF(IF(ISNUMBER(SEARCH("messy",Products!B738)),  "",Products!B738) &lt;&gt; "", Products!B738, "")</f>
        <v/>
      </c>
      <c r="B731" s="71"/>
      <c r="C731" s="71"/>
      <c r="D731" s="71"/>
      <c r="E731" s="71"/>
      <c r="F731" s="71"/>
      <c r="G731" s="71"/>
      <c r="H731" s="71" t="str">
        <f>IF(Products!D738  &lt;&gt;  "",  Products!D738, "")</f>
        <v/>
      </c>
      <c r="I731" s="72" t="str">
        <f>IF(Products!E738  &lt;&gt;  "",  Products!E738, "")</f>
        <v/>
      </c>
      <c r="J731" s="71"/>
      <c r="K731" s="71"/>
      <c r="L731" s="71"/>
      <c r="M731" s="71"/>
      <c r="N731" s="71"/>
      <c r="O731" s="71"/>
      <c r="P731" s="66" t="str">
        <f>IF(Products!C738  &lt;&gt;  "",  Products!C738, "")</f>
        <v/>
      </c>
      <c r="Q731" s="66"/>
      <c r="R731" s="71"/>
      <c r="S731" s="71"/>
      <c r="T731" s="73" t="str">
        <f>IF(Products!J738  &lt;&gt;  "",  Products!J738, "")</f>
        <v/>
      </c>
      <c r="U731" s="71"/>
      <c r="V731" s="74" t="str">
        <f>IF(Products!H738  &lt;&gt;  "",  Products!H738, "")</f>
        <v/>
      </c>
      <c r="W731" s="71" t="str">
        <f>IF(Products!N738  &lt;&gt;  "",  Products!N738, "")</f>
        <v/>
      </c>
      <c r="X731" s="71"/>
      <c r="Y731" s="71" t="str">
        <f>IF(Products!G738  &lt;&gt;  "",  Products!G738, "")</f>
        <v/>
      </c>
      <c r="Z731" s="71"/>
      <c r="AA731" s="71"/>
      <c r="AB731" s="71"/>
    </row>
    <row r="732" spans="1:28" s="75" customFormat="1" ht="28" customHeight="1" x14ac:dyDescent="0.3">
      <c r="A732" s="66" t="str">
        <f>IF(IF(ISNUMBER(SEARCH("messy",Products!B739)),  "",Products!B739) &lt;&gt; "", Products!B739, "")</f>
        <v/>
      </c>
      <c r="B732" s="71"/>
      <c r="C732" s="71"/>
      <c r="D732" s="71"/>
      <c r="E732" s="71"/>
      <c r="F732" s="71"/>
      <c r="G732" s="71"/>
      <c r="H732" s="71" t="str">
        <f>IF(Products!D739  &lt;&gt;  "",  Products!D739, "")</f>
        <v/>
      </c>
      <c r="I732" s="72" t="str">
        <f>IF(Products!E739  &lt;&gt;  "",  Products!E739, "")</f>
        <v/>
      </c>
      <c r="J732" s="71"/>
      <c r="K732" s="71"/>
      <c r="L732" s="71"/>
      <c r="M732" s="71"/>
      <c r="N732" s="71"/>
      <c r="O732" s="71"/>
      <c r="P732" s="66" t="str">
        <f>IF(Products!C739  &lt;&gt;  "",  Products!C739, "")</f>
        <v/>
      </c>
      <c r="Q732" s="66"/>
      <c r="R732" s="71"/>
      <c r="S732" s="71"/>
      <c r="T732" s="73" t="str">
        <f>IF(Products!J739  &lt;&gt;  "",  Products!J739, "")</f>
        <v/>
      </c>
      <c r="U732" s="71"/>
      <c r="V732" s="74" t="str">
        <f>IF(Products!H739  &lt;&gt;  "",  Products!H739, "")</f>
        <v/>
      </c>
      <c r="W732" s="71" t="str">
        <f>IF(Products!N739  &lt;&gt;  "",  Products!N739, "")</f>
        <v/>
      </c>
      <c r="X732" s="71"/>
      <c r="Y732" s="71" t="str">
        <f>IF(Products!G739  &lt;&gt;  "",  Products!G739, "")</f>
        <v/>
      </c>
      <c r="Z732" s="71"/>
      <c r="AA732" s="71"/>
      <c r="AB732" s="71"/>
    </row>
    <row r="733" spans="1:28" s="75" customFormat="1" ht="28" customHeight="1" x14ac:dyDescent="0.3">
      <c r="A733" s="66" t="str">
        <f>IF(IF(ISNUMBER(SEARCH("messy",Products!B740)),  "",Products!B740) &lt;&gt; "", Products!B740, "")</f>
        <v/>
      </c>
      <c r="B733" s="71"/>
      <c r="C733" s="71"/>
      <c r="D733" s="71"/>
      <c r="E733" s="71"/>
      <c r="F733" s="71"/>
      <c r="G733" s="71"/>
      <c r="H733" s="71" t="str">
        <f>IF(Products!D740  &lt;&gt;  "",  Products!D740, "")</f>
        <v/>
      </c>
      <c r="I733" s="72" t="str">
        <f>IF(Products!E740  &lt;&gt;  "",  Products!E740, "")</f>
        <v/>
      </c>
      <c r="J733" s="71"/>
      <c r="K733" s="71"/>
      <c r="L733" s="71"/>
      <c r="M733" s="71"/>
      <c r="N733" s="71"/>
      <c r="O733" s="71"/>
      <c r="P733" s="66" t="str">
        <f>IF(Products!C740  &lt;&gt;  "",  Products!C740, "")</f>
        <v/>
      </c>
      <c r="Q733" s="66"/>
      <c r="R733" s="71"/>
      <c r="S733" s="71"/>
      <c r="T733" s="73" t="str">
        <f>IF(Products!J740  &lt;&gt;  "",  Products!J740, "")</f>
        <v/>
      </c>
      <c r="U733" s="71"/>
      <c r="V733" s="74" t="str">
        <f>IF(Products!H740  &lt;&gt;  "",  Products!H740, "")</f>
        <v/>
      </c>
      <c r="W733" s="71" t="str">
        <f>IF(Products!N740  &lt;&gt;  "",  Products!N740, "")</f>
        <v/>
      </c>
      <c r="X733" s="71"/>
      <c r="Y733" s="71" t="str">
        <f>IF(Products!G740  &lt;&gt;  "",  Products!G740, "")</f>
        <v/>
      </c>
      <c r="Z733" s="71"/>
      <c r="AA733" s="71"/>
      <c r="AB733" s="71"/>
    </row>
    <row r="734" spans="1:28" s="75" customFormat="1" ht="28" customHeight="1" x14ac:dyDescent="0.3">
      <c r="A734" s="66" t="str">
        <f>IF(IF(ISNUMBER(SEARCH("messy",Products!B741)),  "",Products!B741) &lt;&gt; "", Products!B741, "")</f>
        <v/>
      </c>
      <c r="B734" s="71"/>
      <c r="C734" s="71"/>
      <c r="D734" s="71"/>
      <c r="E734" s="71"/>
      <c r="F734" s="71"/>
      <c r="G734" s="71"/>
      <c r="H734" s="71" t="str">
        <f>IF(Products!D741  &lt;&gt;  "",  Products!D741, "")</f>
        <v/>
      </c>
      <c r="I734" s="72" t="str">
        <f>IF(Products!E741  &lt;&gt;  "",  Products!E741, "")</f>
        <v/>
      </c>
      <c r="J734" s="71"/>
      <c r="K734" s="71"/>
      <c r="L734" s="71"/>
      <c r="M734" s="71"/>
      <c r="N734" s="71"/>
      <c r="O734" s="71"/>
      <c r="P734" s="66" t="str">
        <f>IF(Products!C741  &lt;&gt;  "",  Products!C741, "")</f>
        <v/>
      </c>
      <c r="Q734" s="66"/>
      <c r="R734" s="71"/>
      <c r="S734" s="71"/>
      <c r="T734" s="73" t="str">
        <f>IF(Products!J741  &lt;&gt;  "",  Products!J741, "")</f>
        <v/>
      </c>
      <c r="U734" s="71"/>
      <c r="V734" s="74" t="str">
        <f>IF(Products!H741  &lt;&gt;  "",  Products!H741, "")</f>
        <v/>
      </c>
      <c r="W734" s="71" t="str">
        <f>IF(Products!N741  &lt;&gt;  "",  Products!N741, "")</f>
        <v/>
      </c>
      <c r="X734" s="71"/>
      <c r="Y734" s="71" t="str">
        <f>IF(Products!G741  &lt;&gt;  "",  Products!G741, "")</f>
        <v/>
      </c>
      <c r="Z734" s="71"/>
      <c r="AA734" s="71"/>
      <c r="AB734" s="71"/>
    </row>
    <row r="735" spans="1:28" s="75" customFormat="1" ht="28" customHeight="1" x14ac:dyDescent="0.3">
      <c r="A735" s="66" t="str">
        <f>IF(IF(ISNUMBER(SEARCH("messy",Products!B742)),  "",Products!B742) &lt;&gt; "", Products!B742, "")</f>
        <v/>
      </c>
      <c r="B735" s="71"/>
      <c r="C735" s="71"/>
      <c r="D735" s="71"/>
      <c r="E735" s="71"/>
      <c r="F735" s="71"/>
      <c r="G735" s="71"/>
      <c r="H735" s="71" t="str">
        <f>IF(Products!D742  &lt;&gt;  "",  Products!D742, "")</f>
        <v/>
      </c>
      <c r="I735" s="72" t="str">
        <f>IF(Products!E742  &lt;&gt;  "",  Products!E742, "")</f>
        <v/>
      </c>
      <c r="J735" s="71"/>
      <c r="K735" s="71"/>
      <c r="L735" s="71"/>
      <c r="M735" s="71"/>
      <c r="N735" s="71"/>
      <c r="O735" s="71"/>
      <c r="P735" s="66" t="str">
        <f>IF(Products!C742  &lt;&gt;  "",  Products!C742, "")</f>
        <v/>
      </c>
      <c r="Q735" s="66"/>
      <c r="R735" s="71"/>
      <c r="S735" s="71"/>
      <c r="T735" s="73" t="str">
        <f>IF(Products!J742  &lt;&gt;  "",  Products!J742, "")</f>
        <v/>
      </c>
      <c r="U735" s="71"/>
      <c r="V735" s="74" t="str">
        <f>IF(Products!H742  &lt;&gt;  "",  Products!H742, "")</f>
        <v/>
      </c>
      <c r="W735" s="71" t="str">
        <f>IF(Products!N742  &lt;&gt;  "",  Products!N742, "")</f>
        <v/>
      </c>
      <c r="X735" s="71"/>
      <c r="Y735" s="71" t="str">
        <f>IF(Products!G742  &lt;&gt;  "",  Products!G742, "")</f>
        <v/>
      </c>
      <c r="Z735" s="71"/>
      <c r="AA735" s="71"/>
      <c r="AB735" s="71"/>
    </row>
    <row r="736" spans="1:28" s="75" customFormat="1" ht="28" customHeight="1" x14ac:dyDescent="0.3">
      <c r="A736" s="66" t="str">
        <f>IF(IF(ISNUMBER(SEARCH("messy",Products!B743)),  "",Products!B743) &lt;&gt; "", Products!B743, "")</f>
        <v/>
      </c>
      <c r="B736" s="71"/>
      <c r="C736" s="71"/>
      <c r="D736" s="71"/>
      <c r="E736" s="71"/>
      <c r="F736" s="71"/>
      <c r="G736" s="71"/>
      <c r="H736" s="71" t="str">
        <f>IF(Products!D743  &lt;&gt;  "",  Products!D743, "")</f>
        <v/>
      </c>
      <c r="I736" s="72" t="str">
        <f>IF(Products!E743  &lt;&gt;  "",  Products!E743, "")</f>
        <v/>
      </c>
      <c r="J736" s="71"/>
      <c r="K736" s="71"/>
      <c r="L736" s="71"/>
      <c r="M736" s="71"/>
      <c r="N736" s="71"/>
      <c r="O736" s="71"/>
      <c r="P736" s="66" t="str">
        <f>IF(Products!C743  &lt;&gt;  "",  Products!C743, "")</f>
        <v/>
      </c>
      <c r="Q736" s="66"/>
      <c r="R736" s="71"/>
      <c r="S736" s="71"/>
      <c r="T736" s="73" t="str">
        <f>IF(Products!J743  &lt;&gt;  "",  Products!J743, "")</f>
        <v/>
      </c>
      <c r="U736" s="71"/>
      <c r="V736" s="74" t="str">
        <f>IF(Products!H743  &lt;&gt;  "",  Products!H743, "")</f>
        <v/>
      </c>
      <c r="W736" s="71" t="str">
        <f>IF(Products!N743  &lt;&gt;  "",  Products!N743, "")</f>
        <v/>
      </c>
      <c r="X736" s="71"/>
      <c r="Y736" s="71" t="str">
        <f>IF(Products!G743  &lt;&gt;  "",  Products!G743, "")</f>
        <v/>
      </c>
      <c r="Z736" s="71"/>
      <c r="AA736" s="71"/>
      <c r="AB736" s="71"/>
    </row>
    <row r="737" spans="1:28" s="75" customFormat="1" ht="28" customHeight="1" x14ac:dyDescent="0.3">
      <c r="A737" s="66" t="str">
        <f>IF(IF(ISNUMBER(SEARCH("messy",Products!B744)),  "",Products!B744) &lt;&gt; "", Products!B744, "")</f>
        <v/>
      </c>
      <c r="B737" s="71"/>
      <c r="C737" s="71"/>
      <c r="D737" s="71"/>
      <c r="E737" s="71"/>
      <c r="F737" s="71"/>
      <c r="G737" s="71"/>
      <c r="H737" s="71" t="str">
        <f>IF(Products!D744  &lt;&gt;  "",  Products!D744, "")</f>
        <v/>
      </c>
      <c r="I737" s="72" t="str">
        <f>IF(Products!E744  &lt;&gt;  "",  Products!E744, "")</f>
        <v/>
      </c>
      <c r="J737" s="71"/>
      <c r="K737" s="71"/>
      <c r="L737" s="71"/>
      <c r="M737" s="71"/>
      <c r="N737" s="71"/>
      <c r="O737" s="71"/>
      <c r="P737" s="66" t="str">
        <f>IF(Products!C744  &lt;&gt;  "",  Products!C744, "")</f>
        <v/>
      </c>
      <c r="Q737" s="66"/>
      <c r="R737" s="71"/>
      <c r="S737" s="71"/>
      <c r="T737" s="73" t="str">
        <f>IF(Products!J744  &lt;&gt;  "",  Products!J744, "")</f>
        <v/>
      </c>
      <c r="U737" s="71"/>
      <c r="V737" s="74" t="str">
        <f>IF(Products!H744  &lt;&gt;  "",  Products!H744, "")</f>
        <v/>
      </c>
      <c r="W737" s="71" t="str">
        <f>IF(Products!N744  &lt;&gt;  "",  Products!N744, "")</f>
        <v/>
      </c>
      <c r="X737" s="71"/>
      <c r="Y737" s="71" t="str">
        <f>IF(Products!G744  &lt;&gt;  "",  Products!G744, "")</f>
        <v/>
      </c>
      <c r="Z737" s="71"/>
      <c r="AA737" s="71"/>
      <c r="AB737" s="71"/>
    </row>
    <row r="738" spans="1:28" s="75" customFormat="1" ht="28" customHeight="1" x14ac:dyDescent="0.3">
      <c r="A738" s="66" t="str">
        <f>IF(IF(ISNUMBER(SEARCH("messy",Products!B745)),  "",Products!B745) &lt;&gt; "", Products!B745, "")</f>
        <v/>
      </c>
      <c r="B738" s="71"/>
      <c r="C738" s="71"/>
      <c r="D738" s="71"/>
      <c r="E738" s="71"/>
      <c r="F738" s="71"/>
      <c r="G738" s="71"/>
      <c r="H738" s="71" t="str">
        <f>IF(Products!D745  &lt;&gt;  "",  Products!D745, "")</f>
        <v/>
      </c>
      <c r="I738" s="72" t="str">
        <f>IF(Products!E745  &lt;&gt;  "",  Products!E745, "")</f>
        <v/>
      </c>
      <c r="J738" s="71"/>
      <c r="K738" s="71"/>
      <c r="L738" s="71"/>
      <c r="M738" s="71"/>
      <c r="N738" s="71"/>
      <c r="O738" s="71"/>
      <c r="P738" s="66" t="str">
        <f>IF(Products!C745  &lt;&gt;  "",  Products!C745, "")</f>
        <v/>
      </c>
      <c r="Q738" s="66"/>
      <c r="R738" s="71"/>
      <c r="S738" s="71"/>
      <c r="T738" s="73" t="str">
        <f>IF(Products!J745  &lt;&gt;  "",  Products!J745, "")</f>
        <v/>
      </c>
      <c r="U738" s="71"/>
      <c r="V738" s="74" t="str">
        <f>IF(Products!H745  &lt;&gt;  "",  Products!H745, "")</f>
        <v/>
      </c>
      <c r="W738" s="71" t="str">
        <f>IF(Products!N745  &lt;&gt;  "",  Products!N745, "")</f>
        <v/>
      </c>
      <c r="X738" s="71"/>
      <c r="Y738" s="71" t="str">
        <f>IF(Products!G745  &lt;&gt;  "",  Products!G745, "")</f>
        <v/>
      </c>
      <c r="Z738" s="71"/>
      <c r="AA738" s="71"/>
      <c r="AB738" s="71"/>
    </row>
    <row r="739" spans="1:28" s="75" customFormat="1" ht="28" customHeight="1" x14ac:dyDescent="0.3">
      <c r="A739" s="66" t="str">
        <f>IF(IF(ISNUMBER(SEARCH("messy",Products!B746)),  "",Products!B746) &lt;&gt; "", Products!B746, "")</f>
        <v/>
      </c>
      <c r="B739" s="71"/>
      <c r="C739" s="71"/>
      <c r="D739" s="71"/>
      <c r="E739" s="71"/>
      <c r="F739" s="71"/>
      <c r="G739" s="71"/>
      <c r="H739" s="71" t="str">
        <f>IF(Products!D746  &lt;&gt;  "",  Products!D746, "")</f>
        <v/>
      </c>
      <c r="I739" s="72" t="str">
        <f>IF(Products!E746  &lt;&gt;  "",  Products!E746, "")</f>
        <v/>
      </c>
      <c r="J739" s="71"/>
      <c r="K739" s="71"/>
      <c r="L739" s="71"/>
      <c r="M739" s="71"/>
      <c r="N739" s="71"/>
      <c r="O739" s="71"/>
      <c r="P739" s="66" t="str">
        <f>IF(Products!C746  &lt;&gt;  "",  Products!C746, "")</f>
        <v/>
      </c>
      <c r="Q739" s="66"/>
      <c r="R739" s="71"/>
      <c r="S739" s="71"/>
      <c r="T739" s="73" t="str">
        <f>IF(Products!J746  &lt;&gt;  "",  Products!J746, "")</f>
        <v/>
      </c>
      <c r="U739" s="71"/>
      <c r="V739" s="74" t="str">
        <f>IF(Products!H746  &lt;&gt;  "",  Products!H746, "")</f>
        <v/>
      </c>
      <c r="W739" s="71" t="str">
        <f>IF(Products!N746  &lt;&gt;  "",  Products!N746, "")</f>
        <v/>
      </c>
      <c r="X739" s="71"/>
      <c r="Y739" s="71" t="str">
        <f>IF(Products!G746  &lt;&gt;  "",  Products!G746, "")</f>
        <v/>
      </c>
      <c r="Z739" s="71"/>
      <c r="AA739" s="71"/>
      <c r="AB739" s="71"/>
    </row>
    <row r="740" spans="1:28" s="75" customFormat="1" ht="28" customHeight="1" x14ac:dyDescent="0.3">
      <c r="A740" s="66" t="str">
        <f>IF(IF(ISNUMBER(SEARCH("messy",Products!B747)),  "",Products!B747) &lt;&gt; "", Products!B747, "")</f>
        <v/>
      </c>
      <c r="B740" s="71"/>
      <c r="C740" s="71"/>
      <c r="D740" s="71"/>
      <c r="E740" s="71"/>
      <c r="F740" s="71"/>
      <c r="G740" s="71"/>
      <c r="H740" s="71" t="str">
        <f>IF(Products!D747  &lt;&gt;  "",  Products!D747, "")</f>
        <v/>
      </c>
      <c r="I740" s="72" t="str">
        <f>IF(Products!E747  &lt;&gt;  "",  Products!E747, "")</f>
        <v/>
      </c>
      <c r="J740" s="71"/>
      <c r="K740" s="71"/>
      <c r="L740" s="71"/>
      <c r="M740" s="71"/>
      <c r="N740" s="71"/>
      <c r="O740" s="71"/>
      <c r="P740" s="66" t="str">
        <f>IF(Products!C747  &lt;&gt;  "",  Products!C747, "")</f>
        <v/>
      </c>
      <c r="Q740" s="66"/>
      <c r="R740" s="71"/>
      <c r="S740" s="71"/>
      <c r="T740" s="73" t="str">
        <f>IF(Products!J747  &lt;&gt;  "",  Products!J747, "")</f>
        <v/>
      </c>
      <c r="U740" s="71"/>
      <c r="V740" s="74" t="str">
        <f>IF(Products!H747  &lt;&gt;  "",  Products!H747, "")</f>
        <v/>
      </c>
      <c r="W740" s="71" t="str">
        <f>IF(Products!N747  &lt;&gt;  "",  Products!N747, "")</f>
        <v/>
      </c>
      <c r="X740" s="71"/>
      <c r="Y740" s="71" t="str">
        <f>IF(Products!G747  &lt;&gt;  "",  Products!G747, "")</f>
        <v/>
      </c>
      <c r="Z740" s="71"/>
      <c r="AA740" s="71"/>
      <c r="AB740" s="71"/>
    </row>
    <row r="741" spans="1:28" s="75" customFormat="1" ht="28" customHeight="1" x14ac:dyDescent="0.3">
      <c r="A741" s="66" t="str">
        <f>IF(IF(ISNUMBER(SEARCH("messy",Products!B748)),  "",Products!B748) &lt;&gt; "", Products!B748, "")</f>
        <v/>
      </c>
      <c r="B741" s="71"/>
      <c r="C741" s="71"/>
      <c r="D741" s="71"/>
      <c r="E741" s="71"/>
      <c r="F741" s="71"/>
      <c r="G741" s="71"/>
      <c r="H741" s="71" t="str">
        <f>IF(Products!D748  &lt;&gt;  "",  Products!D748, "")</f>
        <v/>
      </c>
      <c r="I741" s="72" t="str">
        <f>IF(Products!E748  &lt;&gt;  "",  Products!E748, "")</f>
        <v/>
      </c>
      <c r="J741" s="71"/>
      <c r="K741" s="71"/>
      <c r="L741" s="71"/>
      <c r="M741" s="71"/>
      <c r="N741" s="71"/>
      <c r="O741" s="71"/>
      <c r="P741" s="66" t="str">
        <f>IF(Products!C748  &lt;&gt;  "",  Products!C748, "")</f>
        <v/>
      </c>
      <c r="Q741" s="66"/>
      <c r="R741" s="71"/>
      <c r="S741" s="71"/>
      <c r="T741" s="73" t="str">
        <f>IF(Products!J748  &lt;&gt;  "",  Products!J748, "")</f>
        <v/>
      </c>
      <c r="U741" s="71"/>
      <c r="V741" s="74" t="str">
        <f>IF(Products!H748  &lt;&gt;  "",  Products!H748, "")</f>
        <v/>
      </c>
      <c r="W741" s="71" t="str">
        <f>IF(Products!N748  &lt;&gt;  "",  Products!N748, "")</f>
        <v/>
      </c>
      <c r="X741" s="71"/>
      <c r="Y741" s="71" t="str">
        <f>IF(Products!G748  &lt;&gt;  "",  Products!G748, "")</f>
        <v/>
      </c>
      <c r="Z741" s="71"/>
      <c r="AA741" s="71"/>
      <c r="AB741" s="71"/>
    </row>
    <row r="742" spans="1:28" s="75" customFormat="1" ht="28" customHeight="1" x14ac:dyDescent="0.3">
      <c r="A742" s="66" t="str">
        <f>IF(IF(ISNUMBER(SEARCH("messy",Products!B749)),  "",Products!B749) &lt;&gt; "", Products!B749, "")</f>
        <v/>
      </c>
      <c r="B742" s="71"/>
      <c r="C742" s="71"/>
      <c r="D742" s="71"/>
      <c r="E742" s="71"/>
      <c r="F742" s="71"/>
      <c r="G742" s="71"/>
      <c r="H742" s="71" t="str">
        <f>IF(Products!D749  &lt;&gt;  "",  Products!D749, "")</f>
        <v/>
      </c>
      <c r="I742" s="72" t="str">
        <f>IF(Products!E749  &lt;&gt;  "",  Products!E749, "")</f>
        <v/>
      </c>
      <c r="J742" s="71"/>
      <c r="K742" s="71"/>
      <c r="L742" s="71"/>
      <c r="M742" s="71"/>
      <c r="N742" s="71"/>
      <c r="O742" s="71"/>
      <c r="P742" s="66" t="str">
        <f>IF(Products!C749  &lt;&gt;  "",  Products!C749, "")</f>
        <v/>
      </c>
      <c r="Q742" s="66"/>
      <c r="R742" s="71"/>
      <c r="S742" s="71"/>
      <c r="T742" s="73" t="str">
        <f>IF(Products!J749  &lt;&gt;  "",  Products!J749, "")</f>
        <v/>
      </c>
      <c r="U742" s="71"/>
      <c r="V742" s="74" t="str">
        <f>IF(Products!H749  &lt;&gt;  "",  Products!H749, "")</f>
        <v/>
      </c>
      <c r="W742" s="71" t="str">
        <f>IF(Products!N749  &lt;&gt;  "",  Products!N749, "")</f>
        <v/>
      </c>
      <c r="X742" s="71"/>
      <c r="Y742" s="71" t="str">
        <f>IF(Products!G749  &lt;&gt;  "",  Products!G749, "")</f>
        <v/>
      </c>
      <c r="Z742" s="71"/>
      <c r="AA742" s="71"/>
      <c r="AB742" s="71"/>
    </row>
    <row r="743" spans="1:28" s="75" customFormat="1" ht="28" customHeight="1" x14ac:dyDescent="0.3">
      <c r="A743" s="66" t="str">
        <f>IF(IF(ISNUMBER(SEARCH("messy",Products!B750)),  "",Products!B750) &lt;&gt; "", Products!B750, "")</f>
        <v/>
      </c>
      <c r="B743" s="71"/>
      <c r="C743" s="71"/>
      <c r="D743" s="71"/>
      <c r="E743" s="71"/>
      <c r="F743" s="71"/>
      <c r="G743" s="71"/>
      <c r="H743" s="71" t="str">
        <f>IF(Products!D750  &lt;&gt;  "",  Products!D750, "")</f>
        <v/>
      </c>
      <c r="I743" s="72" t="str">
        <f>IF(Products!E750  &lt;&gt;  "",  Products!E750, "")</f>
        <v/>
      </c>
      <c r="J743" s="71"/>
      <c r="K743" s="71"/>
      <c r="L743" s="71"/>
      <c r="M743" s="71"/>
      <c r="N743" s="71"/>
      <c r="O743" s="71"/>
      <c r="P743" s="66" t="str">
        <f>IF(Products!C750  &lt;&gt;  "",  Products!C750, "")</f>
        <v/>
      </c>
      <c r="Q743" s="66"/>
      <c r="R743" s="71"/>
      <c r="S743" s="71"/>
      <c r="T743" s="73" t="str">
        <f>IF(Products!J750  &lt;&gt;  "",  Products!J750, "")</f>
        <v/>
      </c>
      <c r="U743" s="71"/>
      <c r="V743" s="74" t="str">
        <f>IF(Products!H750  &lt;&gt;  "",  Products!H750, "")</f>
        <v/>
      </c>
      <c r="W743" s="71" t="str">
        <f>IF(Products!N750  &lt;&gt;  "",  Products!N750, "")</f>
        <v/>
      </c>
      <c r="X743" s="71"/>
      <c r="Y743" s="71" t="str">
        <f>IF(Products!G750  &lt;&gt;  "",  Products!G750, "")</f>
        <v/>
      </c>
      <c r="Z743" s="71"/>
      <c r="AA743" s="71"/>
      <c r="AB743" s="71"/>
    </row>
    <row r="744" spans="1:28" s="75" customFormat="1" ht="28" customHeight="1" x14ac:dyDescent="0.3">
      <c r="A744" s="66" t="str">
        <f>IF(IF(ISNUMBER(SEARCH("messy",Products!B751)),  "",Products!B751) &lt;&gt; "", Products!B751, "")</f>
        <v/>
      </c>
      <c r="B744" s="71"/>
      <c r="C744" s="71"/>
      <c r="D744" s="71"/>
      <c r="E744" s="71"/>
      <c r="F744" s="71"/>
      <c r="G744" s="71"/>
      <c r="H744" s="71" t="str">
        <f>IF(Products!D751  &lt;&gt;  "",  Products!D751, "")</f>
        <v/>
      </c>
      <c r="I744" s="72" t="str">
        <f>IF(Products!E751  &lt;&gt;  "",  Products!E751, "")</f>
        <v/>
      </c>
      <c r="J744" s="71"/>
      <c r="K744" s="71"/>
      <c r="L744" s="71"/>
      <c r="M744" s="71"/>
      <c r="N744" s="71"/>
      <c r="O744" s="71"/>
      <c r="P744" s="66" t="str">
        <f>IF(Products!C751  &lt;&gt;  "",  Products!C751, "")</f>
        <v/>
      </c>
      <c r="Q744" s="66"/>
      <c r="R744" s="71"/>
      <c r="S744" s="71"/>
      <c r="T744" s="73" t="str">
        <f>IF(Products!J751  &lt;&gt;  "",  Products!J751, "")</f>
        <v/>
      </c>
      <c r="U744" s="71"/>
      <c r="V744" s="74" t="str">
        <f>IF(Products!H751  &lt;&gt;  "",  Products!H751, "")</f>
        <v/>
      </c>
      <c r="W744" s="71" t="str">
        <f>IF(Products!N751  &lt;&gt;  "",  Products!N751, "")</f>
        <v/>
      </c>
      <c r="X744" s="71"/>
      <c r="Y744" s="71" t="str">
        <f>IF(Products!G751  &lt;&gt;  "",  Products!G751, "")</f>
        <v/>
      </c>
      <c r="Z744" s="71"/>
      <c r="AA744" s="71"/>
      <c r="AB744" s="71"/>
    </row>
    <row r="745" spans="1:28" s="75" customFormat="1" ht="28" customHeight="1" x14ac:dyDescent="0.3">
      <c r="A745" s="66" t="str">
        <f>IF(IF(ISNUMBER(SEARCH("messy",Products!B752)),  "",Products!B752) &lt;&gt; "", Products!B752, "")</f>
        <v/>
      </c>
      <c r="B745" s="71"/>
      <c r="C745" s="71"/>
      <c r="D745" s="71"/>
      <c r="E745" s="71"/>
      <c r="F745" s="71"/>
      <c r="G745" s="71"/>
      <c r="H745" s="71" t="str">
        <f>IF(Products!D752  &lt;&gt;  "",  Products!D752, "")</f>
        <v/>
      </c>
      <c r="I745" s="72" t="str">
        <f>IF(Products!E752  &lt;&gt;  "",  Products!E752, "")</f>
        <v/>
      </c>
      <c r="J745" s="71"/>
      <c r="K745" s="71"/>
      <c r="L745" s="71"/>
      <c r="M745" s="71"/>
      <c r="N745" s="71"/>
      <c r="O745" s="71"/>
      <c r="P745" s="66" t="str">
        <f>IF(Products!C752  &lt;&gt;  "",  Products!C752, "")</f>
        <v/>
      </c>
      <c r="Q745" s="66"/>
      <c r="R745" s="71"/>
      <c r="S745" s="71"/>
      <c r="T745" s="73" t="str">
        <f>IF(Products!J752  &lt;&gt;  "",  Products!J752, "")</f>
        <v/>
      </c>
      <c r="U745" s="71"/>
      <c r="V745" s="74" t="str">
        <f>IF(Products!H752  &lt;&gt;  "",  Products!H752, "")</f>
        <v/>
      </c>
      <c r="W745" s="71" t="str">
        <f>IF(Products!N752  &lt;&gt;  "",  Products!N752, "")</f>
        <v/>
      </c>
      <c r="X745" s="71"/>
      <c r="Y745" s="71" t="str">
        <f>IF(Products!G752  &lt;&gt;  "",  Products!G752, "")</f>
        <v/>
      </c>
      <c r="Z745" s="71"/>
      <c r="AA745" s="71"/>
      <c r="AB745" s="71"/>
    </row>
    <row r="746" spans="1:28" s="75" customFormat="1" ht="28" customHeight="1" x14ac:dyDescent="0.3">
      <c r="A746" s="66" t="str">
        <f>IF(IF(ISNUMBER(SEARCH("messy",Products!B753)),  "",Products!B753) &lt;&gt; "", Products!B753, "")</f>
        <v/>
      </c>
      <c r="B746" s="71"/>
      <c r="C746" s="71"/>
      <c r="D746" s="71"/>
      <c r="E746" s="71"/>
      <c r="F746" s="71"/>
      <c r="G746" s="71"/>
      <c r="H746" s="71" t="str">
        <f>IF(Products!D753  &lt;&gt;  "",  Products!D753, "")</f>
        <v/>
      </c>
      <c r="I746" s="72" t="str">
        <f>IF(Products!E753  &lt;&gt;  "",  Products!E753, "")</f>
        <v/>
      </c>
      <c r="J746" s="71"/>
      <c r="K746" s="71"/>
      <c r="L746" s="71"/>
      <c r="M746" s="71"/>
      <c r="N746" s="71"/>
      <c r="O746" s="71"/>
      <c r="P746" s="66" t="str">
        <f>IF(Products!C753  &lt;&gt;  "",  Products!C753, "")</f>
        <v/>
      </c>
      <c r="Q746" s="66"/>
      <c r="R746" s="71"/>
      <c r="S746" s="71"/>
      <c r="T746" s="73" t="str">
        <f>IF(Products!J753  &lt;&gt;  "",  Products!J753, "")</f>
        <v/>
      </c>
      <c r="U746" s="71"/>
      <c r="V746" s="74" t="str">
        <f>IF(Products!H753  &lt;&gt;  "",  Products!H753, "")</f>
        <v/>
      </c>
      <c r="W746" s="71" t="str">
        <f>IF(Products!N753  &lt;&gt;  "",  Products!N753, "")</f>
        <v/>
      </c>
      <c r="X746" s="71"/>
      <c r="Y746" s="71" t="str">
        <f>IF(Products!G753  &lt;&gt;  "",  Products!G753, "")</f>
        <v/>
      </c>
      <c r="Z746" s="71"/>
      <c r="AA746" s="71"/>
      <c r="AB746" s="71"/>
    </row>
    <row r="747" spans="1:28" s="75" customFormat="1" ht="28" customHeight="1" x14ac:dyDescent="0.3">
      <c r="A747" s="66" t="str">
        <f>IF(IF(ISNUMBER(SEARCH("messy",Products!B754)),  "",Products!B754) &lt;&gt; "", Products!B754, "")</f>
        <v/>
      </c>
      <c r="B747" s="71"/>
      <c r="C747" s="71"/>
      <c r="D747" s="71"/>
      <c r="E747" s="71"/>
      <c r="F747" s="71"/>
      <c r="G747" s="71"/>
      <c r="H747" s="71" t="str">
        <f>IF(Products!D754  &lt;&gt;  "",  Products!D754, "")</f>
        <v/>
      </c>
      <c r="I747" s="72" t="str">
        <f>IF(Products!E754  &lt;&gt;  "",  Products!E754, "")</f>
        <v/>
      </c>
      <c r="J747" s="71"/>
      <c r="K747" s="71"/>
      <c r="L747" s="71"/>
      <c r="M747" s="71"/>
      <c r="N747" s="71"/>
      <c r="O747" s="71"/>
      <c r="P747" s="66" t="str">
        <f>IF(Products!C754  &lt;&gt;  "",  Products!C754, "")</f>
        <v/>
      </c>
      <c r="Q747" s="66"/>
      <c r="R747" s="71"/>
      <c r="S747" s="71"/>
      <c r="T747" s="73" t="str">
        <f>IF(Products!J754  &lt;&gt;  "",  Products!J754, "")</f>
        <v/>
      </c>
      <c r="U747" s="71"/>
      <c r="V747" s="74" t="str">
        <f>IF(Products!H754  &lt;&gt;  "",  Products!H754, "")</f>
        <v/>
      </c>
      <c r="W747" s="71" t="str">
        <f>IF(Products!N754  &lt;&gt;  "",  Products!N754, "")</f>
        <v/>
      </c>
      <c r="X747" s="71"/>
      <c r="Y747" s="71" t="str">
        <f>IF(Products!G754  &lt;&gt;  "",  Products!G754, "")</f>
        <v/>
      </c>
      <c r="Z747" s="71"/>
      <c r="AA747" s="71"/>
      <c r="AB747" s="71"/>
    </row>
    <row r="748" spans="1:28" s="75" customFormat="1" ht="28" customHeight="1" x14ac:dyDescent="0.3">
      <c r="A748" s="66" t="str">
        <f>IF(IF(ISNUMBER(SEARCH("messy",Products!B755)),  "",Products!B755) &lt;&gt; "", Products!B755, "")</f>
        <v/>
      </c>
      <c r="B748" s="71"/>
      <c r="C748" s="71"/>
      <c r="D748" s="71"/>
      <c r="E748" s="71"/>
      <c r="F748" s="71"/>
      <c r="G748" s="71"/>
      <c r="H748" s="71" t="str">
        <f>IF(Products!D755  &lt;&gt;  "",  Products!D755, "")</f>
        <v/>
      </c>
      <c r="I748" s="72" t="str">
        <f>IF(Products!E755  &lt;&gt;  "",  Products!E755, "")</f>
        <v/>
      </c>
      <c r="J748" s="71"/>
      <c r="K748" s="71"/>
      <c r="L748" s="71"/>
      <c r="M748" s="71"/>
      <c r="N748" s="71"/>
      <c r="O748" s="71"/>
      <c r="P748" s="66" t="str">
        <f>IF(Products!C755  &lt;&gt;  "",  Products!C755, "")</f>
        <v/>
      </c>
      <c r="Q748" s="66"/>
      <c r="R748" s="71"/>
      <c r="S748" s="71"/>
      <c r="T748" s="73" t="str">
        <f>IF(Products!J755  &lt;&gt;  "",  Products!J755, "")</f>
        <v/>
      </c>
      <c r="U748" s="71"/>
      <c r="V748" s="74" t="str">
        <f>IF(Products!H755  &lt;&gt;  "",  Products!H755, "")</f>
        <v/>
      </c>
      <c r="W748" s="71" t="str">
        <f>IF(Products!N755  &lt;&gt;  "",  Products!N755, "")</f>
        <v/>
      </c>
      <c r="X748" s="71"/>
      <c r="Y748" s="71" t="str">
        <f>IF(Products!G755  &lt;&gt;  "",  Products!G755, "")</f>
        <v/>
      </c>
      <c r="Z748" s="71"/>
      <c r="AA748" s="71"/>
      <c r="AB748" s="71"/>
    </row>
    <row r="749" spans="1:28" s="75" customFormat="1" ht="28" customHeight="1" x14ac:dyDescent="0.3">
      <c r="A749" s="66" t="str">
        <f>IF(IF(ISNUMBER(SEARCH("messy",Products!B756)),  "",Products!B756) &lt;&gt; "", Products!B756, "")</f>
        <v/>
      </c>
      <c r="B749" s="71"/>
      <c r="C749" s="71"/>
      <c r="D749" s="71"/>
      <c r="E749" s="71"/>
      <c r="F749" s="71"/>
      <c r="G749" s="71"/>
      <c r="H749" s="71" t="str">
        <f>IF(Products!D756  &lt;&gt;  "",  Products!D756, "")</f>
        <v/>
      </c>
      <c r="I749" s="72" t="str">
        <f>IF(Products!E756  &lt;&gt;  "",  Products!E756, "")</f>
        <v/>
      </c>
      <c r="J749" s="71"/>
      <c r="K749" s="71"/>
      <c r="L749" s="71"/>
      <c r="M749" s="71"/>
      <c r="N749" s="71"/>
      <c r="O749" s="71"/>
      <c r="P749" s="66" t="str">
        <f>IF(Products!C756  &lt;&gt;  "",  Products!C756, "")</f>
        <v/>
      </c>
      <c r="Q749" s="66"/>
      <c r="R749" s="71"/>
      <c r="S749" s="71"/>
      <c r="T749" s="73" t="str">
        <f>IF(Products!J756  &lt;&gt;  "",  Products!J756, "")</f>
        <v/>
      </c>
      <c r="U749" s="71"/>
      <c r="V749" s="74" t="str">
        <f>IF(Products!H756  &lt;&gt;  "",  Products!H756, "")</f>
        <v/>
      </c>
      <c r="W749" s="71" t="str">
        <f>IF(Products!N756  &lt;&gt;  "",  Products!N756, "")</f>
        <v/>
      </c>
      <c r="X749" s="71"/>
      <c r="Y749" s="71" t="str">
        <f>IF(Products!G756  &lt;&gt;  "",  Products!G756, "")</f>
        <v/>
      </c>
      <c r="Z749" s="71"/>
      <c r="AA749" s="71"/>
      <c r="AB749" s="71"/>
    </row>
    <row r="750" spans="1:28" s="75" customFormat="1" ht="28" customHeight="1" x14ac:dyDescent="0.3">
      <c r="A750" s="66" t="str">
        <f>IF(IF(ISNUMBER(SEARCH("messy",Products!B757)),  "",Products!B757) &lt;&gt; "", Products!B757, "")</f>
        <v/>
      </c>
      <c r="B750" s="71"/>
      <c r="C750" s="71"/>
      <c r="D750" s="71"/>
      <c r="E750" s="71"/>
      <c r="F750" s="71"/>
      <c r="G750" s="71"/>
      <c r="H750" s="71" t="str">
        <f>IF(Products!D757  &lt;&gt;  "",  Products!D757, "")</f>
        <v/>
      </c>
      <c r="I750" s="72" t="str">
        <f>IF(Products!E757  &lt;&gt;  "",  Products!E757, "")</f>
        <v/>
      </c>
      <c r="J750" s="71"/>
      <c r="K750" s="71"/>
      <c r="L750" s="71"/>
      <c r="M750" s="71"/>
      <c r="N750" s="71"/>
      <c r="O750" s="71"/>
      <c r="P750" s="66" t="str">
        <f>IF(Products!C757  &lt;&gt;  "",  Products!C757, "")</f>
        <v/>
      </c>
      <c r="Q750" s="66"/>
      <c r="R750" s="71"/>
      <c r="S750" s="71"/>
      <c r="T750" s="73" t="str">
        <f>IF(Products!J757  &lt;&gt;  "",  Products!J757, "")</f>
        <v/>
      </c>
      <c r="U750" s="71"/>
      <c r="V750" s="74" t="str">
        <f>IF(Products!H757  &lt;&gt;  "",  Products!H757, "")</f>
        <v/>
      </c>
      <c r="W750" s="71" t="str">
        <f>IF(Products!N757  &lt;&gt;  "",  Products!N757, "")</f>
        <v/>
      </c>
      <c r="X750" s="71"/>
      <c r="Y750" s="71" t="str">
        <f>IF(Products!G757  &lt;&gt;  "",  Products!G757, "")</f>
        <v/>
      </c>
      <c r="Z750" s="71"/>
      <c r="AA750" s="71"/>
      <c r="AB750" s="71"/>
    </row>
    <row r="751" spans="1:28" s="75" customFormat="1" ht="28" customHeight="1" x14ac:dyDescent="0.3">
      <c r="A751" s="66" t="str">
        <f>IF(IF(ISNUMBER(SEARCH("messy",Products!B758)),  "",Products!B758) &lt;&gt; "", Products!B758, "")</f>
        <v/>
      </c>
      <c r="B751" s="71"/>
      <c r="C751" s="71"/>
      <c r="D751" s="71"/>
      <c r="E751" s="71"/>
      <c r="F751" s="71"/>
      <c r="G751" s="71"/>
      <c r="H751" s="71" t="str">
        <f>IF(Products!D758  &lt;&gt;  "",  Products!D758, "")</f>
        <v/>
      </c>
      <c r="I751" s="72" t="str">
        <f>IF(Products!E758  &lt;&gt;  "",  Products!E758, "")</f>
        <v/>
      </c>
      <c r="J751" s="71"/>
      <c r="K751" s="71"/>
      <c r="L751" s="71"/>
      <c r="M751" s="71"/>
      <c r="N751" s="71"/>
      <c r="O751" s="71"/>
      <c r="P751" s="66" t="str">
        <f>IF(Products!C758  &lt;&gt;  "",  Products!C758, "")</f>
        <v/>
      </c>
      <c r="Q751" s="66"/>
      <c r="R751" s="71"/>
      <c r="S751" s="71"/>
      <c r="T751" s="73" t="str">
        <f>IF(Products!J758  &lt;&gt;  "",  Products!J758, "")</f>
        <v/>
      </c>
      <c r="U751" s="71"/>
      <c r="V751" s="74" t="str">
        <f>IF(Products!H758  &lt;&gt;  "",  Products!H758, "")</f>
        <v/>
      </c>
      <c r="W751" s="71" t="str">
        <f>IF(Products!N758  &lt;&gt;  "",  Products!N758, "")</f>
        <v/>
      </c>
      <c r="X751" s="71"/>
      <c r="Y751" s="71" t="str">
        <f>IF(Products!G758  &lt;&gt;  "",  Products!G758, "")</f>
        <v/>
      </c>
      <c r="Z751" s="71"/>
      <c r="AA751" s="71"/>
      <c r="AB751" s="71"/>
    </row>
    <row r="752" spans="1:28" s="75" customFormat="1" ht="28" customHeight="1" x14ac:dyDescent="0.3">
      <c r="A752" s="66" t="str">
        <f>IF(IF(ISNUMBER(SEARCH("messy",Products!B759)),  "",Products!B759) &lt;&gt; "", Products!B759, "")</f>
        <v/>
      </c>
      <c r="B752" s="71"/>
      <c r="C752" s="71"/>
      <c r="D752" s="71"/>
      <c r="E752" s="71"/>
      <c r="F752" s="71"/>
      <c r="G752" s="71"/>
      <c r="H752" s="71" t="str">
        <f>IF(Products!D759  &lt;&gt;  "",  Products!D759, "")</f>
        <v/>
      </c>
      <c r="I752" s="72" t="str">
        <f>IF(Products!E759  &lt;&gt;  "",  Products!E759, "")</f>
        <v/>
      </c>
      <c r="J752" s="71"/>
      <c r="K752" s="71"/>
      <c r="L752" s="71"/>
      <c r="M752" s="71"/>
      <c r="N752" s="71"/>
      <c r="O752" s="71"/>
      <c r="P752" s="66" t="str">
        <f>IF(Products!C759  &lt;&gt;  "",  Products!C759, "")</f>
        <v/>
      </c>
      <c r="Q752" s="66"/>
      <c r="R752" s="71"/>
      <c r="S752" s="71"/>
      <c r="T752" s="73" t="str">
        <f>IF(Products!J759  &lt;&gt;  "",  Products!J759, "")</f>
        <v/>
      </c>
      <c r="U752" s="71"/>
      <c r="V752" s="74" t="str">
        <f>IF(Products!H759  &lt;&gt;  "",  Products!H759, "")</f>
        <v/>
      </c>
      <c r="W752" s="71" t="str">
        <f>IF(Products!N759  &lt;&gt;  "",  Products!N759, "")</f>
        <v/>
      </c>
      <c r="X752" s="71"/>
      <c r="Y752" s="71" t="str">
        <f>IF(Products!G759  &lt;&gt;  "",  Products!G759, "")</f>
        <v/>
      </c>
      <c r="Z752" s="71"/>
      <c r="AA752" s="71"/>
      <c r="AB752" s="71"/>
    </row>
    <row r="753" spans="1:28" s="75" customFormat="1" ht="28" customHeight="1" x14ac:dyDescent="0.3">
      <c r="A753" s="66" t="str">
        <f>IF(IF(ISNUMBER(SEARCH("messy",Products!B760)),  "",Products!B760) &lt;&gt; "", Products!B760, "")</f>
        <v/>
      </c>
      <c r="B753" s="71"/>
      <c r="C753" s="71"/>
      <c r="D753" s="71"/>
      <c r="E753" s="71"/>
      <c r="F753" s="71"/>
      <c r="G753" s="71"/>
      <c r="H753" s="71" t="str">
        <f>IF(Products!D760  &lt;&gt;  "",  Products!D760, "")</f>
        <v/>
      </c>
      <c r="I753" s="72" t="str">
        <f>IF(Products!E760  &lt;&gt;  "",  Products!E760, "")</f>
        <v/>
      </c>
      <c r="J753" s="71"/>
      <c r="K753" s="71"/>
      <c r="L753" s="71"/>
      <c r="M753" s="71"/>
      <c r="N753" s="71"/>
      <c r="O753" s="71"/>
      <c r="P753" s="66" t="str">
        <f>IF(Products!C760  &lt;&gt;  "",  Products!C760, "")</f>
        <v/>
      </c>
      <c r="Q753" s="66"/>
      <c r="R753" s="71"/>
      <c r="S753" s="71"/>
      <c r="T753" s="73" t="str">
        <f>IF(Products!J760  &lt;&gt;  "",  Products!J760, "")</f>
        <v/>
      </c>
      <c r="U753" s="71"/>
      <c r="V753" s="74" t="str">
        <f>IF(Products!H760  &lt;&gt;  "",  Products!H760, "")</f>
        <v/>
      </c>
      <c r="W753" s="71" t="str">
        <f>IF(Products!N760  &lt;&gt;  "",  Products!N760, "")</f>
        <v/>
      </c>
      <c r="X753" s="71"/>
      <c r="Y753" s="71" t="str">
        <f>IF(Products!G760  &lt;&gt;  "",  Products!G760, "")</f>
        <v/>
      </c>
      <c r="Z753" s="71"/>
      <c r="AA753" s="71"/>
      <c r="AB753" s="71"/>
    </row>
    <row r="754" spans="1:28" s="75" customFormat="1" ht="28" customHeight="1" x14ac:dyDescent="0.3">
      <c r="A754" s="66" t="str">
        <f>IF(IF(ISNUMBER(SEARCH("messy",Products!B761)),  "",Products!B761) &lt;&gt; "", Products!B761, "")</f>
        <v/>
      </c>
      <c r="B754" s="71"/>
      <c r="C754" s="71"/>
      <c r="D754" s="71"/>
      <c r="E754" s="71"/>
      <c r="F754" s="71"/>
      <c r="G754" s="71"/>
      <c r="H754" s="71" t="str">
        <f>IF(Products!D761  &lt;&gt;  "",  Products!D761, "")</f>
        <v/>
      </c>
      <c r="I754" s="72" t="str">
        <f>IF(Products!E761  &lt;&gt;  "",  Products!E761, "")</f>
        <v/>
      </c>
      <c r="J754" s="71"/>
      <c r="K754" s="71"/>
      <c r="L754" s="71"/>
      <c r="M754" s="71"/>
      <c r="N754" s="71"/>
      <c r="O754" s="71"/>
      <c r="P754" s="66" t="str">
        <f>IF(Products!C761  &lt;&gt;  "",  Products!C761, "")</f>
        <v/>
      </c>
      <c r="Q754" s="66"/>
      <c r="R754" s="71"/>
      <c r="S754" s="71"/>
      <c r="T754" s="73" t="str">
        <f>IF(Products!J761  &lt;&gt;  "",  Products!J761, "")</f>
        <v/>
      </c>
      <c r="U754" s="71"/>
      <c r="V754" s="74" t="str">
        <f>IF(Products!H761  &lt;&gt;  "",  Products!H761, "")</f>
        <v/>
      </c>
      <c r="W754" s="71" t="str">
        <f>IF(Products!N761  &lt;&gt;  "",  Products!N761, "")</f>
        <v/>
      </c>
      <c r="X754" s="71"/>
      <c r="Y754" s="71" t="str">
        <f>IF(Products!G761  &lt;&gt;  "",  Products!G761, "")</f>
        <v/>
      </c>
      <c r="Z754" s="71"/>
      <c r="AA754" s="71"/>
      <c r="AB754" s="71"/>
    </row>
    <row r="755" spans="1:28" s="75" customFormat="1" ht="28" customHeight="1" x14ac:dyDescent="0.3">
      <c r="A755" s="66" t="str">
        <f>IF(IF(ISNUMBER(SEARCH("messy",Products!B762)),  "",Products!B762) &lt;&gt; "", Products!B762, "")</f>
        <v/>
      </c>
      <c r="B755" s="71"/>
      <c r="C755" s="71"/>
      <c r="D755" s="71"/>
      <c r="E755" s="71"/>
      <c r="F755" s="71"/>
      <c r="G755" s="71"/>
      <c r="H755" s="71" t="str">
        <f>IF(Products!D762  &lt;&gt;  "",  Products!D762, "")</f>
        <v/>
      </c>
      <c r="I755" s="72" t="str">
        <f>IF(Products!E762  &lt;&gt;  "",  Products!E762, "")</f>
        <v/>
      </c>
      <c r="J755" s="71"/>
      <c r="K755" s="71"/>
      <c r="L755" s="71"/>
      <c r="M755" s="71"/>
      <c r="N755" s="71"/>
      <c r="O755" s="71"/>
      <c r="P755" s="66" t="str">
        <f>IF(Products!C762  &lt;&gt;  "",  Products!C762, "")</f>
        <v/>
      </c>
      <c r="Q755" s="66"/>
      <c r="R755" s="71"/>
      <c r="S755" s="71"/>
      <c r="T755" s="73" t="str">
        <f>IF(Products!J762  &lt;&gt;  "",  Products!J762, "")</f>
        <v/>
      </c>
      <c r="U755" s="71"/>
      <c r="V755" s="74" t="str">
        <f>IF(Products!H762  &lt;&gt;  "",  Products!H762, "")</f>
        <v/>
      </c>
      <c r="W755" s="71" t="str">
        <f>IF(Products!N762  &lt;&gt;  "",  Products!N762, "")</f>
        <v/>
      </c>
      <c r="X755" s="71"/>
      <c r="Y755" s="71" t="str">
        <f>IF(Products!G762  &lt;&gt;  "",  Products!G762, "")</f>
        <v/>
      </c>
      <c r="Z755" s="71"/>
      <c r="AA755" s="71"/>
      <c r="AB755" s="71"/>
    </row>
    <row r="756" spans="1:28" s="75" customFormat="1" ht="28" customHeight="1" x14ac:dyDescent="0.3">
      <c r="A756" s="66" t="str">
        <f>IF(IF(ISNUMBER(SEARCH("messy",Products!B763)),  "",Products!B763) &lt;&gt; "", Products!B763, "")</f>
        <v/>
      </c>
      <c r="B756" s="71"/>
      <c r="C756" s="71"/>
      <c r="D756" s="71"/>
      <c r="E756" s="71"/>
      <c r="F756" s="71"/>
      <c r="G756" s="71"/>
      <c r="H756" s="71" t="str">
        <f>IF(Products!D763  &lt;&gt;  "",  Products!D763, "")</f>
        <v/>
      </c>
      <c r="I756" s="72" t="str">
        <f>IF(Products!E763  &lt;&gt;  "",  Products!E763, "")</f>
        <v/>
      </c>
      <c r="J756" s="71"/>
      <c r="K756" s="71"/>
      <c r="L756" s="71"/>
      <c r="M756" s="71"/>
      <c r="N756" s="71"/>
      <c r="O756" s="71"/>
      <c r="P756" s="66" t="str">
        <f>IF(Products!C763  &lt;&gt;  "",  Products!C763, "")</f>
        <v/>
      </c>
      <c r="Q756" s="66"/>
      <c r="R756" s="71"/>
      <c r="S756" s="71"/>
      <c r="T756" s="73" t="str">
        <f>IF(Products!J763  &lt;&gt;  "",  Products!J763, "")</f>
        <v/>
      </c>
      <c r="U756" s="71"/>
      <c r="V756" s="74" t="str">
        <f>IF(Products!H763  &lt;&gt;  "",  Products!H763, "")</f>
        <v/>
      </c>
      <c r="W756" s="71" t="str">
        <f>IF(Products!N763  &lt;&gt;  "",  Products!N763, "")</f>
        <v/>
      </c>
      <c r="X756" s="71"/>
      <c r="Y756" s="71" t="str">
        <f>IF(Products!G763  &lt;&gt;  "",  Products!G763, "")</f>
        <v/>
      </c>
      <c r="Z756" s="71"/>
      <c r="AA756" s="71"/>
      <c r="AB756" s="71"/>
    </row>
    <row r="757" spans="1:28" s="75" customFormat="1" ht="28" customHeight="1" x14ac:dyDescent="0.3">
      <c r="A757" s="66" t="str">
        <f>IF(IF(ISNUMBER(SEARCH("messy",Products!B764)),  "",Products!B764) &lt;&gt; "", Products!B764, "")</f>
        <v/>
      </c>
      <c r="B757" s="71"/>
      <c r="C757" s="71"/>
      <c r="D757" s="71"/>
      <c r="E757" s="71"/>
      <c r="F757" s="71"/>
      <c r="G757" s="71"/>
      <c r="H757" s="71" t="str">
        <f>IF(Products!D764  &lt;&gt;  "",  Products!D764, "")</f>
        <v/>
      </c>
      <c r="I757" s="72" t="str">
        <f>IF(Products!E764  &lt;&gt;  "",  Products!E764, "")</f>
        <v/>
      </c>
      <c r="J757" s="71"/>
      <c r="K757" s="71"/>
      <c r="L757" s="71"/>
      <c r="M757" s="71"/>
      <c r="N757" s="71"/>
      <c r="O757" s="71"/>
      <c r="P757" s="66" t="str">
        <f>IF(Products!C764  &lt;&gt;  "",  Products!C764, "")</f>
        <v/>
      </c>
      <c r="Q757" s="66"/>
      <c r="R757" s="71"/>
      <c r="S757" s="71"/>
      <c r="T757" s="73" t="str">
        <f>IF(Products!J764  &lt;&gt;  "",  Products!J764, "")</f>
        <v/>
      </c>
      <c r="U757" s="71"/>
      <c r="V757" s="74" t="str">
        <f>IF(Products!H764  &lt;&gt;  "",  Products!H764, "")</f>
        <v/>
      </c>
      <c r="W757" s="71" t="str">
        <f>IF(Products!N764  &lt;&gt;  "",  Products!N764, "")</f>
        <v/>
      </c>
      <c r="X757" s="71"/>
      <c r="Y757" s="71" t="str">
        <f>IF(Products!G764  &lt;&gt;  "",  Products!G764, "")</f>
        <v/>
      </c>
      <c r="Z757" s="71"/>
      <c r="AA757" s="71"/>
      <c r="AB757" s="71"/>
    </row>
    <row r="758" spans="1:28" s="75" customFormat="1" ht="28" customHeight="1" x14ac:dyDescent="0.3">
      <c r="A758" s="66" t="str">
        <f>IF(IF(ISNUMBER(SEARCH("messy",Products!B765)),  "",Products!B765) &lt;&gt; "", Products!B765, "")</f>
        <v/>
      </c>
      <c r="B758" s="71"/>
      <c r="C758" s="71"/>
      <c r="D758" s="71"/>
      <c r="E758" s="71"/>
      <c r="F758" s="71"/>
      <c r="G758" s="71"/>
      <c r="H758" s="71" t="str">
        <f>IF(Products!D765  &lt;&gt;  "",  Products!D765, "")</f>
        <v/>
      </c>
      <c r="I758" s="72" t="str">
        <f>IF(Products!E765  &lt;&gt;  "",  Products!E765, "")</f>
        <v/>
      </c>
      <c r="J758" s="71"/>
      <c r="K758" s="71"/>
      <c r="L758" s="71"/>
      <c r="M758" s="71"/>
      <c r="N758" s="71"/>
      <c r="O758" s="71"/>
      <c r="P758" s="66" t="str">
        <f>IF(Products!C765  &lt;&gt;  "",  Products!C765, "")</f>
        <v/>
      </c>
      <c r="Q758" s="66"/>
      <c r="R758" s="71"/>
      <c r="S758" s="71"/>
      <c r="T758" s="73" t="str">
        <f>IF(Products!J765  &lt;&gt;  "",  Products!J765, "")</f>
        <v/>
      </c>
      <c r="U758" s="71"/>
      <c r="V758" s="74" t="str">
        <f>IF(Products!H765  &lt;&gt;  "",  Products!H765, "")</f>
        <v/>
      </c>
      <c r="W758" s="71" t="str">
        <f>IF(Products!N765  &lt;&gt;  "",  Products!N765, "")</f>
        <v/>
      </c>
      <c r="X758" s="71"/>
      <c r="Y758" s="71" t="str">
        <f>IF(Products!G765  &lt;&gt;  "",  Products!G765, "")</f>
        <v/>
      </c>
      <c r="Z758" s="71"/>
      <c r="AA758" s="71"/>
      <c r="AB758" s="71"/>
    </row>
    <row r="759" spans="1:28" s="75" customFormat="1" ht="28" customHeight="1" x14ac:dyDescent="0.3">
      <c r="A759" s="66" t="str">
        <f>IF(IF(ISNUMBER(SEARCH("messy",Products!B766)),  "",Products!B766) &lt;&gt; "", Products!B766, "")</f>
        <v/>
      </c>
      <c r="B759" s="71"/>
      <c r="C759" s="71"/>
      <c r="D759" s="71"/>
      <c r="E759" s="71"/>
      <c r="F759" s="71"/>
      <c r="G759" s="71"/>
      <c r="H759" s="71" t="str">
        <f>IF(Products!D766  &lt;&gt;  "",  Products!D766, "")</f>
        <v/>
      </c>
      <c r="I759" s="72" t="str">
        <f>IF(Products!E766  &lt;&gt;  "",  Products!E766, "")</f>
        <v/>
      </c>
      <c r="J759" s="71"/>
      <c r="K759" s="71"/>
      <c r="L759" s="71"/>
      <c r="M759" s="71"/>
      <c r="N759" s="71"/>
      <c r="O759" s="71"/>
      <c r="P759" s="66" t="str">
        <f>IF(Products!C766  &lt;&gt;  "",  Products!C766, "")</f>
        <v/>
      </c>
      <c r="Q759" s="66"/>
      <c r="R759" s="71"/>
      <c r="S759" s="71"/>
      <c r="T759" s="73" t="str">
        <f>IF(Products!J766  &lt;&gt;  "",  Products!J766, "")</f>
        <v/>
      </c>
      <c r="U759" s="71"/>
      <c r="V759" s="74" t="str">
        <f>IF(Products!H766  &lt;&gt;  "",  Products!H766, "")</f>
        <v/>
      </c>
      <c r="W759" s="71" t="str">
        <f>IF(Products!N766  &lt;&gt;  "",  Products!N766, "")</f>
        <v/>
      </c>
      <c r="X759" s="71"/>
      <c r="Y759" s="71" t="str">
        <f>IF(Products!G766  &lt;&gt;  "",  Products!G766, "")</f>
        <v/>
      </c>
      <c r="Z759" s="71"/>
      <c r="AA759" s="71"/>
      <c r="AB759" s="71"/>
    </row>
    <row r="760" spans="1:28" s="75" customFormat="1" ht="28" customHeight="1" x14ac:dyDescent="0.3">
      <c r="A760" s="66" t="str">
        <f>IF(IF(ISNUMBER(SEARCH("messy",Products!B767)),  "",Products!B767) &lt;&gt; "", Products!B767, "")</f>
        <v/>
      </c>
      <c r="B760" s="71"/>
      <c r="C760" s="71"/>
      <c r="D760" s="71"/>
      <c r="E760" s="71"/>
      <c r="F760" s="71"/>
      <c r="G760" s="71"/>
      <c r="H760" s="71" t="str">
        <f>IF(Products!D767  &lt;&gt;  "",  Products!D767, "")</f>
        <v/>
      </c>
      <c r="I760" s="72" t="str">
        <f>IF(Products!E767  &lt;&gt;  "",  Products!E767, "")</f>
        <v/>
      </c>
      <c r="J760" s="71"/>
      <c r="K760" s="71"/>
      <c r="L760" s="71"/>
      <c r="M760" s="71"/>
      <c r="N760" s="71"/>
      <c r="O760" s="71"/>
      <c r="P760" s="66" t="str">
        <f>IF(Products!C767  &lt;&gt;  "",  Products!C767, "")</f>
        <v/>
      </c>
      <c r="Q760" s="66"/>
      <c r="R760" s="71"/>
      <c r="S760" s="71"/>
      <c r="T760" s="73" t="str">
        <f>IF(Products!J767  &lt;&gt;  "",  Products!J767, "")</f>
        <v/>
      </c>
      <c r="U760" s="71"/>
      <c r="V760" s="74" t="str">
        <f>IF(Products!H767  &lt;&gt;  "",  Products!H767, "")</f>
        <v/>
      </c>
      <c r="W760" s="71" t="str">
        <f>IF(Products!N767  &lt;&gt;  "",  Products!N767, "")</f>
        <v/>
      </c>
      <c r="X760" s="71"/>
      <c r="Y760" s="71" t="str">
        <f>IF(Products!G767  &lt;&gt;  "",  Products!G767, "")</f>
        <v/>
      </c>
      <c r="Z760" s="71"/>
      <c r="AA760" s="71"/>
      <c r="AB760" s="71"/>
    </row>
    <row r="761" spans="1:28" s="75" customFormat="1" ht="28" customHeight="1" x14ac:dyDescent="0.3">
      <c r="A761" s="66" t="str">
        <f>IF(IF(ISNUMBER(SEARCH("messy",Products!B768)),  "",Products!B768) &lt;&gt; "", Products!B768, "")</f>
        <v/>
      </c>
      <c r="B761" s="71"/>
      <c r="C761" s="71"/>
      <c r="D761" s="71"/>
      <c r="E761" s="71"/>
      <c r="F761" s="71"/>
      <c r="G761" s="71"/>
      <c r="H761" s="71" t="str">
        <f>IF(Products!D768  &lt;&gt;  "",  Products!D768, "")</f>
        <v/>
      </c>
      <c r="I761" s="72" t="str">
        <f>IF(Products!E768  &lt;&gt;  "",  Products!E768, "")</f>
        <v/>
      </c>
      <c r="J761" s="71"/>
      <c r="K761" s="71"/>
      <c r="L761" s="71"/>
      <c r="M761" s="71"/>
      <c r="N761" s="71"/>
      <c r="O761" s="71"/>
      <c r="P761" s="66" t="str">
        <f>IF(Products!C768  &lt;&gt;  "",  Products!C768, "")</f>
        <v/>
      </c>
      <c r="Q761" s="66"/>
      <c r="R761" s="71"/>
      <c r="S761" s="71"/>
      <c r="T761" s="73" t="str">
        <f>IF(Products!J768  &lt;&gt;  "",  Products!J768, "")</f>
        <v/>
      </c>
      <c r="U761" s="71"/>
      <c r="V761" s="74" t="str">
        <f>IF(Products!H768  &lt;&gt;  "",  Products!H768, "")</f>
        <v/>
      </c>
      <c r="W761" s="71" t="str">
        <f>IF(Products!N768  &lt;&gt;  "",  Products!N768, "")</f>
        <v/>
      </c>
      <c r="X761" s="71"/>
      <c r="Y761" s="71" t="str">
        <f>IF(Products!G768  &lt;&gt;  "",  Products!G768, "")</f>
        <v/>
      </c>
      <c r="Z761" s="71"/>
      <c r="AA761" s="71"/>
      <c r="AB761" s="71"/>
    </row>
    <row r="762" spans="1:28" s="75" customFormat="1" ht="28" customHeight="1" x14ac:dyDescent="0.3">
      <c r="A762" s="66" t="str">
        <f>IF(IF(ISNUMBER(SEARCH("messy",Products!B769)),  "",Products!B769) &lt;&gt; "", Products!B769, "")</f>
        <v/>
      </c>
      <c r="B762" s="71"/>
      <c r="C762" s="71"/>
      <c r="D762" s="71"/>
      <c r="E762" s="71"/>
      <c r="F762" s="71"/>
      <c r="G762" s="71"/>
      <c r="H762" s="71" t="str">
        <f>IF(Products!D769  &lt;&gt;  "",  Products!D769, "")</f>
        <v/>
      </c>
      <c r="I762" s="72" t="str">
        <f>IF(Products!E769  &lt;&gt;  "",  Products!E769, "")</f>
        <v/>
      </c>
      <c r="J762" s="71"/>
      <c r="K762" s="71"/>
      <c r="L762" s="71"/>
      <c r="M762" s="71"/>
      <c r="N762" s="71"/>
      <c r="O762" s="71"/>
      <c r="P762" s="66" t="str">
        <f>IF(Products!C769  &lt;&gt;  "",  Products!C769, "")</f>
        <v/>
      </c>
      <c r="Q762" s="66"/>
      <c r="R762" s="71"/>
      <c r="S762" s="71"/>
      <c r="T762" s="73" t="str">
        <f>IF(Products!J769  &lt;&gt;  "",  Products!J769, "")</f>
        <v/>
      </c>
      <c r="U762" s="71"/>
      <c r="V762" s="74" t="str">
        <f>IF(Products!H769  &lt;&gt;  "",  Products!H769, "")</f>
        <v/>
      </c>
      <c r="W762" s="71" t="str">
        <f>IF(Products!N769  &lt;&gt;  "",  Products!N769, "")</f>
        <v/>
      </c>
      <c r="X762" s="71"/>
      <c r="Y762" s="71" t="str">
        <f>IF(Products!G769  &lt;&gt;  "",  Products!G769, "")</f>
        <v/>
      </c>
      <c r="Z762" s="71"/>
      <c r="AA762" s="71"/>
      <c r="AB762" s="71"/>
    </row>
    <row r="763" spans="1:28" s="75" customFormat="1" ht="28" customHeight="1" x14ac:dyDescent="0.3">
      <c r="A763" s="66" t="str">
        <f>IF(IF(ISNUMBER(SEARCH("messy",Products!B770)),  "",Products!B770) &lt;&gt; "", Products!B770, "")</f>
        <v/>
      </c>
      <c r="B763" s="71"/>
      <c r="C763" s="71"/>
      <c r="D763" s="71"/>
      <c r="E763" s="71"/>
      <c r="F763" s="71"/>
      <c r="G763" s="71"/>
      <c r="H763" s="71" t="str">
        <f>IF(Products!D770  &lt;&gt;  "",  Products!D770, "")</f>
        <v/>
      </c>
      <c r="I763" s="72" t="str">
        <f>IF(Products!E770  &lt;&gt;  "",  Products!E770, "")</f>
        <v/>
      </c>
      <c r="J763" s="71"/>
      <c r="K763" s="71"/>
      <c r="L763" s="71"/>
      <c r="M763" s="71"/>
      <c r="N763" s="71"/>
      <c r="O763" s="71"/>
      <c r="P763" s="66" t="str">
        <f>IF(Products!C770  &lt;&gt;  "",  Products!C770, "")</f>
        <v/>
      </c>
      <c r="Q763" s="66"/>
      <c r="R763" s="71"/>
      <c r="S763" s="71"/>
      <c r="T763" s="73" t="str">
        <f>IF(Products!J770  &lt;&gt;  "",  Products!J770, "")</f>
        <v/>
      </c>
      <c r="U763" s="71"/>
      <c r="V763" s="74" t="str">
        <f>IF(Products!H770  &lt;&gt;  "",  Products!H770, "")</f>
        <v/>
      </c>
      <c r="W763" s="71" t="str">
        <f>IF(Products!N770  &lt;&gt;  "",  Products!N770, "")</f>
        <v/>
      </c>
      <c r="X763" s="71"/>
      <c r="Y763" s="71" t="str">
        <f>IF(Products!G770  &lt;&gt;  "",  Products!G770, "")</f>
        <v/>
      </c>
      <c r="Z763" s="71"/>
      <c r="AA763" s="71"/>
      <c r="AB763" s="71"/>
    </row>
    <row r="764" spans="1:28" s="75" customFormat="1" ht="28" customHeight="1" x14ac:dyDescent="0.3">
      <c r="A764" s="66" t="str">
        <f>IF(IF(ISNUMBER(SEARCH("messy",Products!B771)),  "",Products!B771) &lt;&gt; "", Products!B771, "")</f>
        <v/>
      </c>
      <c r="B764" s="71"/>
      <c r="C764" s="71"/>
      <c r="D764" s="71"/>
      <c r="E764" s="71"/>
      <c r="F764" s="71"/>
      <c r="G764" s="71"/>
      <c r="H764" s="71" t="str">
        <f>IF(Products!D771  &lt;&gt;  "",  Products!D771, "")</f>
        <v/>
      </c>
      <c r="I764" s="72" t="str">
        <f>IF(Products!E771  &lt;&gt;  "",  Products!E771, "")</f>
        <v/>
      </c>
      <c r="J764" s="71"/>
      <c r="K764" s="71"/>
      <c r="L764" s="71"/>
      <c r="M764" s="71"/>
      <c r="N764" s="71"/>
      <c r="O764" s="71"/>
      <c r="P764" s="66" t="str">
        <f>IF(Products!C771  &lt;&gt;  "",  Products!C771, "")</f>
        <v/>
      </c>
      <c r="Q764" s="66"/>
      <c r="R764" s="71"/>
      <c r="S764" s="71"/>
      <c r="T764" s="73" t="str">
        <f>IF(Products!J771  &lt;&gt;  "",  Products!J771, "")</f>
        <v/>
      </c>
      <c r="U764" s="71"/>
      <c r="V764" s="74" t="str">
        <f>IF(Products!H771  &lt;&gt;  "",  Products!H771, "")</f>
        <v/>
      </c>
      <c r="W764" s="71" t="str">
        <f>IF(Products!N771  &lt;&gt;  "",  Products!N771, "")</f>
        <v/>
      </c>
      <c r="X764" s="71"/>
      <c r="Y764" s="71" t="str">
        <f>IF(Products!G771  &lt;&gt;  "",  Products!G771, "")</f>
        <v/>
      </c>
      <c r="Z764" s="71"/>
      <c r="AA764" s="71"/>
      <c r="AB764" s="71"/>
    </row>
    <row r="765" spans="1:28" s="75" customFormat="1" ht="28" customHeight="1" x14ac:dyDescent="0.3">
      <c r="A765" s="66" t="str">
        <f>IF(IF(ISNUMBER(SEARCH("messy",Products!B772)),  "",Products!B772) &lt;&gt; "", Products!B772, "")</f>
        <v/>
      </c>
      <c r="B765" s="71"/>
      <c r="C765" s="71"/>
      <c r="D765" s="71"/>
      <c r="E765" s="71"/>
      <c r="F765" s="71"/>
      <c r="G765" s="71"/>
      <c r="H765" s="71" t="str">
        <f>IF(Products!D772  &lt;&gt;  "",  Products!D772, "")</f>
        <v/>
      </c>
      <c r="I765" s="72" t="str">
        <f>IF(Products!E772  &lt;&gt;  "",  Products!E772, "")</f>
        <v/>
      </c>
      <c r="J765" s="71"/>
      <c r="K765" s="71"/>
      <c r="L765" s="71"/>
      <c r="M765" s="71"/>
      <c r="N765" s="71"/>
      <c r="O765" s="71"/>
      <c r="P765" s="66" t="str">
        <f>IF(Products!C772  &lt;&gt;  "",  Products!C772, "")</f>
        <v/>
      </c>
      <c r="Q765" s="66"/>
      <c r="R765" s="71"/>
      <c r="S765" s="71"/>
      <c r="T765" s="73" t="str">
        <f>IF(Products!J772  &lt;&gt;  "",  Products!J772, "")</f>
        <v/>
      </c>
      <c r="U765" s="71"/>
      <c r="V765" s="74" t="str">
        <f>IF(Products!H772  &lt;&gt;  "",  Products!H772, "")</f>
        <v/>
      </c>
      <c r="W765" s="71" t="str">
        <f>IF(Products!N772  &lt;&gt;  "",  Products!N772, "")</f>
        <v/>
      </c>
      <c r="X765" s="71"/>
      <c r="Y765" s="71" t="str">
        <f>IF(Products!G772  &lt;&gt;  "",  Products!G772, "")</f>
        <v/>
      </c>
      <c r="Z765" s="71"/>
      <c r="AA765" s="71"/>
      <c r="AB765" s="71"/>
    </row>
    <row r="766" spans="1:28" s="75" customFormat="1" ht="28" customHeight="1" x14ac:dyDescent="0.3">
      <c r="A766" s="66" t="str">
        <f>IF(IF(ISNUMBER(SEARCH("messy",Products!B773)),  "",Products!B773) &lt;&gt; "", Products!B773, "")</f>
        <v/>
      </c>
      <c r="B766" s="71"/>
      <c r="C766" s="71"/>
      <c r="D766" s="71"/>
      <c r="E766" s="71"/>
      <c r="F766" s="71"/>
      <c r="G766" s="71"/>
      <c r="H766" s="71" t="str">
        <f>IF(Products!D773  &lt;&gt;  "",  Products!D773, "")</f>
        <v/>
      </c>
      <c r="I766" s="72" t="str">
        <f>IF(Products!E773  &lt;&gt;  "",  Products!E773, "")</f>
        <v/>
      </c>
      <c r="J766" s="71"/>
      <c r="K766" s="71"/>
      <c r="L766" s="71"/>
      <c r="M766" s="71"/>
      <c r="N766" s="71"/>
      <c r="O766" s="71"/>
      <c r="P766" s="66" t="str">
        <f>IF(Products!C773  &lt;&gt;  "",  Products!C773, "")</f>
        <v/>
      </c>
      <c r="Q766" s="66"/>
      <c r="R766" s="71"/>
      <c r="S766" s="71"/>
      <c r="T766" s="73" t="str">
        <f>IF(Products!J773  &lt;&gt;  "",  Products!J773, "")</f>
        <v/>
      </c>
      <c r="U766" s="71"/>
      <c r="V766" s="74" t="str">
        <f>IF(Products!H773  &lt;&gt;  "",  Products!H773, "")</f>
        <v/>
      </c>
      <c r="W766" s="71" t="str">
        <f>IF(Products!N773  &lt;&gt;  "",  Products!N773, "")</f>
        <v/>
      </c>
      <c r="X766" s="71"/>
      <c r="Y766" s="71" t="str">
        <f>IF(Products!G773  &lt;&gt;  "",  Products!G773, "")</f>
        <v/>
      </c>
      <c r="Z766" s="71"/>
      <c r="AA766" s="71"/>
      <c r="AB766" s="71"/>
    </row>
    <row r="767" spans="1:28" s="75" customFormat="1" ht="28" customHeight="1" x14ac:dyDescent="0.3">
      <c r="A767" s="66" t="str">
        <f>IF(IF(ISNUMBER(SEARCH("messy",Products!B774)),  "",Products!B774) &lt;&gt; "", Products!B774, "")</f>
        <v/>
      </c>
      <c r="B767" s="71"/>
      <c r="C767" s="71"/>
      <c r="D767" s="71"/>
      <c r="E767" s="71"/>
      <c r="F767" s="71"/>
      <c r="G767" s="71"/>
      <c r="H767" s="71" t="str">
        <f>IF(Products!D774  &lt;&gt;  "",  Products!D774, "")</f>
        <v/>
      </c>
      <c r="I767" s="72" t="str">
        <f>IF(Products!E774  &lt;&gt;  "",  Products!E774, "")</f>
        <v/>
      </c>
      <c r="J767" s="71"/>
      <c r="K767" s="71"/>
      <c r="L767" s="71"/>
      <c r="M767" s="71"/>
      <c r="N767" s="71"/>
      <c r="O767" s="71"/>
      <c r="P767" s="66" t="str">
        <f>IF(Products!C774  &lt;&gt;  "",  Products!C774, "")</f>
        <v/>
      </c>
      <c r="Q767" s="66"/>
      <c r="R767" s="71"/>
      <c r="S767" s="71"/>
      <c r="T767" s="73" t="str">
        <f>IF(Products!J774  &lt;&gt;  "",  Products!J774, "")</f>
        <v/>
      </c>
      <c r="U767" s="71"/>
      <c r="V767" s="74" t="str">
        <f>IF(Products!H774  &lt;&gt;  "",  Products!H774, "")</f>
        <v/>
      </c>
      <c r="W767" s="71" t="str">
        <f>IF(Products!N774  &lt;&gt;  "",  Products!N774, "")</f>
        <v/>
      </c>
      <c r="X767" s="71"/>
      <c r="Y767" s="71" t="str">
        <f>IF(Products!G774  &lt;&gt;  "",  Products!G774, "")</f>
        <v/>
      </c>
      <c r="Z767" s="71"/>
      <c r="AA767" s="71"/>
      <c r="AB767" s="71"/>
    </row>
    <row r="768" spans="1:28" s="75" customFormat="1" ht="28" customHeight="1" x14ac:dyDescent="0.3">
      <c r="A768" s="66" t="str">
        <f>IF(IF(ISNUMBER(SEARCH("messy",Products!B775)),  "",Products!B775) &lt;&gt; "", Products!B775, "")</f>
        <v/>
      </c>
      <c r="B768" s="71"/>
      <c r="C768" s="71"/>
      <c r="D768" s="71"/>
      <c r="E768" s="71"/>
      <c r="F768" s="71"/>
      <c r="G768" s="71"/>
      <c r="H768" s="71" t="str">
        <f>IF(Products!D775  &lt;&gt;  "",  Products!D775, "")</f>
        <v/>
      </c>
      <c r="I768" s="72" t="str">
        <f>IF(Products!E775  &lt;&gt;  "",  Products!E775, "")</f>
        <v/>
      </c>
      <c r="J768" s="71"/>
      <c r="K768" s="71"/>
      <c r="L768" s="71"/>
      <c r="M768" s="71"/>
      <c r="N768" s="71"/>
      <c r="O768" s="71"/>
      <c r="P768" s="66" t="str">
        <f>IF(Products!C775  &lt;&gt;  "",  Products!C775, "")</f>
        <v/>
      </c>
      <c r="Q768" s="66"/>
      <c r="R768" s="71"/>
      <c r="S768" s="71"/>
      <c r="T768" s="73" t="str">
        <f>IF(Products!J775  &lt;&gt;  "",  Products!J775, "")</f>
        <v/>
      </c>
      <c r="U768" s="71"/>
      <c r="V768" s="74" t="str">
        <f>IF(Products!H775  &lt;&gt;  "",  Products!H775, "")</f>
        <v/>
      </c>
      <c r="W768" s="71" t="str">
        <f>IF(Products!N775  &lt;&gt;  "",  Products!N775, "")</f>
        <v/>
      </c>
      <c r="X768" s="71"/>
      <c r="Y768" s="71" t="str">
        <f>IF(Products!G775  &lt;&gt;  "",  Products!G775, "")</f>
        <v/>
      </c>
      <c r="Z768" s="71"/>
      <c r="AA768" s="71"/>
      <c r="AB768" s="71"/>
    </row>
    <row r="769" spans="1:28" s="75" customFormat="1" ht="28" customHeight="1" x14ac:dyDescent="0.3">
      <c r="A769" s="66" t="str">
        <f>IF(IF(ISNUMBER(SEARCH("messy",Products!B776)),  "",Products!B776) &lt;&gt; "", Products!B776, "")</f>
        <v/>
      </c>
      <c r="B769" s="71"/>
      <c r="C769" s="71"/>
      <c r="D769" s="71"/>
      <c r="E769" s="71"/>
      <c r="F769" s="71"/>
      <c r="G769" s="71"/>
      <c r="H769" s="71" t="str">
        <f>IF(Products!D776  &lt;&gt;  "",  Products!D776, "")</f>
        <v/>
      </c>
      <c r="I769" s="72" t="str">
        <f>IF(Products!E776  &lt;&gt;  "",  Products!E776, "")</f>
        <v/>
      </c>
      <c r="J769" s="71"/>
      <c r="K769" s="71"/>
      <c r="L769" s="71"/>
      <c r="M769" s="71"/>
      <c r="N769" s="71"/>
      <c r="O769" s="71"/>
      <c r="P769" s="66" t="str">
        <f>IF(Products!C776  &lt;&gt;  "",  Products!C776, "")</f>
        <v/>
      </c>
      <c r="Q769" s="66"/>
      <c r="R769" s="71"/>
      <c r="S769" s="71"/>
      <c r="T769" s="73" t="str">
        <f>IF(Products!J776  &lt;&gt;  "",  Products!J776, "")</f>
        <v/>
      </c>
      <c r="U769" s="71"/>
      <c r="V769" s="74" t="str">
        <f>IF(Products!H776  &lt;&gt;  "",  Products!H776, "")</f>
        <v/>
      </c>
      <c r="W769" s="71" t="str">
        <f>IF(Products!N776  &lt;&gt;  "",  Products!N776, "")</f>
        <v/>
      </c>
      <c r="X769" s="71"/>
      <c r="Y769" s="71" t="str">
        <f>IF(Products!G776  &lt;&gt;  "",  Products!G776, "")</f>
        <v/>
      </c>
      <c r="Z769" s="71"/>
      <c r="AA769" s="71"/>
      <c r="AB769" s="71"/>
    </row>
    <row r="770" spans="1:28" s="75" customFormat="1" ht="28" customHeight="1" x14ac:dyDescent="0.3">
      <c r="A770" s="66" t="str">
        <f>IF(IF(ISNUMBER(SEARCH("messy",Products!B777)),  "",Products!B777) &lt;&gt; "", Products!B777, "")</f>
        <v/>
      </c>
      <c r="B770" s="71"/>
      <c r="C770" s="71"/>
      <c r="D770" s="71"/>
      <c r="E770" s="71"/>
      <c r="F770" s="71"/>
      <c r="G770" s="71"/>
      <c r="H770" s="71" t="str">
        <f>IF(Products!D777  &lt;&gt;  "",  Products!D777, "")</f>
        <v/>
      </c>
      <c r="I770" s="72" t="str">
        <f>IF(Products!E777  &lt;&gt;  "",  Products!E777, "")</f>
        <v/>
      </c>
      <c r="J770" s="71"/>
      <c r="K770" s="71"/>
      <c r="L770" s="71"/>
      <c r="M770" s="71"/>
      <c r="N770" s="71"/>
      <c r="O770" s="71"/>
      <c r="P770" s="66" t="str">
        <f>IF(Products!C777  &lt;&gt;  "",  Products!C777, "")</f>
        <v/>
      </c>
      <c r="Q770" s="66"/>
      <c r="R770" s="71"/>
      <c r="S770" s="71"/>
      <c r="T770" s="73" t="str">
        <f>IF(Products!J777  &lt;&gt;  "",  Products!J777, "")</f>
        <v/>
      </c>
      <c r="U770" s="71"/>
      <c r="V770" s="74" t="str">
        <f>IF(Products!H777  &lt;&gt;  "",  Products!H777, "")</f>
        <v/>
      </c>
      <c r="W770" s="71" t="str">
        <f>IF(Products!N777  &lt;&gt;  "",  Products!N777, "")</f>
        <v/>
      </c>
      <c r="X770" s="71"/>
      <c r="Y770" s="71" t="str">
        <f>IF(Products!G777  &lt;&gt;  "",  Products!G777, "")</f>
        <v/>
      </c>
      <c r="Z770" s="71"/>
      <c r="AA770" s="71"/>
      <c r="AB770" s="71"/>
    </row>
    <row r="771" spans="1:28" s="75" customFormat="1" ht="28" customHeight="1" x14ac:dyDescent="0.3">
      <c r="A771" s="66" t="str">
        <f>IF(IF(ISNUMBER(SEARCH("messy",Products!B778)),  "",Products!B778) &lt;&gt; "", Products!B778, "")</f>
        <v/>
      </c>
      <c r="B771" s="71"/>
      <c r="C771" s="71"/>
      <c r="D771" s="71"/>
      <c r="E771" s="71"/>
      <c r="F771" s="71"/>
      <c r="G771" s="71"/>
      <c r="H771" s="71" t="str">
        <f>IF(Products!D778  &lt;&gt;  "",  Products!D778, "")</f>
        <v/>
      </c>
      <c r="I771" s="72" t="str">
        <f>IF(Products!E778  &lt;&gt;  "",  Products!E778, "")</f>
        <v/>
      </c>
      <c r="J771" s="71"/>
      <c r="K771" s="71"/>
      <c r="L771" s="71"/>
      <c r="M771" s="71"/>
      <c r="N771" s="71"/>
      <c r="O771" s="71"/>
      <c r="P771" s="66" t="str">
        <f>IF(Products!C778  &lt;&gt;  "",  Products!C778, "")</f>
        <v/>
      </c>
      <c r="Q771" s="66"/>
      <c r="R771" s="71"/>
      <c r="S771" s="71"/>
      <c r="T771" s="73" t="str">
        <f>IF(Products!J778  &lt;&gt;  "",  Products!J778, "")</f>
        <v/>
      </c>
      <c r="U771" s="71"/>
      <c r="V771" s="74" t="str">
        <f>IF(Products!H778  &lt;&gt;  "",  Products!H778, "")</f>
        <v/>
      </c>
      <c r="W771" s="71" t="str">
        <f>IF(Products!N778  &lt;&gt;  "",  Products!N778, "")</f>
        <v/>
      </c>
      <c r="X771" s="71"/>
      <c r="Y771" s="71" t="str">
        <f>IF(Products!G778  &lt;&gt;  "",  Products!G778, "")</f>
        <v/>
      </c>
      <c r="Z771" s="71"/>
      <c r="AA771" s="71"/>
      <c r="AB771" s="71"/>
    </row>
    <row r="772" spans="1:28" s="75" customFormat="1" ht="28" customHeight="1" x14ac:dyDescent="0.3">
      <c r="A772" s="66" t="str">
        <f>IF(IF(ISNUMBER(SEARCH("messy",Products!B779)),  "",Products!B779) &lt;&gt; "", Products!B779, "")</f>
        <v/>
      </c>
      <c r="B772" s="71"/>
      <c r="C772" s="71"/>
      <c r="D772" s="71"/>
      <c r="E772" s="71"/>
      <c r="F772" s="71"/>
      <c r="G772" s="71"/>
      <c r="H772" s="71" t="str">
        <f>IF(Products!D779  &lt;&gt;  "",  Products!D779, "")</f>
        <v/>
      </c>
      <c r="I772" s="72" t="str">
        <f>IF(Products!E779  &lt;&gt;  "",  Products!E779, "")</f>
        <v/>
      </c>
      <c r="J772" s="71"/>
      <c r="K772" s="71"/>
      <c r="L772" s="71"/>
      <c r="M772" s="71"/>
      <c r="N772" s="71"/>
      <c r="O772" s="71"/>
      <c r="P772" s="66" t="str">
        <f>IF(Products!C779  &lt;&gt;  "",  Products!C779, "")</f>
        <v/>
      </c>
      <c r="Q772" s="66"/>
      <c r="R772" s="71"/>
      <c r="S772" s="71"/>
      <c r="T772" s="73" t="str">
        <f>IF(Products!J779  &lt;&gt;  "",  Products!J779, "")</f>
        <v/>
      </c>
      <c r="U772" s="71"/>
      <c r="V772" s="74" t="str">
        <f>IF(Products!H779  &lt;&gt;  "",  Products!H779, "")</f>
        <v/>
      </c>
      <c r="W772" s="71" t="str">
        <f>IF(Products!N779  &lt;&gt;  "",  Products!N779, "")</f>
        <v/>
      </c>
      <c r="X772" s="71"/>
      <c r="Y772" s="71" t="str">
        <f>IF(Products!G779  &lt;&gt;  "",  Products!G779, "")</f>
        <v/>
      </c>
      <c r="Z772" s="71"/>
      <c r="AA772" s="71"/>
      <c r="AB772" s="71"/>
    </row>
    <row r="773" spans="1:28" s="75" customFormat="1" ht="28" customHeight="1" x14ac:dyDescent="0.3">
      <c r="A773" s="66" t="str">
        <f>IF(IF(ISNUMBER(SEARCH("messy",Products!B780)),  "",Products!B780) &lt;&gt; "", Products!B780, "")</f>
        <v/>
      </c>
      <c r="B773" s="71"/>
      <c r="C773" s="71"/>
      <c r="D773" s="71"/>
      <c r="E773" s="71"/>
      <c r="F773" s="71"/>
      <c r="G773" s="71"/>
      <c r="H773" s="71" t="str">
        <f>IF(Products!D780  &lt;&gt;  "",  Products!D780, "")</f>
        <v/>
      </c>
      <c r="I773" s="72" t="str">
        <f>IF(Products!E780  &lt;&gt;  "",  Products!E780, "")</f>
        <v/>
      </c>
      <c r="J773" s="71"/>
      <c r="K773" s="71"/>
      <c r="L773" s="71"/>
      <c r="M773" s="71"/>
      <c r="N773" s="71"/>
      <c r="O773" s="71"/>
      <c r="P773" s="66" t="str">
        <f>IF(Products!C780  &lt;&gt;  "",  Products!C780, "")</f>
        <v/>
      </c>
      <c r="Q773" s="66"/>
      <c r="R773" s="71"/>
      <c r="S773" s="71"/>
      <c r="T773" s="73" t="str">
        <f>IF(Products!J780  &lt;&gt;  "",  Products!J780, "")</f>
        <v/>
      </c>
      <c r="U773" s="71"/>
      <c r="V773" s="74" t="str">
        <f>IF(Products!H780  &lt;&gt;  "",  Products!H780, "")</f>
        <v/>
      </c>
      <c r="W773" s="71" t="str">
        <f>IF(Products!N780  &lt;&gt;  "",  Products!N780, "")</f>
        <v/>
      </c>
      <c r="X773" s="71"/>
      <c r="Y773" s="71" t="str">
        <f>IF(Products!G780  &lt;&gt;  "",  Products!G780, "")</f>
        <v/>
      </c>
      <c r="Z773" s="71"/>
      <c r="AA773" s="71"/>
      <c r="AB773" s="71"/>
    </row>
    <row r="774" spans="1:28" s="75" customFormat="1" ht="28" customHeight="1" x14ac:dyDescent="0.3">
      <c r="A774" s="66" t="str">
        <f>IF(IF(ISNUMBER(SEARCH("messy",Products!B781)),  "",Products!B781) &lt;&gt; "", Products!B781, "")</f>
        <v/>
      </c>
      <c r="B774" s="71"/>
      <c r="C774" s="71"/>
      <c r="D774" s="71"/>
      <c r="E774" s="71"/>
      <c r="F774" s="71"/>
      <c r="G774" s="71"/>
      <c r="H774" s="71" t="str">
        <f>IF(Products!D781  &lt;&gt;  "",  Products!D781, "")</f>
        <v/>
      </c>
      <c r="I774" s="72" t="str">
        <f>IF(Products!E781  &lt;&gt;  "",  Products!E781, "")</f>
        <v/>
      </c>
      <c r="J774" s="71"/>
      <c r="K774" s="71"/>
      <c r="L774" s="71"/>
      <c r="M774" s="71"/>
      <c r="N774" s="71"/>
      <c r="O774" s="71"/>
      <c r="P774" s="66" t="str">
        <f>IF(Products!C781  &lt;&gt;  "",  Products!C781, "")</f>
        <v/>
      </c>
      <c r="Q774" s="66"/>
      <c r="R774" s="71"/>
      <c r="S774" s="71"/>
      <c r="T774" s="73" t="str">
        <f>IF(Products!J781  &lt;&gt;  "",  Products!J781, "")</f>
        <v/>
      </c>
      <c r="U774" s="71"/>
      <c r="V774" s="74" t="str">
        <f>IF(Products!H781  &lt;&gt;  "",  Products!H781, "")</f>
        <v/>
      </c>
      <c r="W774" s="71" t="str">
        <f>IF(Products!N781  &lt;&gt;  "",  Products!N781, "")</f>
        <v/>
      </c>
      <c r="X774" s="71"/>
      <c r="Y774" s="71" t="str">
        <f>IF(Products!G781  &lt;&gt;  "",  Products!G781, "")</f>
        <v/>
      </c>
      <c r="Z774" s="71"/>
      <c r="AA774" s="71"/>
      <c r="AB774" s="71"/>
    </row>
    <row r="775" spans="1:28" s="75" customFormat="1" ht="28" customHeight="1" x14ac:dyDescent="0.3">
      <c r="A775" s="66" t="str">
        <f>IF(IF(ISNUMBER(SEARCH("messy",Products!B782)),  "",Products!B782) &lt;&gt; "", Products!B782, "")</f>
        <v/>
      </c>
      <c r="B775" s="71"/>
      <c r="C775" s="71"/>
      <c r="D775" s="71"/>
      <c r="E775" s="71"/>
      <c r="F775" s="71"/>
      <c r="G775" s="71"/>
      <c r="H775" s="71" t="str">
        <f>IF(Products!D782  &lt;&gt;  "",  Products!D782, "")</f>
        <v/>
      </c>
      <c r="I775" s="72" t="str">
        <f>IF(Products!E782  &lt;&gt;  "",  Products!E782, "")</f>
        <v/>
      </c>
      <c r="J775" s="71"/>
      <c r="K775" s="71"/>
      <c r="L775" s="71"/>
      <c r="M775" s="71"/>
      <c r="N775" s="71"/>
      <c r="O775" s="71"/>
      <c r="P775" s="66" t="str">
        <f>IF(Products!C782  &lt;&gt;  "",  Products!C782, "")</f>
        <v/>
      </c>
      <c r="Q775" s="66"/>
      <c r="R775" s="71"/>
      <c r="S775" s="71"/>
      <c r="T775" s="73" t="str">
        <f>IF(Products!J782  &lt;&gt;  "",  Products!J782, "")</f>
        <v/>
      </c>
      <c r="U775" s="71"/>
      <c r="V775" s="74" t="str">
        <f>IF(Products!H782  &lt;&gt;  "",  Products!H782, "")</f>
        <v/>
      </c>
      <c r="W775" s="71" t="str">
        <f>IF(Products!N782  &lt;&gt;  "",  Products!N782, "")</f>
        <v/>
      </c>
      <c r="X775" s="71"/>
      <c r="Y775" s="71" t="str">
        <f>IF(Products!G782  &lt;&gt;  "",  Products!G782, "")</f>
        <v/>
      </c>
      <c r="Z775" s="71"/>
      <c r="AA775" s="71"/>
      <c r="AB775" s="71"/>
    </row>
    <row r="776" spans="1:28" s="75" customFormat="1" ht="28" customHeight="1" x14ac:dyDescent="0.3">
      <c r="A776" s="66" t="str">
        <f>IF(IF(ISNUMBER(SEARCH("messy",Products!B783)),  "",Products!B783) &lt;&gt; "", Products!B783, "")</f>
        <v/>
      </c>
      <c r="B776" s="71"/>
      <c r="C776" s="71"/>
      <c r="D776" s="71"/>
      <c r="E776" s="71"/>
      <c r="F776" s="71"/>
      <c r="G776" s="71"/>
      <c r="H776" s="71" t="str">
        <f>IF(Products!D783  &lt;&gt;  "",  Products!D783, "")</f>
        <v/>
      </c>
      <c r="I776" s="72" t="str">
        <f>IF(Products!E783  &lt;&gt;  "",  Products!E783, "")</f>
        <v/>
      </c>
      <c r="J776" s="71"/>
      <c r="K776" s="71"/>
      <c r="L776" s="71"/>
      <c r="M776" s="71"/>
      <c r="N776" s="71"/>
      <c r="O776" s="71"/>
      <c r="P776" s="66" t="str">
        <f>IF(Products!C783  &lt;&gt;  "",  Products!C783, "")</f>
        <v/>
      </c>
      <c r="Q776" s="66"/>
      <c r="R776" s="71"/>
      <c r="S776" s="71"/>
      <c r="T776" s="73" t="str">
        <f>IF(Products!J783  &lt;&gt;  "",  Products!J783, "")</f>
        <v/>
      </c>
      <c r="U776" s="71"/>
      <c r="V776" s="74" t="str">
        <f>IF(Products!H783  &lt;&gt;  "",  Products!H783, "")</f>
        <v/>
      </c>
      <c r="W776" s="71" t="str">
        <f>IF(Products!N783  &lt;&gt;  "",  Products!N783, "")</f>
        <v/>
      </c>
      <c r="X776" s="71"/>
      <c r="Y776" s="71" t="str">
        <f>IF(Products!G783  &lt;&gt;  "",  Products!G783, "")</f>
        <v/>
      </c>
      <c r="Z776" s="71"/>
      <c r="AA776" s="71"/>
      <c r="AB776" s="71"/>
    </row>
    <row r="777" spans="1:28" s="75" customFormat="1" ht="28" customHeight="1" x14ac:dyDescent="0.3">
      <c r="A777" s="66" t="str">
        <f>IF(IF(ISNUMBER(SEARCH("messy",Products!B784)),  "",Products!B784) &lt;&gt; "", Products!B784, "")</f>
        <v/>
      </c>
      <c r="B777" s="71"/>
      <c r="C777" s="71"/>
      <c r="D777" s="71"/>
      <c r="E777" s="71"/>
      <c r="F777" s="71"/>
      <c r="G777" s="71"/>
      <c r="H777" s="71" t="str">
        <f>IF(Products!D784  &lt;&gt;  "",  Products!D784, "")</f>
        <v/>
      </c>
      <c r="I777" s="72" t="str">
        <f>IF(Products!E784  &lt;&gt;  "",  Products!E784, "")</f>
        <v/>
      </c>
      <c r="J777" s="71"/>
      <c r="K777" s="71"/>
      <c r="L777" s="71"/>
      <c r="M777" s="71"/>
      <c r="N777" s="71"/>
      <c r="O777" s="71"/>
      <c r="P777" s="66" t="str">
        <f>IF(Products!C784  &lt;&gt;  "",  Products!C784, "")</f>
        <v/>
      </c>
      <c r="Q777" s="66"/>
      <c r="R777" s="71"/>
      <c r="S777" s="71"/>
      <c r="T777" s="73" t="str">
        <f>IF(Products!J784  &lt;&gt;  "",  Products!J784, "")</f>
        <v/>
      </c>
      <c r="U777" s="71"/>
      <c r="V777" s="74" t="str">
        <f>IF(Products!H784  &lt;&gt;  "",  Products!H784, "")</f>
        <v/>
      </c>
      <c r="W777" s="71" t="str">
        <f>IF(Products!N784  &lt;&gt;  "",  Products!N784, "")</f>
        <v/>
      </c>
      <c r="X777" s="71"/>
      <c r="Y777" s="71" t="str">
        <f>IF(Products!G784  &lt;&gt;  "",  Products!G784, "")</f>
        <v/>
      </c>
      <c r="Z777" s="71"/>
      <c r="AA777" s="71"/>
      <c r="AB777" s="71"/>
    </row>
    <row r="778" spans="1:28" s="75" customFormat="1" ht="28" customHeight="1" x14ac:dyDescent="0.3">
      <c r="A778" s="66" t="str">
        <f>IF(IF(ISNUMBER(SEARCH("messy",Products!B785)),  "",Products!B785) &lt;&gt; "", Products!B785, "")</f>
        <v/>
      </c>
      <c r="B778" s="71"/>
      <c r="C778" s="71"/>
      <c r="D778" s="71"/>
      <c r="E778" s="71"/>
      <c r="F778" s="71"/>
      <c r="G778" s="71"/>
      <c r="H778" s="71" t="str">
        <f>IF(Products!D785  &lt;&gt;  "",  Products!D785, "")</f>
        <v/>
      </c>
      <c r="I778" s="72" t="str">
        <f>IF(Products!E785  &lt;&gt;  "",  Products!E785, "")</f>
        <v/>
      </c>
      <c r="J778" s="71"/>
      <c r="K778" s="71"/>
      <c r="L778" s="71"/>
      <c r="M778" s="71"/>
      <c r="N778" s="71"/>
      <c r="O778" s="71"/>
      <c r="P778" s="66" t="str">
        <f>IF(Products!C785  &lt;&gt;  "",  Products!C785, "")</f>
        <v/>
      </c>
      <c r="Q778" s="66"/>
      <c r="R778" s="71"/>
      <c r="S778" s="71"/>
      <c r="T778" s="73" t="str">
        <f>IF(Products!J785  &lt;&gt;  "",  Products!J785, "")</f>
        <v/>
      </c>
      <c r="U778" s="71"/>
      <c r="V778" s="74" t="str">
        <f>IF(Products!H785  &lt;&gt;  "",  Products!H785, "")</f>
        <v/>
      </c>
      <c r="W778" s="71" t="str">
        <f>IF(Products!N785  &lt;&gt;  "",  Products!N785, "")</f>
        <v/>
      </c>
      <c r="X778" s="71"/>
      <c r="Y778" s="71" t="str">
        <f>IF(Products!G785  &lt;&gt;  "",  Products!G785, "")</f>
        <v/>
      </c>
      <c r="Z778" s="71"/>
      <c r="AA778" s="71"/>
      <c r="AB778" s="71"/>
    </row>
    <row r="779" spans="1:28" s="75" customFormat="1" ht="28" customHeight="1" x14ac:dyDescent="0.3">
      <c r="A779" s="66" t="str">
        <f>IF(IF(ISNUMBER(SEARCH("messy",Products!B786)),  "",Products!B786) &lt;&gt; "", Products!B786, "")</f>
        <v/>
      </c>
      <c r="B779" s="71"/>
      <c r="C779" s="71"/>
      <c r="D779" s="71"/>
      <c r="E779" s="71"/>
      <c r="F779" s="71"/>
      <c r="G779" s="71"/>
      <c r="H779" s="71" t="str">
        <f>IF(Products!D786  &lt;&gt;  "",  Products!D786, "")</f>
        <v/>
      </c>
      <c r="I779" s="72" t="str">
        <f>IF(Products!E786  &lt;&gt;  "",  Products!E786, "")</f>
        <v/>
      </c>
      <c r="J779" s="71"/>
      <c r="K779" s="71"/>
      <c r="L779" s="71"/>
      <c r="M779" s="71"/>
      <c r="N779" s="71"/>
      <c r="O779" s="71"/>
      <c r="P779" s="66" t="str">
        <f>IF(Products!C786  &lt;&gt;  "",  Products!C786, "")</f>
        <v/>
      </c>
      <c r="Q779" s="66"/>
      <c r="R779" s="71"/>
      <c r="S779" s="71"/>
      <c r="T779" s="73" t="str">
        <f>IF(Products!J786  &lt;&gt;  "",  Products!J786, "")</f>
        <v/>
      </c>
      <c r="U779" s="71"/>
      <c r="V779" s="74" t="str">
        <f>IF(Products!H786  &lt;&gt;  "",  Products!H786, "")</f>
        <v/>
      </c>
      <c r="W779" s="71" t="str">
        <f>IF(Products!N786  &lt;&gt;  "",  Products!N786, "")</f>
        <v/>
      </c>
      <c r="X779" s="71"/>
      <c r="Y779" s="71" t="str">
        <f>IF(Products!G786  &lt;&gt;  "",  Products!G786, "")</f>
        <v/>
      </c>
      <c r="Z779" s="71"/>
      <c r="AA779" s="71"/>
      <c r="AB779" s="71"/>
    </row>
    <row r="780" spans="1:28" s="75" customFormat="1" ht="28" customHeight="1" x14ac:dyDescent="0.3">
      <c r="A780" s="66" t="str">
        <f>IF(IF(ISNUMBER(SEARCH("messy",Products!B787)),  "",Products!B787) &lt;&gt; "", Products!B787, "")</f>
        <v/>
      </c>
      <c r="B780" s="71"/>
      <c r="C780" s="71"/>
      <c r="D780" s="71"/>
      <c r="E780" s="71"/>
      <c r="F780" s="71"/>
      <c r="G780" s="71"/>
      <c r="H780" s="71" t="str">
        <f>IF(Products!D787  &lt;&gt;  "",  Products!D787, "")</f>
        <v/>
      </c>
      <c r="I780" s="72" t="str">
        <f>IF(Products!E787  &lt;&gt;  "",  Products!E787, "")</f>
        <v/>
      </c>
      <c r="J780" s="71"/>
      <c r="K780" s="71"/>
      <c r="L780" s="71"/>
      <c r="M780" s="71"/>
      <c r="N780" s="71"/>
      <c r="O780" s="71"/>
      <c r="P780" s="66" t="str">
        <f>IF(Products!C787  &lt;&gt;  "",  Products!C787, "")</f>
        <v/>
      </c>
      <c r="Q780" s="66"/>
      <c r="R780" s="71"/>
      <c r="S780" s="71"/>
      <c r="T780" s="73" t="str">
        <f>IF(Products!J787  &lt;&gt;  "",  Products!J787, "")</f>
        <v/>
      </c>
      <c r="U780" s="71"/>
      <c r="V780" s="74" t="str">
        <f>IF(Products!H787  &lt;&gt;  "",  Products!H787, "")</f>
        <v/>
      </c>
      <c r="W780" s="71" t="str">
        <f>IF(Products!N787  &lt;&gt;  "",  Products!N787, "")</f>
        <v/>
      </c>
      <c r="X780" s="71"/>
      <c r="Y780" s="71" t="str">
        <f>IF(Products!G787  &lt;&gt;  "",  Products!G787, "")</f>
        <v/>
      </c>
      <c r="Z780" s="71"/>
      <c r="AA780" s="71"/>
      <c r="AB780" s="71"/>
    </row>
    <row r="781" spans="1:28" s="75" customFormat="1" ht="28" customHeight="1" x14ac:dyDescent="0.3">
      <c r="A781" s="66" t="str">
        <f>IF(IF(ISNUMBER(SEARCH("messy",Products!B788)),  "",Products!B788) &lt;&gt; "", Products!B788, "")</f>
        <v/>
      </c>
      <c r="B781" s="71"/>
      <c r="C781" s="71"/>
      <c r="D781" s="71"/>
      <c r="E781" s="71"/>
      <c r="F781" s="71"/>
      <c r="G781" s="71"/>
      <c r="H781" s="71" t="str">
        <f>IF(Products!D788  &lt;&gt;  "",  Products!D788, "")</f>
        <v/>
      </c>
      <c r="I781" s="72" t="str">
        <f>IF(Products!E788  &lt;&gt;  "",  Products!E788, "")</f>
        <v/>
      </c>
      <c r="J781" s="71"/>
      <c r="K781" s="71"/>
      <c r="L781" s="71"/>
      <c r="M781" s="71"/>
      <c r="N781" s="71"/>
      <c r="O781" s="71"/>
      <c r="P781" s="66" t="str">
        <f>IF(Products!C788  &lt;&gt;  "",  Products!C788, "")</f>
        <v/>
      </c>
      <c r="Q781" s="66"/>
      <c r="R781" s="71"/>
      <c r="S781" s="71"/>
      <c r="T781" s="73" t="str">
        <f>IF(Products!J788  &lt;&gt;  "",  Products!J788, "")</f>
        <v/>
      </c>
      <c r="U781" s="71"/>
      <c r="V781" s="74" t="str">
        <f>IF(Products!H788  &lt;&gt;  "",  Products!H788, "")</f>
        <v/>
      </c>
      <c r="W781" s="71" t="str">
        <f>IF(Products!N788  &lt;&gt;  "",  Products!N788, "")</f>
        <v/>
      </c>
      <c r="X781" s="71"/>
      <c r="Y781" s="71" t="str">
        <f>IF(Products!G788  &lt;&gt;  "",  Products!G788, "")</f>
        <v/>
      </c>
      <c r="Z781" s="71"/>
      <c r="AA781" s="71"/>
      <c r="AB781" s="71"/>
    </row>
    <row r="782" spans="1:28" s="75" customFormat="1" ht="28" customHeight="1" x14ac:dyDescent="0.3">
      <c r="A782" s="66" t="str">
        <f>IF(IF(ISNUMBER(SEARCH("messy",Products!B789)),  "",Products!B789) &lt;&gt; "", Products!B789, "")</f>
        <v/>
      </c>
      <c r="B782" s="71"/>
      <c r="C782" s="71"/>
      <c r="D782" s="71"/>
      <c r="E782" s="71"/>
      <c r="F782" s="71"/>
      <c r="G782" s="71"/>
      <c r="H782" s="71" t="str">
        <f>IF(Products!D789  &lt;&gt;  "",  Products!D789, "")</f>
        <v/>
      </c>
      <c r="I782" s="72" t="str">
        <f>IF(Products!E789  &lt;&gt;  "",  Products!E789, "")</f>
        <v/>
      </c>
      <c r="J782" s="71"/>
      <c r="K782" s="71"/>
      <c r="L782" s="71"/>
      <c r="M782" s="71"/>
      <c r="N782" s="71"/>
      <c r="O782" s="71"/>
      <c r="P782" s="66" t="str">
        <f>IF(Products!C789  &lt;&gt;  "",  Products!C789, "")</f>
        <v/>
      </c>
      <c r="Q782" s="66"/>
      <c r="R782" s="71"/>
      <c r="S782" s="71"/>
      <c r="T782" s="73" t="str">
        <f>IF(Products!J789  &lt;&gt;  "",  Products!J789, "")</f>
        <v/>
      </c>
      <c r="U782" s="71"/>
      <c r="V782" s="74" t="str">
        <f>IF(Products!H789  &lt;&gt;  "",  Products!H789, "")</f>
        <v/>
      </c>
      <c r="W782" s="71" t="str">
        <f>IF(Products!N789  &lt;&gt;  "",  Products!N789, "")</f>
        <v/>
      </c>
      <c r="X782" s="71"/>
      <c r="Y782" s="71" t="str">
        <f>IF(Products!G789  &lt;&gt;  "",  Products!G789, "")</f>
        <v/>
      </c>
      <c r="Z782" s="71"/>
      <c r="AA782" s="71"/>
      <c r="AB782" s="71"/>
    </row>
    <row r="783" spans="1:28" s="75" customFormat="1" ht="28" customHeight="1" x14ac:dyDescent="0.3">
      <c r="A783" s="66" t="str">
        <f>IF(IF(ISNUMBER(SEARCH("messy",Products!B790)),  "",Products!B790) &lt;&gt; "", Products!B790, "")</f>
        <v/>
      </c>
      <c r="B783" s="71"/>
      <c r="C783" s="71"/>
      <c r="D783" s="71"/>
      <c r="E783" s="71"/>
      <c r="F783" s="71"/>
      <c r="G783" s="71"/>
      <c r="H783" s="71" t="str">
        <f>IF(Products!D790  &lt;&gt;  "",  Products!D790, "")</f>
        <v/>
      </c>
      <c r="I783" s="72" t="str">
        <f>IF(Products!E790  &lt;&gt;  "",  Products!E790, "")</f>
        <v/>
      </c>
      <c r="J783" s="71"/>
      <c r="K783" s="71"/>
      <c r="L783" s="71"/>
      <c r="M783" s="71"/>
      <c r="N783" s="71"/>
      <c r="O783" s="71"/>
      <c r="P783" s="66" t="str">
        <f>IF(Products!C790  &lt;&gt;  "",  Products!C790, "")</f>
        <v/>
      </c>
      <c r="Q783" s="66"/>
      <c r="R783" s="71"/>
      <c r="S783" s="71"/>
      <c r="T783" s="73" t="str">
        <f>IF(Products!J790  &lt;&gt;  "",  Products!J790, "")</f>
        <v/>
      </c>
      <c r="U783" s="71"/>
      <c r="V783" s="74" t="str">
        <f>IF(Products!H790  &lt;&gt;  "",  Products!H790, "")</f>
        <v/>
      </c>
      <c r="W783" s="71" t="str">
        <f>IF(Products!N790  &lt;&gt;  "",  Products!N790, "")</f>
        <v/>
      </c>
      <c r="X783" s="71"/>
      <c r="Y783" s="71" t="str">
        <f>IF(Products!G790  &lt;&gt;  "",  Products!G790, "")</f>
        <v/>
      </c>
      <c r="Z783" s="71"/>
      <c r="AA783" s="71"/>
      <c r="AB783" s="71"/>
    </row>
    <row r="784" spans="1:28" s="75" customFormat="1" ht="28" customHeight="1" x14ac:dyDescent="0.3">
      <c r="A784" s="66" t="str">
        <f>IF(IF(ISNUMBER(SEARCH("messy",Products!B791)),  "",Products!B791) &lt;&gt; "", Products!B791, "")</f>
        <v/>
      </c>
      <c r="B784" s="71"/>
      <c r="C784" s="71"/>
      <c r="D784" s="71"/>
      <c r="E784" s="71"/>
      <c r="F784" s="71"/>
      <c r="G784" s="71"/>
      <c r="H784" s="71" t="str">
        <f>IF(Products!D791  &lt;&gt;  "",  Products!D791, "")</f>
        <v/>
      </c>
      <c r="I784" s="72" t="str">
        <f>IF(Products!E791  &lt;&gt;  "",  Products!E791, "")</f>
        <v/>
      </c>
      <c r="J784" s="71"/>
      <c r="K784" s="71"/>
      <c r="L784" s="71"/>
      <c r="M784" s="71"/>
      <c r="N784" s="71"/>
      <c r="O784" s="71"/>
      <c r="P784" s="66" t="str">
        <f>IF(Products!C791  &lt;&gt;  "",  Products!C791, "")</f>
        <v/>
      </c>
      <c r="Q784" s="66"/>
      <c r="R784" s="71"/>
      <c r="S784" s="71"/>
      <c r="T784" s="73" t="str">
        <f>IF(Products!J791  &lt;&gt;  "",  Products!J791, "")</f>
        <v/>
      </c>
      <c r="U784" s="71"/>
      <c r="V784" s="74" t="str">
        <f>IF(Products!H791  &lt;&gt;  "",  Products!H791, "")</f>
        <v/>
      </c>
      <c r="W784" s="71" t="str">
        <f>IF(Products!N791  &lt;&gt;  "",  Products!N791, "")</f>
        <v/>
      </c>
      <c r="X784" s="71"/>
      <c r="Y784" s="71" t="str">
        <f>IF(Products!G791  &lt;&gt;  "",  Products!G791, "")</f>
        <v/>
      </c>
      <c r="Z784" s="71"/>
      <c r="AA784" s="71"/>
      <c r="AB784" s="71"/>
    </row>
    <row r="785" spans="1:28" s="75" customFormat="1" ht="28" customHeight="1" x14ac:dyDescent="0.3">
      <c r="A785" s="66" t="str">
        <f>IF(IF(ISNUMBER(SEARCH("messy",Products!B792)),  "",Products!B792) &lt;&gt; "", Products!B792, "")</f>
        <v/>
      </c>
      <c r="B785" s="71"/>
      <c r="C785" s="71"/>
      <c r="D785" s="71"/>
      <c r="E785" s="71"/>
      <c r="F785" s="71"/>
      <c r="G785" s="71"/>
      <c r="H785" s="71" t="str">
        <f>IF(Products!D792  &lt;&gt;  "",  Products!D792, "")</f>
        <v/>
      </c>
      <c r="I785" s="72" t="str">
        <f>IF(Products!E792  &lt;&gt;  "",  Products!E792, "")</f>
        <v/>
      </c>
      <c r="J785" s="71"/>
      <c r="K785" s="71"/>
      <c r="L785" s="71"/>
      <c r="M785" s="71"/>
      <c r="N785" s="71"/>
      <c r="O785" s="71"/>
      <c r="P785" s="66" t="str">
        <f>IF(Products!C792  &lt;&gt;  "",  Products!C792, "")</f>
        <v/>
      </c>
      <c r="Q785" s="66"/>
      <c r="R785" s="71"/>
      <c r="S785" s="71"/>
      <c r="T785" s="73" t="str">
        <f>IF(Products!J792  &lt;&gt;  "",  Products!J792, "")</f>
        <v/>
      </c>
      <c r="U785" s="71"/>
      <c r="V785" s="74" t="str">
        <f>IF(Products!H792  &lt;&gt;  "",  Products!H792, "")</f>
        <v/>
      </c>
      <c r="W785" s="71" t="str">
        <f>IF(Products!N792  &lt;&gt;  "",  Products!N792, "")</f>
        <v/>
      </c>
      <c r="X785" s="71"/>
      <c r="Y785" s="71" t="str">
        <f>IF(Products!G792  &lt;&gt;  "",  Products!G792, "")</f>
        <v/>
      </c>
      <c r="Z785" s="71"/>
      <c r="AA785" s="71"/>
      <c r="AB785" s="71"/>
    </row>
    <row r="786" spans="1:28" s="75" customFormat="1" ht="28" customHeight="1" x14ac:dyDescent="0.3">
      <c r="A786" s="66" t="str">
        <f>IF(IF(ISNUMBER(SEARCH("messy",Products!B793)),  "",Products!B793) &lt;&gt; "", Products!B793, "")</f>
        <v/>
      </c>
      <c r="B786" s="71"/>
      <c r="C786" s="71"/>
      <c r="D786" s="71"/>
      <c r="E786" s="71"/>
      <c r="F786" s="71"/>
      <c r="G786" s="71"/>
      <c r="H786" s="71" t="str">
        <f>IF(Products!D793  &lt;&gt;  "",  Products!D793, "")</f>
        <v/>
      </c>
      <c r="I786" s="72" t="str">
        <f>IF(Products!E793  &lt;&gt;  "",  Products!E793, "")</f>
        <v/>
      </c>
      <c r="J786" s="71"/>
      <c r="K786" s="71"/>
      <c r="L786" s="71"/>
      <c r="M786" s="71"/>
      <c r="N786" s="71"/>
      <c r="O786" s="71"/>
      <c r="P786" s="66" t="str">
        <f>IF(Products!C793  &lt;&gt;  "",  Products!C793, "")</f>
        <v/>
      </c>
      <c r="Q786" s="66"/>
      <c r="R786" s="71"/>
      <c r="S786" s="71"/>
      <c r="T786" s="73" t="str">
        <f>IF(Products!J793  &lt;&gt;  "",  Products!J793, "")</f>
        <v/>
      </c>
      <c r="U786" s="71"/>
      <c r="V786" s="74" t="str">
        <f>IF(Products!H793  &lt;&gt;  "",  Products!H793, "")</f>
        <v/>
      </c>
      <c r="W786" s="71" t="str">
        <f>IF(Products!N793  &lt;&gt;  "",  Products!N793, "")</f>
        <v/>
      </c>
      <c r="X786" s="71"/>
      <c r="Y786" s="71" t="str">
        <f>IF(Products!G793  &lt;&gt;  "",  Products!G793, "")</f>
        <v/>
      </c>
      <c r="Z786" s="71"/>
      <c r="AA786" s="71"/>
      <c r="AB786" s="71"/>
    </row>
    <row r="787" spans="1:28" s="75" customFormat="1" ht="28" customHeight="1" x14ac:dyDescent="0.3">
      <c r="A787" s="66" t="str">
        <f>IF(IF(ISNUMBER(SEARCH("messy",Products!B794)),  "",Products!B794) &lt;&gt; "", Products!B794, "")</f>
        <v/>
      </c>
      <c r="B787" s="71"/>
      <c r="C787" s="71"/>
      <c r="D787" s="71"/>
      <c r="E787" s="71"/>
      <c r="F787" s="71"/>
      <c r="G787" s="71"/>
      <c r="H787" s="71" t="str">
        <f>IF(Products!D794  &lt;&gt;  "",  Products!D794, "")</f>
        <v/>
      </c>
      <c r="I787" s="72" t="str">
        <f>IF(Products!E794  &lt;&gt;  "",  Products!E794, "")</f>
        <v/>
      </c>
      <c r="J787" s="71"/>
      <c r="K787" s="71"/>
      <c r="L787" s="71"/>
      <c r="M787" s="71"/>
      <c r="N787" s="71"/>
      <c r="O787" s="71"/>
      <c r="P787" s="66" t="str">
        <f>IF(Products!C794  &lt;&gt;  "",  Products!C794, "")</f>
        <v/>
      </c>
      <c r="Q787" s="66"/>
      <c r="R787" s="71"/>
      <c r="S787" s="71"/>
      <c r="T787" s="73" t="str">
        <f>IF(Products!J794  &lt;&gt;  "",  Products!J794, "")</f>
        <v/>
      </c>
      <c r="U787" s="71"/>
      <c r="V787" s="74" t="str">
        <f>IF(Products!H794  &lt;&gt;  "",  Products!H794, "")</f>
        <v/>
      </c>
      <c r="W787" s="71" t="str">
        <f>IF(Products!N794  &lt;&gt;  "",  Products!N794, "")</f>
        <v/>
      </c>
      <c r="X787" s="71"/>
      <c r="Y787" s="71" t="str">
        <f>IF(Products!G794  &lt;&gt;  "",  Products!G794, "")</f>
        <v/>
      </c>
      <c r="Z787" s="71"/>
      <c r="AA787" s="71"/>
      <c r="AB787" s="71"/>
    </row>
    <row r="788" spans="1:28" s="75" customFormat="1" ht="28" customHeight="1" x14ac:dyDescent="0.3">
      <c r="A788" s="66" t="str">
        <f>IF(IF(ISNUMBER(SEARCH("messy",Products!B795)),  "",Products!B795) &lt;&gt; "", Products!B795, "")</f>
        <v/>
      </c>
      <c r="B788" s="71"/>
      <c r="C788" s="71"/>
      <c r="D788" s="71"/>
      <c r="E788" s="71"/>
      <c r="F788" s="71"/>
      <c r="G788" s="71"/>
      <c r="H788" s="71" t="str">
        <f>IF(Products!D795  &lt;&gt;  "",  Products!D795, "")</f>
        <v/>
      </c>
      <c r="I788" s="72" t="str">
        <f>IF(Products!E795  &lt;&gt;  "",  Products!E795, "")</f>
        <v/>
      </c>
      <c r="J788" s="71"/>
      <c r="K788" s="71"/>
      <c r="L788" s="71"/>
      <c r="M788" s="71"/>
      <c r="N788" s="71"/>
      <c r="O788" s="71"/>
      <c r="P788" s="66" t="str">
        <f>IF(Products!C795  &lt;&gt;  "",  Products!C795, "")</f>
        <v/>
      </c>
      <c r="Q788" s="66"/>
      <c r="R788" s="71"/>
      <c r="S788" s="71"/>
      <c r="T788" s="73" t="str">
        <f>IF(Products!J795  &lt;&gt;  "",  Products!J795, "")</f>
        <v/>
      </c>
      <c r="U788" s="71"/>
      <c r="V788" s="74" t="str">
        <f>IF(Products!H795  &lt;&gt;  "",  Products!H795, "")</f>
        <v/>
      </c>
      <c r="W788" s="71" t="str">
        <f>IF(Products!N795  &lt;&gt;  "",  Products!N795, "")</f>
        <v/>
      </c>
      <c r="X788" s="71"/>
      <c r="Y788" s="71" t="str">
        <f>IF(Products!G795  &lt;&gt;  "",  Products!G795, "")</f>
        <v/>
      </c>
      <c r="Z788" s="71"/>
      <c r="AA788" s="71"/>
      <c r="AB788" s="71"/>
    </row>
    <row r="789" spans="1:28" s="75" customFormat="1" ht="28" customHeight="1" x14ac:dyDescent="0.3">
      <c r="A789" s="66" t="str">
        <f>IF(IF(ISNUMBER(SEARCH("messy",Products!B796)),  "",Products!B796) &lt;&gt; "", Products!B796, "")</f>
        <v/>
      </c>
      <c r="B789" s="71"/>
      <c r="C789" s="71"/>
      <c r="D789" s="71"/>
      <c r="E789" s="71"/>
      <c r="F789" s="71"/>
      <c r="G789" s="71"/>
      <c r="H789" s="71" t="str">
        <f>IF(Products!D796  &lt;&gt;  "",  Products!D796, "")</f>
        <v/>
      </c>
      <c r="I789" s="72" t="str">
        <f>IF(Products!E796  &lt;&gt;  "",  Products!E796, "")</f>
        <v/>
      </c>
      <c r="J789" s="71"/>
      <c r="K789" s="71"/>
      <c r="L789" s="71"/>
      <c r="M789" s="71"/>
      <c r="N789" s="71"/>
      <c r="O789" s="71"/>
      <c r="P789" s="66" t="str">
        <f>IF(Products!C796  &lt;&gt;  "",  Products!C796, "")</f>
        <v/>
      </c>
      <c r="Q789" s="66"/>
      <c r="R789" s="71"/>
      <c r="S789" s="71"/>
      <c r="T789" s="73" t="str">
        <f>IF(Products!J796  &lt;&gt;  "",  Products!J796, "")</f>
        <v/>
      </c>
      <c r="U789" s="71"/>
      <c r="V789" s="74" t="str">
        <f>IF(Products!H796  &lt;&gt;  "",  Products!H796, "")</f>
        <v/>
      </c>
      <c r="W789" s="71" t="str">
        <f>IF(Products!N796  &lt;&gt;  "",  Products!N796, "")</f>
        <v/>
      </c>
      <c r="X789" s="71"/>
      <c r="Y789" s="71" t="str">
        <f>IF(Products!G796  &lt;&gt;  "",  Products!G796, "")</f>
        <v/>
      </c>
      <c r="Z789" s="71"/>
      <c r="AA789" s="71"/>
      <c r="AB789" s="71"/>
    </row>
    <row r="790" spans="1:28" s="75" customFormat="1" ht="28" customHeight="1" x14ac:dyDescent="0.3">
      <c r="A790" s="66" t="str">
        <f>IF(IF(ISNUMBER(SEARCH("messy",Products!B797)),  "",Products!B797) &lt;&gt; "", Products!B797, "")</f>
        <v/>
      </c>
      <c r="B790" s="71"/>
      <c r="C790" s="71"/>
      <c r="D790" s="71"/>
      <c r="E790" s="71"/>
      <c r="F790" s="71"/>
      <c r="G790" s="71"/>
      <c r="H790" s="71" t="str">
        <f>IF(Products!D797  &lt;&gt;  "",  Products!D797, "")</f>
        <v/>
      </c>
      <c r="I790" s="72" t="str">
        <f>IF(Products!E797  &lt;&gt;  "",  Products!E797, "")</f>
        <v/>
      </c>
      <c r="J790" s="71"/>
      <c r="K790" s="71"/>
      <c r="L790" s="71"/>
      <c r="M790" s="71"/>
      <c r="N790" s="71"/>
      <c r="O790" s="71"/>
      <c r="P790" s="66" t="str">
        <f>IF(Products!C797  &lt;&gt;  "",  Products!C797, "")</f>
        <v/>
      </c>
      <c r="Q790" s="66"/>
      <c r="R790" s="71"/>
      <c r="S790" s="71"/>
      <c r="T790" s="73" t="str">
        <f>IF(Products!J797  &lt;&gt;  "",  Products!J797, "")</f>
        <v/>
      </c>
      <c r="U790" s="71"/>
      <c r="V790" s="74" t="str">
        <f>IF(Products!H797  &lt;&gt;  "",  Products!H797, "")</f>
        <v/>
      </c>
      <c r="W790" s="71" t="str">
        <f>IF(Products!N797  &lt;&gt;  "",  Products!N797, "")</f>
        <v/>
      </c>
      <c r="X790" s="71"/>
      <c r="Y790" s="71" t="str">
        <f>IF(Products!G797  &lt;&gt;  "",  Products!G797, "")</f>
        <v/>
      </c>
      <c r="Z790" s="71"/>
      <c r="AA790" s="71"/>
      <c r="AB790" s="71"/>
    </row>
    <row r="791" spans="1:28" s="75" customFormat="1" ht="28" customHeight="1" x14ac:dyDescent="0.3">
      <c r="A791" s="66" t="str">
        <f>IF(IF(ISNUMBER(SEARCH("messy",Products!B798)),  "",Products!B798) &lt;&gt; "", Products!B798, "")</f>
        <v/>
      </c>
      <c r="B791" s="71"/>
      <c r="C791" s="71"/>
      <c r="D791" s="71"/>
      <c r="E791" s="71"/>
      <c r="F791" s="71"/>
      <c r="G791" s="71"/>
      <c r="H791" s="71" t="str">
        <f>IF(Products!D798  &lt;&gt;  "",  Products!D798, "")</f>
        <v/>
      </c>
      <c r="I791" s="72" t="str">
        <f>IF(Products!E798  &lt;&gt;  "",  Products!E798, "")</f>
        <v/>
      </c>
      <c r="J791" s="71"/>
      <c r="K791" s="71"/>
      <c r="L791" s="71"/>
      <c r="M791" s="71"/>
      <c r="N791" s="71"/>
      <c r="O791" s="71"/>
      <c r="P791" s="66" t="str">
        <f>IF(Products!C798  &lt;&gt;  "",  Products!C798, "")</f>
        <v/>
      </c>
      <c r="Q791" s="66"/>
      <c r="R791" s="71"/>
      <c r="S791" s="71"/>
      <c r="T791" s="73" t="str">
        <f>IF(Products!J798  &lt;&gt;  "",  Products!J798, "")</f>
        <v/>
      </c>
      <c r="U791" s="71"/>
      <c r="V791" s="74" t="str">
        <f>IF(Products!H798  &lt;&gt;  "",  Products!H798, "")</f>
        <v/>
      </c>
      <c r="W791" s="71" t="str">
        <f>IF(Products!N798  &lt;&gt;  "",  Products!N798, "")</f>
        <v/>
      </c>
      <c r="X791" s="71"/>
      <c r="Y791" s="71" t="str">
        <f>IF(Products!G798  &lt;&gt;  "",  Products!G798, "")</f>
        <v/>
      </c>
      <c r="Z791" s="71"/>
      <c r="AA791" s="71"/>
      <c r="AB791" s="71"/>
    </row>
    <row r="792" spans="1:28" s="75" customFormat="1" ht="28" customHeight="1" x14ac:dyDescent="0.3">
      <c r="A792" s="66" t="str">
        <f>IF(IF(ISNUMBER(SEARCH("messy",Products!B799)),  "",Products!B799) &lt;&gt; "", Products!B799, "")</f>
        <v/>
      </c>
      <c r="B792" s="71"/>
      <c r="C792" s="71"/>
      <c r="D792" s="71"/>
      <c r="E792" s="71"/>
      <c r="F792" s="71"/>
      <c r="G792" s="71"/>
      <c r="H792" s="71" t="str">
        <f>IF(Products!D799  &lt;&gt;  "",  Products!D799, "")</f>
        <v/>
      </c>
      <c r="I792" s="72" t="str">
        <f>IF(Products!E799  &lt;&gt;  "",  Products!E799, "")</f>
        <v/>
      </c>
      <c r="J792" s="71"/>
      <c r="K792" s="71"/>
      <c r="L792" s="71"/>
      <c r="M792" s="71"/>
      <c r="N792" s="71"/>
      <c r="O792" s="71"/>
      <c r="P792" s="66" t="str">
        <f>IF(Products!C799  &lt;&gt;  "",  Products!C799, "")</f>
        <v/>
      </c>
      <c r="Q792" s="66"/>
      <c r="R792" s="71"/>
      <c r="S792" s="71"/>
      <c r="T792" s="73" t="str">
        <f>IF(Products!J799  &lt;&gt;  "",  Products!J799, "")</f>
        <v/>
      </c>
      <c r="U792" s="71"/>
      <c r="V792" s="74" t="str">
        <f>IF(Products!H799  &lt;&gt;  "",  Products!H799, "")</f>
        <v/>
      </c>
      <c r="W792" s="71" t="str">
        <f>IF(Products!N799  &lt;&gt;  "",  Products!N799, "")</f>
        <v/>
      </c>
      <c r="X792" s="71"/>
      <c r="Y792" s="71" t="str">
        <f>IF(Products!G799  &lt;&gt;  "",  Products!G799, "")</f>
        <v/>
      </c>
      <c r="Z792" s="71"/>
      <c r="AA792" s="71"/>
      <c r="AB792" s="71"/>
    </row>
    <row r="793" spans="1:28" s="75" customFormat="1" ht="28" customHeight="1" x14ac:dyDescent="0.3">
      <c r="A793" s="66" t="str">
        <f>IF(IF(ISNUMBER(SEARCH("messy",Products!B800)),  "",Products!B800) &lt;&gt; "", Products!B800, "")</f>
        <v/>
      </c>
      <c r="B793" s="71"/>
      <c r="C793" s="71"/>
      <c r="D793" s="71"/>
      <c r="E793" s="71"/>
      <c r="F793" s="71"/>
      <c r="G793" s="71"/>
      <c r="H793" s="71" t="str">
        <f>IF(Products!D800  &lt;&gt;  "",  Products!D800, "")</f>
        <v/>
      </c>
      <c r="I793" s="72" t="str">
        <f>IF(Products!E800  &lt;&gt;  "",  Products!E800, "")</f>
        <v/>
      </c>
      <c r="J793" s="71"/>
      <c r="K793" s="71"/>
      <c r="L793" s="71"/>
      <c r="M793" s="71"/>
      <c r="N793" s="71"/>
      <c r="O793" s="71"/>
      <c r="P793" s="66" t="str">
        <f>IF(Products!C800  &lt;&gt;  "",  Products!C800, "")</f>
        <v/>
      </c>
      <c r="Q793" s="66"/>
      <c r="R793" s="71"/>
      <c r="S793" s="71"/>
      <c r="T793" s="73" t="str">
        <f>IF(Products!J800  &lt;&gt;  "",  Products!J800, "")</f>
        <v/>
      </c>
      <c r="U793" s="71"/>
      <c r="V793" s="74" t="str">
        <f>IF(Products!H800  &lt;&gt;  "",  Products!H800, "")</f>
        <v/>
      </c>
      <c r="W793" s="71" t="str">
        <f>IF(Products!N800  &lt;&gt;  "",  Products!N800, "")</f>
        <v/>
      </c>
      <c r="X793" s="71"/>
      <c r="Y793" s="71" t="str">
        <f>IF(Products!G800  &lt;&gt;  "",  Products!G800, "")</f>
        <v/>
      </c>
      <c r="Z793" s="71"/>
      <c r="AA793" s="71"/>
      <c r="AB793" s="71"/>
    </row>
    <row r="794" spans="1:28" s="75" customFormat="1" ht="28" customHeight="1" x14ac:dyDescent="0.3">
      <c r="A794" s="66" t="str">
        <f>IF(IF(ISNUMBER(SEARCH("messy",Products!B801)),  "",Products!B801) &lt;&gt; "", Products!B801, "")</f>
        <v/>
      </c>
      <c r="B794" s="71"/>
      <c r="C794" s="71"/>
      <c r="D794" s="71"/>
      <c r="E794" s="71"/>
      <c r="F794" s="71"/>
      <c r="G794" s="71"/>
      <c r="H794" s="71" t="str">
        <f>IF(Products!D801  &lt;&gt;  "",  Products!D801, "")</f>
        <v/>
      </c>
      <c r="I794" s="72" t="str">
        <f>IF(Products!E801  &lt;&gt;  "",  Products!E801, "")</f>
        <v/>
      </c>
      <c r="J794" s="71"/>
      <c r="K794" s="71"/>
      <c r="L794" s="71"/>
      <c r="M794" s="71"/>
      <c r="N794" s="71"/>
      <c r="O794" s="71"/>
      <c r="P794" s="66" t="str">
        <f>IF(Products!C801  &lt;&gt;  "",  Products!C801, "")</f>
        <v/>
      </c>
      <c r="Q794" s="66"/>
      <c r="R794" s="71"/>
      <c r="S794" s="71"/>
      <c r="T794" s="73" t="str">
        <f>IF(Products!J801  &lt;&gt;  "",  Products!J801, "")</f>
        <v/>
      </c>
      <c r="U794" s="71"/>
      <c r="V794" s="74" t="str">
        <f>IF(Products!H801  &lt;&gt;  "",  Products!H801, "")</f>
        <v/>
      </c>
      <c r="W794" s="71" t="str">
        <f>IF(Products!N801  &lt;&gt;  "",  Products!N801, "")</f>
        <v/>
      </c>
      <c r="X794" s="71"/>
      <c r="Y794" s="71" t="str">
        <f>IF(Products!G801  &lt;&gt;  "",  Products!G801, "")</f>
        <v/>
      </c>
      <c r="Z794" s="71"/>
      <c r="AA794" s="71"/>
      <c r="AB794" s="71"/>
    </row>
    <row r="795" spans="1:28" s="75" customFormat="1" ht="28" customHeight="1" x14ac:dyDescent="0.3">
      <c r="A795" s="66" t="str">
        <f>IF(IF(ISNUMBER(SEARCH("messy",Products!B802)),  "",Products!B802) &lt;&gt; "", Products!B802, "")</f>
        <v/>
      </c>
      <c r="B795" s="71"/>
      <c r="C795" s="71"/>
      <c r="D795" s="71"/>
      <c r="E795" s="71"/>
      <c r="F795" s="71"/>
      <c r="G795" s="71"/>
      <c r="H795" s="71" t="str">
        <f>IF(Products!D802  &lt;&gt;  "",  Products!D802, "")</f>
        <v/>
      </c>
      <c r="I795" s="72" t="str">
        <f>IF(Products!E802  &lt;&gt;  "",  Products!E802, "")</f>
        <v/>
      </c>
      <c r="J795" s="71"/>
      <c r="K795" s="71"/>
      <c r="L795" s="71"/>
      <c r="M795" s="71"/>
      <c r="N795" s="71"/>
      <c r="O795" s="71"/>
      <c r="P795" s="66" t="str">
        <f>IF(Products!C802  &lt;&gt;  "",  Products!C802, "")</f>
        <v/>
      </c>
      <c r="Q795" s="66"/>
      <c r="R795" s="71"/>
      <c r="S795" s="71"/>
      <c r="T795" s="73" t="str">
        <f>IF(Products!J802  &lt;&gt;  "",  Products!J802, "")</f>
        <v/>
      </c>
      <c r="U795" s="71"/>
      <c r="V795" s="74" t="str">
        <f>IF(Products!H802  &lt;&gt;  "",  Products!H802, "")</f>
        <v/>
      </c>
      <c r="W795" s="71" t="str">
        <f>IF(Products!N802  &lt;&gt;  "",  Products!N802, "")</f>
        <v/>
      </c>
      <c r="X795" s="71"/>
      <c r="Y795" s="71" t="str">
        <f>IF(Products!G802  &lt;&gt;  "",  Products!G802, "")</f>
        <v/>
      </c>
      <c r="Z795" s="71"/>
      <c r="AA795" s="71"/>
      <c r="AB795" s="71"/>
    </row>
    <row r="796" spans="1:28" s="75" customFormat="1" ht="28" customHeight="1" x14ac:dyDescent="0.3">
      <c r="A796" s="66" t="str">
        <f>IF(IF(ISNUMBER(SEARCH("messy",Products!B803)),  "",Products!B803) &lt;&gt; "", Products!B803, "")</f>
        <v/>
      </c>
      <c r="B796" s="71"/>
      <c r="C796" s="71"/>
      <c r="D796" s="71"/>
      <c r="E796" s="71"/>
      <c r="F796" s="71"/>
      <c r="G796" s="71"/>
      <c r="H796" s="71" t="str">
        <f>IF(Products!D803  &lt;&gt;  "",  Products!D803, "")</f>
        <v/>
      </c>
      <c r="I796" s="72" t="str">
        <f>IF(Products!E803  &lt;&gt;  "",  Products!E803, "")</f>
        <v/>
      </c>
      <c r="J796" s="71"/>
      <c r="K796" s="71"/>
      <c r="L796" s="71"/>
      <c r="M796" s="71"/>
      <c r="N796" s="71"/>
      <c r="O796" s="71"/>
      <c r="P796" s="66" t="str">
        <f>IF(Products!C803  &lt;&gt;  "",  Products!C803, "")</f>
        <v/>
      </c>
      <c r="Q796" s="66"/>
      <c r="R796" s="71"/>
      <c r="S796" s="71"/>
      <c r="T796" s="73" t="str">
        <f>IF(Products!J803  &lt;&gt;  "",  Products!J803, "")</f>
        <v/>
      </c>
      <c r="U796" s="71"/>
      <c r="V796" s="74" t="str">
        <f>IF(Products!H803  &lt;&gt;  "",  Products!H803, "")</f>
        <v/>
      </c>
      <c r="W796" s="71" t="str">
        <f>IF(Products!N803  &lt;&gt;  "",  Products!N803, "")</f>
        <v/>
      </c>
      <c r="X796" s="71"/>
      <c r="Y796" s="71" t="str">
        <f>IF(Products!G803  &lt;&gt;  "",  Products!G803, "")</f>
        <v/>
      </c>
      <c r="Z796" s="71"/>
      <c r="AA796" s="71"/>
      <c r="AB796" s="71"/>
    </row>
    <row r="797" spans="1:28" s="75" customFormat="1" ht="28" customHeight="1" x14ac:dyDescent="0.3">
      <c r="A797" s="66" t="str">
        <f>IF(IF(ISNUMBER(SEARCH("messy",Products!B804)),  "",Products!B804) &lt;&gt; "", Products!B804, "")</f>
        <v/>
      </c>
      <c r="B797" s="71"/>
      <c r="C797" s="71"/>
      <c r="D797" s="71"/>
      <c r="E797" s="71"/>
      <c r="F797" s="71"/>
      <c r="G797" s="71"/>
      <c r="H797" s="71" t="str">
        <f>IF(Products!D804  &lt;&gt;  "",  Products!D804, "")</f>
        <v/>
      </c>
      <c r="I797" s="72" t="str">
        <f>IF(Products!E804  &lt;&gt;  "",  Products!E804, "")</f>
        <v/>
      </c>
      <c r="J797" s="71"/>
      <c r="K797" s="71"/>
      <c r="L797" s="71"/>
      <c r="M797" s="71"/>
      <c r="N797" s="71"/>
      <c r="O797" s="71"/>
      <c r="P797" s="66" t="str">
        <f>IF(Products!C804  &lt;&gt;  "",  Products!C804, "")</f>
        <v/>
      </c>
      <c r="Q797" s="66"/>
      <c r="R797" s="71"/>
      <c r="S797" s="71"/>
      <c r="T797" s="73" t="str">
        <f>IF(Products!J804  &lt;&gt;  "",  Products!J804, "")</f>
        <v/>
      </c>
      <c r="U797" s="71"/>
      <c r="V797" s="74" t="str">
        <f>IF(Products!H804  &lt;&gt;  "",  Products!H804, "")</f>
        <v/>
      </c>
      <c r="W797" s="71" t="str">
        <f>IF(Products!N804  &lt;&gt;  "",  Products!N804, "")</f>
        <v/>
      </c>
      <c r="X797" s="71"/>
      <c r="Y797" s="71" t="str">
        <f>IF(Products!G804  &lt;&gt;  "",  Products!G804, "")</f>
        <v/>
      </c>
      <c r="Z797" s="71"/>
      <c r="AA797" s="71"/>
      <c r="AB797" s="71"/>
    </row>
    <row r="798" spans="1:28" s="75" customFormat="1" ht="28" customHeight="1" x14ac:dyDescent="0.3">
      <c r="A798" s="66" t="str">
        <f>IF(IF(ISNUMBER(SEARCH("messy",Products!B805)),  "",Products!B805) &lt;&gt; "", Products!B805, "")</f>
        <v/>
      </c>
      <c r="B798" s="71"/>
      <c r="C798" s="71"/>
      <c r="D798" s="71"/>
      <c r="E798" s="71"/>
      <c r="F798" s="71"/>
      <c r="G798" s="71"/>
      <c r="H798" s="71" t="str">
        <f>IF(Products!D805  &lt;&gt;  "",  Products!D805, "")</f>
        <v/>
      </c>
      <c r="I798" s="72" t="str">
        <f>IF(Products!E805  &lt;&gt;  "",  Products!E805, "")</f>
        <v/>
      </c>
      <c r="J798" s="71"/>
      <c r="K798" s="71"/>
      <c r="L798" s="71"/>
      <c r="M798" s="71"/>
      <c r="N798" s="71"/>
      <c r="O798" s="71"/>
      <c r="P798" s="66" t="str">
        <f>IF(Products!C805  &lt;&gt;  "",  Products!C805, "")</f>
        <v/>
      </c>
      <c r="Q798" s="66"/>
      <c r="R798" s="71"/>
      <c r="S798" s="71"/>
      <c r="T798" s="73" t="str">
        <f>IF(Products!J805  &lt;&gt;  "",  Products!J805, "")</f>
        <v/>
      </c>
      <c r="U798" s="71"/>
      <c r="V798" s="74" t="str">
        <f>IF(Products!H805  &lt;&gt;  "",  Products!H805, "")</f>
        <v/>
      </c>
      <c r="W798" s="71" t="str">
        <f>IF(Products!N805  &lt;&gt;  "",  Products!N805, "")</f>
        <v/>
      </c>
      <c r="X798" s="71"/>
      <c r="Y798" s="71" t="str">
        <f>IF(Products!G805  &lt;&gt;  "",  Products!G805, "")</f>
        <v/>
      </c>
      <c r="Z798" s="71"/>
      <c r="AA798" s="71"/>
      <c r="AB798" s="71"/>
    </row>
    <row r="799" spans="1:28" s="75" customFormat="1" ht="28" customHeight="1" x14ac:dyDescent="0.3">
      <c r="A799" s="66" t="str">
        <f>IF(IF(ISNUMBER(SEARCH("messy",Products!B806)),  "",Products!B806) &lt;&gt; "", Products!B806, "")</f>
        <v/>
      </c>
      <c r="B799" s="71"/>
      <c r="C799" s="71"/>
      <c r="D799" s="71"/>
      <c r="E799" s="71"/>
      <c r="F799" s="71"/>
      <c r="G799" s="71"/>
      <c r="H799" s="71" t="str">
        <f>IF(Products!D806  &lt;&gt;  "",  Products!D806, "")</f>
        <v/>
      </c>
      <c r="I799" s="72" t="str">
        <f>IF(Products!E806  &lt;&gt;  "",  Products!E806, "")</f>
        <v/>
      </c>
      <c r="J799" s="71"/>
      <c r="K799" s="71"/>
      <c r="L799" s="71"/>
      <c r="M799" s="71"/>
      <c r="N799" s="71"/>
      <c r="O799" s="71"/>
      <c r="P799" s="66" t="str">
        <f>IF(Products!C806  &lt;&gt;  "",  Products!C806, "")</f>
        <v/>
      </c>
      <c r="Q799" s="66"/>
      <c r="R799" s="71"/>
      <c r="S799" s="71"/>
      <c r="T799" s="73" t="str">
        <f>IF(Products!J806  &lt;&gt;  "",  Products!J806, "")</f>
        <v/>
      </c>
      <c r="U799" s="71"/>
      <c r="V799" s="74" t="str">
        <f>IF(Products!H806  &lt;&gt;  "",  Products!H806, "")</f>
        <v/>
      </c>
      <c r="W799" s="71" t="str">
        <f>IF(Products!N806  &lt;&gt;  "",  Products!N806, "")</f>
        <v/>
      </c>
      <c r="X799" s="71"/>
      <c r="Y799" s="71" t="str">
        <f>IF(Products!G806  &lt;&gt;  "",  Products!G806, "")</f>
        <v/>
      </c>
      <c r="Z799" s="71"/>
      <c r="AA799" s="71"/>
      <c r="AB799" s="71"/>
    </row>
    <row r="800" spans="1:28" s="75" customFormat="1" ht="28" customHeight="1" x14ac:dyDescent="0.3">
      <c r="A800" s="66" t="str">
        <f>IF(IF(ISNUMBER(SEARCH("messy",Products!B807)),  "",Products!B807) &lt;&gt; "", Products!B807, "")</f>
        <v/>
      </c>
      <c r="B800" s="71"/>
      <c r="C800" s="71"/>
      <c r="D800" s="71"/>
      <c r="E800" s="71"/>
      <c r="F800" s="71"/>
      <c r="G800" s="71"/>
      <c r="H800" s="71" t="str">
        <f>IF(Products!D807  &lt;&gt;  "",  Products!D807, "")</f>
        <v/>
      </c>
      <c r="I800" s="72" t="str">
        <f>IF(Products!E807  &lt;&gt;  "",  Products!E807, "")</f>
        <v/>
      </c>
      <c r="J800" s="71"/>
      <c r="K800" s="71"/>
      <c r="L800" s="71"/>
      <c r="M800" s="71"/>
      <c r="N800" s="71"/>
      <c r="O800" s="71"/>
      <c r="P800" s="66" t="str">
        <f>IF(Products!C807  &lt;&gt;  "",  Products!C807, "")</f>
        <v/>
      </c>
      <c r="Q800" s="66"/>
      <c r="R800" s="71"/>
      <c r="S800" s="71"/>
      <c r="T800" s="73" t="str">
        <f>IF(Products!J807  &lt;&gt;  "",  Products!J807, "")</f>
        <v/>
      </c>
      <c r="U800" s="71"/>
      <c r="V800" s="74" t="str">
        <f>IF(Products!H807  &lt;&gt;  "",  Products!H807, "")</f>
        <v/>
      </c>
      <c r="W800" s="71" t="str">
        <f>IF(Products!N807  &lt;&gt;  "",  Products!N807, "")</f>
        <v/>
      </c>
      <c r="X800" s="71"/>
      <c r="Y800" s="71" t="str">
        <f>IF(Products!G807  &lt;&gt;  "",  Products!G807, "")</f>
        <v/>
      </c>
      <c r="Z800" s="71"/>
      <c r="AA800" s="71"/>
      <c r="AB800" s="71"/>
    </row>
    <row r="801" spans="1:28" s="75" customFormat="1" ht="28" customHeight="1" x14ac:dyDescent="0.3">
      <c r="A801" s="66" t="str">
        <f>IF(IF(ISNUMBER(SEARCH("messy",Products!B808)),  "",Products!B808) &lt;&gt; "", Products!B808, "")</f>
        <v/>
      </c>
      <c r="B801" s="71"/>
      <c r="C801" s="71"/>
      <c r="D801" s="71"/>
      <c r="E801" s="71"/>
      <c r="F801" s="71"/>
      <c r="G801" s="71"/>
      <c r="H801" s="71" t="str">
        <f>IF(Products!D808  &lt;&gt;  "",  Products!D808, "")</f>
        <v/>
      </c>
      <c r="I801" s="72" t="str">
        <f>IF(Products!E808  &lt;&gt;  "",  Products!E808, "")</f>
        <v/>
      </c>
      <c r="J801" s="71"/>
      <c r="K801" s="71"/>
      <c r="L801" s="71"/>
      <c r="M801" s="71"/>
      <c r="N801" s="71"/>
      <c r="O801" s="71"/>
      <c r="P801" s="66" t="str">
        <f>IF(Products!C808  &lt;&gt;  "",  Products!C808, "")</f>
        <v/>
      </c>
      <c r="Q801" s="66"/>
      <c r="R801" s="71"/>
      <c r="S801" s="71"/>
      <c r="T801" s="73" t="str">
        <f>IF(Products!J808  &lt;&gt;  "",  Products!J808, "")</f>
        <v/>
      </c>
      <c r="U801" s="71"/>
      <c r="V801" s="74" t="str">
        <f>IF(Products!H808  &lt;&gt;  "",  Products!H808, "")</f>
        <v/>
      </c>
      <c r="W801" s="71" t="str">
        <f>IF(Products!N808  &lt;&gt;  "",  Products!N808, "")</f>
        <v/>
      </c>
      <c r="X801" s="71"/>
      <c r="Y801" s="71" t="str">
        <f>IF(Products!G808  &lt;&gt;  "",  Products!G808, "")</f>
        <v/>
      </c>
      <c r="Z801" s="71"/>
      <c r="AA801" s="71"/>
      <c r="AB801" s="71"/>
    </row>
    <row r="802" spans="1:28" s="75" customFormat="1" ht="28" customHeight="1" x14ac:dyDescent="0.3">
      <c r="A802" s="66" t="str">
        <f>IF(IF(ISNUMBER(SEARCH("messy",Products!B809)),  "",Products!B809) &lt;&gt; "", Products!B809, "")</f>
        <v/>
      </c>
      <c r="B802" s="71"/>
      <c r="C802" s="71"/>
      <c r="D802" s="71"/>
      <c r="E802" s="71"/>
      <c r="F802" s="71"/>
      <c r="G802" s="71"/>
      <c r="H802" s="71" t="str">
        <f>IF(Products!D809  &lt;&gt;  "",  Products!D809, "")</f>
        <v/>
      </c>
      <c r="I802" s="72" t="str">
        <f>IF(Products!E809  &lt;&gt;  "",  Products!E809, "")</f>
        <v/>
      </c>
      <c r="J802" s="71"/>
      <c r="K802" s="71"/>
      <c r="L802" s="71"/>
      <c r="M802" s="71"/>
      <c r="N802" s="71"/>
      <c r="O802" s="71"/>
      <c r="P802" s="66" t="str">
        <f>IF(Products!C809  &lt;&gt;  "",  Products!C809, "")</f>
        <v/>
      </c>
      <c r="Q802" s="66"/>
      <c r="R802" s="71"/>
      <c r="S802" s="71"/>
      <c r="T802" s="73" t="str">
        <f>IF(Products!J809  &lt;&gt;  "",  Products!J809, "")</f>
        <v/>
      </c>
      <c r="U802" s="71"/>
      <c r="V802" s="74" t="str">
        <f>IF(Products!H809  &lt;&gt;  "",  Products!H809, "")</f>
        <v/>
      </c>
      <c r="W802" s="71" t="str">
        <f>IF(Products!N809  &lt;&gt;  "",  Products!N809, "")</f>
        <v/>
      </c>
      <c r="X802" s="71"/>
      <c r="Y802" s="71" t="str">
        <f>IF(Products!G809  &lt;&gt;  "",  Products!G809, "")</f>
        <v/>
      </c>
      <c r="Z802" s="71"/>
      <c r="AA802" s="71"/>
      <c r="AB802" s="71"/>
    </row>
    <row r="803" spans="1:28" s="75" customFormat="1" ht="28" customHeight="1" x14ac:dyDescent="0.3">
      <c r="A803" s="66" t="str">
        <f>IF(IF(ISNUMBER(SEARCH("messy",Products!B810)),  "",Products!B810) &lt;&gt; "", Products!B810, "")</f>
        <v/>
      </c>
      <c r="B803" s="71"/>
      <c r="C803" s="71"/>
      <c r="D803" s="71"/>
      <c r="E803" s="71"/>
      <c r="F803" s="71"/>
      <c r="G803" s="71"/>
      <c r="H803" s="71" t="str">
        <f>IF(Products!D810  &lt;&gt;  "",  Products!D810, "")</f>
        <v/>
      </c>
      <c r="I803" s="72" t="str">
        <f>IF(Products!E810  &lt;&gt;  "",  Products!E810, "")</f>
        <v/>
      </c>
      <c r="J803" s="71"/>
      <c r="K803" s="71"/>
      <c r="L803" s="71"/>
      <c r="M803" s="71"/>
      <c r="N803" s="71"/>
      <c r="O803" s="71"/>
      <c r="P803" s="66" t="str">
        <f>IF(Products!C810  &lt;&gt;  "",  Products!C810, "")</f>
        <v/>
      </c>
      <c r="Q803" s="66"/>
      <c r="R803" s="71"/>
      <c r="S803" s="71"/>
      <c r="T803" s="73" t="str">
        <f>IF(Products!J810  &lt;&gt;  "",  Products!J810, "")</f>
        <v/>
      </c>
      <c r="U803" s="71"/>
      <c r="V803" s="74" t="str">
        <f>IF(Products!H810  &lt;&gt;  "",  Products!H810, "")</f>
        <v/>
      </c>
      <c r="W803" s="71" t="str">
        <f>IF(Products!N810  &lt;&gt;  "",  Products!N810, "")</f>
        <v/>
      </c>
      <c r="X803" s="71"/>
      <c r="Y803" s="71" t="str">
        <f>IF(Products!G810  &lt;&gt;  "",  Products!G810, "")</f>
        <v/>
      </c>
      <c r="Z803" s="71"/>
      <c r="AA803" s="71"/>
      <c r="AB803" s="71"/>
    </row>
    <row r="804" spans="1:28" s="75" customFormat="1" ht="28" customHeight="1" x14ac:dyDescent="0.3">
      <c r="A804" s="66" t="str">
        <f>IF(IF(ISNUMBER(SEARCH("messy",Products!B811)),  "",Products!B811) &lt;&gt; "", Products!B811, "")</f>
        <v/>
      </c>
      <c r="B804" s="71"/>
      <c r="C804" s="71"/>
      <c r="D804" s="71"/>
      <c r="E804" s="71"/>
      <c r="F804" s="71"/>
      <c r="G804" s="71"/>
      <c r="H804" s="71" t="str">
        <f>IF(Products!D811  &lt;&gt;  "",  Products!D811, "")</f>
        <v/>
      </c>
      <c r="I804" s="72" t="str">
        <f>IF(Products!E811  &lt;&gt;  "",  Products!E811, "")</f>
        <v/>
      </c>
      <c r="J804" s="71"/>
      <c r="K804" s="71"/>
      <c r="L804" s="71"/>
      <c r="M804" s="71"/>
      <c r="N804" s="71"/>
      <c r="O804" s="71"/>
      <c r="P804" s="66" t="str">
        <f>IF(Products!C811  &lt;&gt;  "",  Products!C811, "")</f>
        <v/>
      </c>
      <c r="Q804" s="66"/>
      <c r="R804" s="71"/>
      <c r="S804" s="71"/>
      <c r="T804" s="73" t="str">
        <f>IF(Products!J811  &lt;&gt;  "",  Products!J811, "")</f>
        <v/>
      </c>
      <c r="U804" s="71"/>
      <c r="V804" s="74" t="str">
        <f>IF(Products!H811  &lt;&gt;  "",  Products!H811, "")</f>
        <v/>
      </c>
      <c r="W804" s="71" t="str">
        <f>IF(Products!N811  &lt;&gt;  "",  Products!N811, "")</f>
        <v/>
      </c>
      <c r="X804" s="71"/>
      <c r="Y804" s="71" t="str">
        <f>IF(Products!G811  &lt;&gt;  "",  Products!G811, "")</f>
        <v/>
      </c>
      <c r="Z804" s="71"/>
      <c r="AA804" s="71"/>
      <c r="AB804" s="71"/>
    </row>
    <row r="805" spans="1:28" s="75" customFormat="1" ht="28" customHeight="1" x14ac:dyDescent="0.3">
      <c r="A805" s="66" t="str">
        <f>IF(IF(ISNUMBER(SEARCH("messy",Products!B812)),  "",Products!B812) &lt;&gt; "", Products!B812, "")</f>
        <v/>
      </c>
      <c r="B805" s="71"/>
      <c r="C805" s="71"/>
      <c r="D805" s="71"/>
      <c r="E805" s="71"/>
      <c r="F805" s="71"/>
      <c r="G805" s="71"/>
      <c r="H805" s="71" t="str">
        <f>IF(Products!D812  &lt;&gt;  "",  Products!D812, "")</f>
        <v/>
      </c>
      <c r="I805" s="72" t="str">
        <f>IF(Products!E812  &lt;&gt;  "",  Products!E812, "")</f>
        <v/>
      </c>
      <c r="J805" s="71"/>
      <c r="K805" s="71"/>
      <c r="L805" s="71"/>
      <c r="M805" s="71"/>
      <c r="N805" s="71"/>
      <c r="O805" s="71"/>
      <c r="P805" s="66" t="str">
        <f>IF(Products!C812  &lt;&gt;  "",  Products!C812, "")</f>
        <v/>
      </c>
      <c r="Q805" s="66"/>
      <c r="R805" s="71"/>
      <c r="S805" s="71"/>
      <c r="T805" s="73" t="str">
        <f>IF(Products!J812  &lt;&gt;  "",  Products!J812, "")</f>
        <v/>
      </c>
      <c r="U805" s="71"/>
      <c r="V805" s="74" t="str">
        <f>IF(Products!H812  &lt;&gt;  "",  Products!H812, "")</f>
        <v/>
      </c>
      <c r="W805" s="71" t="str">
        <f>IF(Products!N812  &lt;&gt;  "",  Products!N812, "")</f>
        <v/>
      </c>
      <c r="X805" s="71"/>
      <c r="Y805" s="71" t="str">
        <f>IF(Products!G812  &lt;&gt;  "",  Products!G812, "")</f>
        <v/>
      </c>
      <c r="Z805" s="71"/>
      <c r="AA805" s="71"/>
      <c r="AB805" s="71"/>
    </row>
    <row r="806" spans="1:28" s="75" customFormat="1" ht="28" customHeight="1" x14ac:dyDescent="0.3">
      <c r="A806" s="66" t="str">
        <f>IF(IF(ISNUMBER(SEARCH("messy",Products!B813)),  "",Products!B813) &lt;&gt; "", Products!B813, "")</f>
        <v/>
      </c>
      <c r="B806" s="71"/>
      <c r="C806" s="71"/>
      <c r="D806" s="71"/>
      <c r="E806" s="71"/>
      <c r="F806" s="71"/>
      <c r="G806" s="71"/>
      <c r="H806" s="71" t="str">
        <f>IF(Products!D813  &lt;&gt;  "",  Products!D813, "")</f>
        <v/>
      </c>
      <c r="I806" s="72" t="str">
        <f>IF(Products!E813  &lt;&gt;  "",  Products!E813, "")</f>
        <v/>
      </c>
      <c r="J806" s="71"/>
      <c r="K806" s="71"/>
      <c r="L806" s="71"/>
      <c r="M806" s="71"/>
      <c r="N806" s="71"/>
      <c r="O806" s="71"/>
      <c r="P806" s="66" t="str">
        <f>IF(Products!C813  &lt;&gt;  "",  Products!C813, "")</f>
        <v/>
      </c>
      <c r="Q806" s="66"/>
      <c r="R806" s="71"/>
      <c r="S806" s="71"/>
      <c r="T806" s="73" t="str">
        <f>IF(Products!J813  &lt;&gt;  "",  Products!J813, "")</f>
        <v/>
      </c>
      <c r="U806" s="71"/>
      <c r="V806" s="74" t="str">
        <f>IF(Products!H813  &lt;&gt;  "",  Products!H813, "")</f>
        <v/>
      </c>
      <c r="W806" s="71" t="str">
        <f>IF(Products!N813  &lt;&gt;  "",  Products!N813, "")</f>
        <v/>
      </c>
      <c r="X806" s="71"/>
      <c r="Y806" s="71" t="str">
        <f>IF(Products!G813  &lt;&gt;  "",  Products!G813, "")</f>
        <v/>
      </c>
      <c r="Z806" s="71"/>
      <c r="AA806" s="71"/>
      <c r="AB806" s="71"/>
    </row>
    <row r="807" spans="1:28" s="75" customFormat="1" ht="28" customHeight="1" x14ac:dyDescent="0.3">
      <c r="A807" s="66" t="str">
        <f>IF(IF(ISNUMBER(SEARCH("messy",Products!B814)),  "",Products!B814) &lt;&gt; "", Products!B814, "")</f>
        <v/>
      </c>
      <c r="B807" s="71"/>
      <c r="C807" s="71"/>
      <c r="D807" s="71"/>
      <c r="E807" s="71"/>
      <c r="F807" s="71"/>
      <c r="G807" s="71"/>
      <c r="H807" s="71" t="str">
        <f>IF(Products!D814  &lt;&gt;  "",  Products!D814, "")</f>
        <v/>
      </c>
      <c r="I807" s="72" t="str">
        <f>IF(Products!E814  &lt;&gt;  "",  Products!E814, "")</f>
        <v/>
      </c>
      <c r="J807" s="71"/>
      <c r="K807" s="71"/>
      <c r="L807" s="71"/>
      <c r="M807" s="71"/>
      <c r="N807" s="71"/>
      <c r="O807" s="71"/>
      <c r="P807" s="66" t="str">
        <f>IF(Products!C814  &lt;&gt;  "",  Products!C814, "")</f>
        <v/>
      </c>
      <c r="Q807" s="66"/>
      <c r="R807" s="71"/>
      <c r="S807" s="71"/>
      <c r="T807" s="73" t="str">
        <f>IF(Products!J814  &lt;&gt;  "",  Products!J814, "")</f>
        <v/>
      </c>
      <c r="U807" s="71"/>
      <c r="V807" s="74" t="str">
        <f>IF(Products!H814  &lt;&gt;  "",  Products!H814, "")</f>
        <v/>
      </c>
      <c r="W807" s="71" t="str">
        <f>IF(Products!N814  &lt;&gt;  "",  Products!N814, "")</f>
        <v/>
      </c>
      <c r="X807" s="71"/>
      <c r="Y807" s="71" t="str">
        <f>IF(Products!G814  &lt;&gt;  "",  Products!G814, "")</f>
        <v/>
      </c>
      <c r="Z807" s="71"/>
      <c r="AA807" s="71"/>
      <c r="AB807" s="71"/>
    </row>
    <row r="808" spans="1:28" s="75" customFormat="1" ht="28" customHeight="1" x14ac:dyDescent="0.3">
      <c r="A808" s="66" t="str">
        <f>IF(IF(ISNUMBER(SEARCH("messy",Products!B815)),  "",Products!B815) &lt;&gt; "", Products!B815, "")</f>
        <v/>
      </c>
      <c r="B808" s="71"/>
      <c r="C808" s="71"/>
      <c r="D808" s="71"/>
      <c r="E808" s="71"/>
      <c r="F808" s="71"/>
      <c r="G808" s="71"/>
      <c r="H808" s="71" t="str">
        <f>IF(Products!D815  &lt;&gt;  "",  Products!D815, "")</f>
        <v/>
      </c>
      <c r="I808" s="72" t="str">
        <f>IF(Products!E815  &lt;&gt;  "",  Products!E815, "")</f>
        <v/>
      </c>
      <c r="J808" s="71"/>
      <c r="K808" s="71"/>
      <c r="L808" s="71"/>
      <c r="M808" s="71"/>
      <c r="N808" s="71"/>
      <c r="O808" s="71"/>
      <c r="P808" s="66" t="str">
        <f>IF(Products!C815  &lt;&gt;  "",  Products!C815, "")</f>
        <v/>
      </c>
      <c r="Q808" s="66"/>
      <c r="R808" s="71"/>
      <c r="S808" s="71"/>
      <c r="T808" s="73" t="str">
        <f>IF(Products!J815  &lt;&gt;  "",  Products!J815, "")</f>
        <v/>
      </c>
      <c r="U808" s="71"/>
      <c r="V808" s="74" t="str">
        <f>IF(Products!H815  &lt;&gt;  "",  Products!H815, "")</f>
        <v/>
      </c>
      <c r="W808" s="71" t="str">
        <f>IF(Products!N815  &lt;&gt;  "",  Products!N815, "")</f>
        <v/>
      </c>
      <c r="X808" s="71"/>
      <c r="Y808" s="71" t="str">
        <f>IF(Products!G815  &lt;&gt;  "",  Products!G815, "")</f>
        <v/>
      </c>
      <c r="Z808" s="71"/>
      <c r="AA808" s="71"/>
      <c r="AB808" s="71"/>
    </row>
    <row r="809" spans="1:28" s="75" customFormat="1" ht="28" customHeight="1" x14ac:dyDescent="0.3">
      <c r="A809" s="66" t="str">
        <f>IF(IF(ISNUMBER(SEARCH("messy",Products!B816)),  "",Products!B816) &lt;&gt; "", Products!B816, "")</f>
        <v/>
      </c>
      <c r="B809" s="71"/>
      <c r="C809" s="71"/>
      <c r="D809" s="71"/>
      <c r="E809" s="71"/>
      <c r="F809" s="71"/>
      <c r="G809" s="71"/>
      <c r="H809" s="71" t="str">
        <f>IF(Products!D816  &lt;&gt;  "",  Products!D816, "")</f>
        <v/>
      </c>
      <c r="I809" s="72" t="str">
        <f>IF(Products!E816  &lt;&gt;  "",  Products!E816, "")</f>
        <v/>
      </c>
      <c r="J809" s="71"/>
      <c r="K809" s="71"/>
      <c r="L809" s="71"/>
      <c r="M809" s="71"/>
      <c r="N809" s="71"/>
      <c r="O809" s="71"/>
      <c r="P809" s="66" t="str">
        <f>IF(Products!C816  &lt;&gt;  "",  Products!C816, "")</f>
        <v/>
      </c>
      <c r="Q809" s="66"/>
      <c r="R809" s="71"/>
      <c r="S809" s="71"/>
      <c r="T809" s="73" t="str">
        <f>IF(Products!J816  &lt;&gt;  "",  Products!J816, "")</f>
        <v/>
      </c>
      <c r="U809" s="71"/>
      <c r="V809" s="74" t="str">
        <f>IF(Products!H816  &lt;&gt;  "",  Products!H816, "")</f>
        <v/>
      </c>
      <c r="W809" s="71" t="str">
        <f>IF(Products!N816  &lt;&gt;  "",  Products!N816, "")</f>
        <v/>
      </c>
      <c r="X809" s="71"/>
      <c r="Y809" s="71" t="str">
        <f>IF(Products!G816  &lt;&gt;  "",  Products!G816, "")</f>
        <v/>
      </c>
      <c r="Z809" s="71"/>
      <c r="AA809" s="71"/>
      <c r="AB809" s="71"/>
    </row>
    <row r="810" spans="1:28" s="75" customFormat="1" ht="28" customHeight="1" x14ac:dyDescent="0.3">
      <c r="A810" s="66" t="str">
        <f>IF(IF(ISNUMBER(SEARCH("messy",Products!B817)),  "",Products!B817) &lt;&gt; "", Products!B817, "")</f>
        <v/>
      </c>
      <c r="B810" s="71"/>
      <c r="C810" s="71"/>
      <c r="D810" s="71"/>
      <c r="E810" s="71"/>
      <c r="F810" s="71"/>
      <c r="G810" s="71"/>
      <c r="H810" s="71" t="str">
        <f>IF(Products!D817  &lt;&gt;  "",  Products!D817, "")</f>
        <v/>
      </c>
      <c r="I810" s="72" t="str">
        <f>IF(Products!E817  &lt;&gt;  "",  Products!E817, "")</f>
        <v/>
      </c>
      <c r="J810" s="71"/>
      <c r="K810" s="71"/>
      <c r="L810" s="71"/>
      <c r="M810" s="71"/>
      <c r="N810" s="71"/>
      <c r="O810" s="71"/>
      <c r="P810" s="66" t="str">
        <f>IF(Products!C817  &lt;&gt;  "",  Products!C817, "")</f>
        <v/>
      </c>
      <c r="Q810" s="66"/>
      <c r="R810" s="71"/>
      <c r="S810" s="71"/>
      <c r="T810" s="73" t="str">
        <f>IF(Products!J817  &lt;&gt;  "",  Products!J817, "")</f>
        <v/>
      </c>
      <c r="U810" s="71"/>
      <c r="V810" s="74" t="str">
        <f>IF(Products!H817  &lt;&gt;  "",  Products!H817, "")</f>
        <v/>
      </c>
      <c r="W810" s="71" t="str">
        <f>IF(Products!N817  &lt;&gt;  "",  Products!N817, "")</f>
        <v/>
      </c>
      <c r="X810" s="71"/>
      <c r="Y810" s="71" t="str">
        <f>IF(Products!G817  &lt;&gt;  "",  Products!G817, "")</f>
        <v/>
      </c>
      <c r="Z810" s="71"/>
      <c r="AA810" s="71"/>
      <c r="AB810" s="71"/>
    </row>
    <row r="811" spans="1:28" s="75" customFormat="1" ht="28" customHeight="1" x14ac:dyDescent="0.3">
      <c r="A811" s="66" t="str">
        <f>IF(IF(ISNUMBER(SEARCH("messy",Products!B818)),  "",Products!B818) &lt;&gt; "", Products!B818, "")</f>
        <v/>
      </c>
      <c r="B811" s="71"/>
      <c r="C811" s="71"/>
      <c r="D811" s="71"/>
      <c r="E811" s="71"/>
      <c r="F811" s="71"/>
      <c r="G811" s="71"/>
      <c r="H811" s="71" t="str">
        <f>IF(Products!D818  &lt;&gt;  "",  Products!D818, "")</f>
        <v/>
      </c>
      <c r="I811" s="72" t="str">
        <f>IF(Products!E818  &lt;&gt;  "",  Products!E818, "")</f>
        <v/>
      </c>
      <c r="J811" s="71"/>
      <c r="K811" s="71"/>
      <c r="L811" s="71"/>
      <c r="M811" s="71"/>
      <c r="N811" s="71"/>
      <c r="O811" s="71"/>
      <c r="P811" s="66" t="str">
        <f>IF(Products!C818  &lt;&gt;  "",  Products!C818, "")</f>
        <v/>
      </c>
      <c r="Q811" s="66"/>
      <c r="R811" s="71"/>
      <c r="S811" s="71"/>
      <c r="T811" s="73" t="str">
        <f>IF(Products!J818  &lt;&gt;  "",  Products!J818, "")</f>
        <v/>
      </c>
      <c r="U811" s="71"/>
      <c r="V811" s="74" t="str">
        <f>IF(Products!H818  &lt;&gt;  "",  Products!H818, "")</f>
        <v/>
      </c>
      <c r="W811" s="71" t="str">
        <f>IF(Products!N818  &lt;&gt;  "",  Products!N818, "")</f>
        <v/>
      </c>
      <c r="X811" s="71"/>
      <c r="Y811" s="71" t="str">
        <f>IF(Products!G818  &lt;&gt;  "",  Products!G818, "")</f>
        <v/>
      </c>
      <c r="Z811" s="71"/>
      <c r="AA811" s="71"/>
      <c r="AB811" s="71"/>
    </row>
    <row r="812" spans="1:28" s="75" customFormat="1" ht="28" customHeight="1" x14ac:dyDescent="0.3">
      <c r="A812" s="66" t="str">
        <f>IF(IF(ISNUMBER(SEARCH("messy",Products!B819)),  "",Products!B819) &lt;&gt; "", Products!B819, "")</f>
        <v/>
      </c>
      <c r="B812" s="71"/>
      <c r="C812" s="71"/>
      <c r="D812" s="71"/>
      <c r="E812" s="71"/>
      <c r="F812" s="71"/>
      <c r="G812" s="71"/>
      <c r="H812" s="71" t="str">
        <f>IF(Products!D819  &lt;&gt;  "",  Products!D819, "")</f>
        <v/>
      </c>
      <c r="I812" s="72" t="str">
        <f>IF(Products!E819  &lt;&gt;  "",  Products!E819, "")</f>
        <v/>
      </c>
      <c r="J812" s="71"/>
      <c r="K812" s="71"/>
      <c r="L812" s="71"/>
      <c r="M812" s="71"/>
      <c r="N812" s="71"/>
      <c r="O812" s="71"/>
      <c r="P812" s="66" t="str">
        <f>IF(Products!C819  &lt;&gt;  "",  Products!C819, "")</f>
        <v/>
      </c>
      <c r="Q812" s="66"/>
      <c r="R812" s="71"/>
      <c r="S812" s="71"/>
      <c r="T812" s="73" t="str">
        <f>IF(Products!J819  &lt;&gt;  "",  Products!J819, "")</f>
        <v/>
      </c>
      <c r="U812" s="71"/>
      <c r="V812" s="74" t="str">
        <f>IF(Products!H819  &lt;&gt;  "",  Products!H819, "")</f>
        <v/>
      </c>
      <c r="W812" s="71" t="str">
        <f>IF(Products!N819  &lt;&gt;  "",  Products!N819, "")</f>
        <v/>
      </c>
      <c r="X812" s="71"/>
      <c r="Y812" s="71" t="str">
        <f>IF(Products!G819  &lt;&gt;  "",  Products!G819, "")</f>
        <v/>
      </c>
      <c r="Z812" s="71"/>
      <c r="AA812" s="71"/>
      <c r="AB812" s="71"/>
    </row>
    <row r="813" spans="1:28" s="75" customFormat="1" ht="28" customHeight="1" x14ac:dyDescent="0.3">
      <c r="A813" s="66" t="str">
        <f>IF(IF(ISNUMBER(SEARCH("messy",Products!B820)),  "",Products!B820) &lt;&gt; "", Products!B820, "")</f>
        <v/>
      </c>
      <c r="B813" s="71"/>
      <c r="C813" s="71"/>
      <c r="D813" s="71"/>
      <c r="E813" s="71"/>
      <c r="F813" s="71"/>
      <c r="G813" s="71"/>
      <c r="H813" s="71" t="str">
        <f>IF(Products!D820  &lt;&gt;  "",  Products!D820, "")</f>
        <v/>
      </c>
      <c r="I813" s="72" t="str">
        <f>IF(Products!E820  &lt;&gt;  "",  Products!E820, "")</f>
        <v/>
      </c>
      <c r="J813" s="71"/>
      <c r="K813" s="71"/>
      <c r="L813" s="71"/>
      <c r="M813" s="71"/>
      <c r="N813" s="71"/>
      <c r="O813" s="71"/>
      <c r="P813" s="66" t="str">
        <f>IF(Products!C820  &lt;&gt;  "",  Products!C820, "")</f>
        <v/>
      </c>
      <c r="Q813" s="66"/>
      <c r="R813" s="71"/>
      <c r="S813" s="71"/>
      <c r="T813" s="73" t="str">
        <f>IF(Products!J820  &lt;&gt;  "",  Products!J820, "")</f>
        <v/>
      </c>
      <c r="U813" s="71"/>
      <c r="V813" s="74" t="str">
        <f>IF(Products!H820  &lt;&gt;  "",  Products!H820, "")</f>
        <v/>
      </c>
      <c r="W813" s="71" t="str">
        <f>IF(Products!N820  &lt;&gt;  "",  Products!N820, "")</f>
        <v/>
      </c>
      <c r="X813" s="71"/>
      <c r="Y813" s="71" t="str">
        <f>IF(Products!G820  &lt;&gt;  "",  Products!G820, "")</f>
        <v/>
      </c>
      <c r="Z813" s="71"/>
      <c r="AA813" s="71"/>
      <c r="AB813" s="71"/>
    </row>
    <row r="814" spans="1:28" s="75" customFormat="1" ht="28" customHeight="1" x14ac:dyDescent="0.3">
      <c r="A814" s="66" t="str">
        <f>IF(IF(ISNUMBER(SEARCH("messy",Products!B821)),  "",Products!B821) &lt;&gt; "", Products!B821, "")</f>
        <v/>
      </c>
      <c r="B814" s="71"/>
      <c r="C814" s="71"/>
      <c r="D814" s="71"/>
      <c r="E814" s="71"/>
      <c r="F814" s="71"/>
      <c r="G814" s="71"/>
      <c r="H814" s="71" t="str">
        <f>IF(Products!D821  &lt;&gt;  "",  Products!D821, "")</f>
        <v/>
      </c>
      <c r="I814" s="72" t="str">
        <f>IF(Products!E821  &lt;&gt;  "",  Products!E821, "")</f>
        <v/>
      </c>
      <c r="J814" s="71"/>
      <c r="K814" s="71"/>
      <c r="L814" s="71"/>
      <c r="M814" s="71"/>
      <c r="N814" s="71"/>
      <c r="O814" s="71"/>
      <c r="P814" s="66" t="str">
        <f>IF(Products!C821  &lt;&gt;  "",  Products!C821, "")</f>
        <v/>
      </c>
      <c r="Q814" s="66"/>
      <c r="R814" s="71"/>
      <c r="S814" s="71"/>
      <c r="T814" s="73" t="str">
        <f>IF(Products!J821  &lt;&gt;  "",  Products!J821, "")</f>
        <v/>
      </c>
      <c r="U814" s="71"/>
      <c r="V814" s="74" t="str">
        <f>IF(Products!H821  &lt;&gt;  "",  Products!H821, "")</f>
        <v/>
      </c>
      <c r="W814" s="71" t="str">
        <f>IF(Products!N821  &lt;&gt;  "",  Products!N821, "")</f>
        <v/>
      </c>
      <c r="X814" s="71"/>
      <c r="Y814" s="71" t="str">
        <f>IF(Products!G821  &lt;&gt;  "",  Products!G821, "")</f>
        <v/>
      </c>
      <c r="Z814" s="71"/>
      <c r="AA814" s="71"/>
      <c r="AB814" s="71"/>
    </row>
    <row r="815" spans="1:28" s="75" customFormat="1" ht="28" customHeight="1" x14ac:dyDescent="0.3">
      <c r="A815" s="66" t="str">
        <f>IF(IF(ISNUMBER(SEARCH("messy",Products!B822)),  "",Products!B822) &lt;&gt; "", Products!B822, "")</f>
        <v/>
      </c>
      <c r="B815" s="71"/>
      <c r="C815" s="71"/>
      <c r="D815" s="71"/>
      <c r="E815" s="71"/>
      <c r="F815" s="71"/>
      <c r="G815" s="71"/>
      <c r="H815" s="71" t="str">
        <f>IF(Products!D822  &lt;&gt;  "",  Products!D822, "")</f>
        <v/>
      </c>
      <c r="I815" s="72" t="str">
        <f>IF(Products!E822  &lt;&gt;  "",  Products!E822, "")</f>
        <v/>
      </c>
      <c r="J815" s="71"/>
      <c r="K815" s="71"/>
      <c r="L815" s="71"/>
      <c r="M815" s="71"/>
      <c r="N815" s="71"/>
      <c r="O815" s="71"/>
      <c r="P815" s="66" t="str">
        <f>IF(Products!C822  &lt;&gt;  "",  Products!C822, "")</f>
        <v/>
      </c>
      <c r="Q815" s="66"/>
      <c r="R815" s="71"/>
      <c r="S815" s="71"/>
      <c r="T815" s="73" t="str">
        <f>IF(Products!J822  &lt;&gt;  "",  Products!J822, "")</f>
        <v/>
      </c>
      <c r="U815" s="71"/>
      <c r="V815" s="74" t="str">
        <f>IF(Products!H822  &lt;&gt;  "",  Products!H822, "")</f>
        <v/>
      </c>
      <c r="W815" s="71" t="str">
        <f>IF(Products!N822  &lt;&gt;  "",  Products!N822, "")</f>
        <v/>
      </c>
      <c r="X815" s="71"/>
      <c r="Y815" s="71" t="str">
        <f>IF(Products!G822  &lt;&gt;  "",  Products!G822, "")</f>
        <v/>
      </c>
      <c r="Z815" s="71"/>
      <c r="AA815" s="71"/>
      <c r="AB815" s="71"/>
    </row>
    <row r="816" spans="1:28" s="75" customFormat="1" ht="28" customHeight="1" x14ac:dyDescent="0.3">
      <c r="A816" s="66" t="str">
        <f>IF(IF(ISNUMBER(SEARCH("messy",Products!B823)),  "",Products!B823) &lt;&gt; "", Products!B823, "")</f>
        <v/>
      </c>
      <c r="B816" s="71"/>
      <c r="C816" s="71"/>
      <c r="D816" s="71"/>
      <c r="E816" s="71"/>
      <c r="F816" s="71"/>
      <c r="G816" s="71"/>
      <c r="H816" s="71" t="str">
        <f>IF(Products!D823  &lt;&gt;  "",  Products!D823, "")</f>
        <v/>
      </c>
      <c r="I816" s="72" t="str">
        <f>IF(Products!E823  &lt;&gt;  "",  Products!E823, "")</f>
        <v/>
      </c>
      <c r="J816" s="71"/>
      <c r="K816" s="71"/>
      <c r="L816" s="71"/>
      <c r="M816" s="71"/>
      <c r="N816" s="71"/>
      <c r="O816" s="71"/>
      <c r="P816" s="66" t="str">
        <f>IF(Products!C823  &lt;&gt;  "",  Products!C823, "")</f>
        <v/>
      </c>
      <c r="Q816" s="66"/>
      <c r="R816" s="71"/>
      <c r="S816" s="71"/>
      <c r="T816" s="73" t="str">
        <f>IF(Products!J823  &lt;&gt;  "",  Products!J823, "")</f>
        <v/>
      </c>
      <c r="U816" s="71"/>
      <c r="V816" s="74" t="str">
        <f>IF(Products!H823  &lt;&gt;  "",  Products!H823, "")</f>
        <v/>
      </c>
      <c r="W816" s="71" t="str">
        <f>IF(Products!N823  &lt;&gt;  "",  Products!N823, "")</f>
        <v/>
      </c>
      <c r="X816" s="71"/>
      <c r="Y816" s="71" t="str">
        <f>IF(Products!G823  &lt;&gt;  "",  Products!G823, "")</f>
        <v/>
      </c>
      <c r="Z816" s="71"/>
      <c r="AA816" s="71"/>
      <c r="AB816" s="71"/>
    </row>
    <row r="817" spans="1:28" s="75" customFormat="1" ht="28" customHeight="1" x14ac:dyDescent="0.3">
      <c r="A817" s="66" t="str">
        <f>IF(IF(ISNUMBER(SEARCH("messy",Products!B824)),  "",Products!B824) &lt;&gt; "", Products!B824, "")</f>
        <v/>
      </c>
      <c r="B817" s="71"/>
      <c r="C817" s="71"/>
      <c r="D817" s="71"/>
      <c r="E817" s="71"/>
      <c r="F817" s="71"/>
      <c r="G817" s="71"/>
      <c r="H817" s="71" t="str">
        <f>IF(Products!D824  &lt;&gt;  "",  Products!D824, "")</f>
        <v/>
      </c>
      <c r="I817" s="72" t="str">
        <f>IF(Products!E824  &lt;&gt;  "",  Products!E824, "")</f>
        <v/>
      </c>
      <c r="J817" s="71"/>
      <c r="K817" s="71"/>
      <c r="L817" s="71"/>
      <c r="M817" s="71"/>
      <c r="N817" s="71"/>
      <c r="O817" s="71"/>
      <c r="P817" s="66" t="str">
        <f>IF(Products!C824  &lt;&gt;  "",  Products!C824, "")</f>
        <v/>
      </c>
      <c r="Q817" s="66"/>
      <c r="R817" s="71"/>
      <c r="S817" s="71"/>
      <c r="T817" s="73" t="str">
        <f>IF(Products!J824  &lt;&gt;  "",  Products!J824, "")</f>
        <v/>
      </c>
      <c r="U817" s="71"/>
      <c r="V817" s="74" t="str">
        <f>IF(Products!H824  &lt;&gt;  "",  Products!H824, "")</f>
        <v/>
      </c>
      <c r="W817" s="71" t="str">
        <f>IF(Products!N824  &lt;&gt;  "",  Products!N824, "")</f>
        <v/>
      </c>
      <c r="X817" s="71"/>
      <c r="Y817" s="71" t="str">
        <f>IF(Products!G824  &lt;&gt;  "",  Products!G824, "")</f>
        <v/>
      </c>
      <c r="Z817" s="71"/>
      <c r="AA817" s="71"/>
      <c r="AB817" s="71"/>
    </row>
    <row r="818" spans="1:28" s="75" customFormat="1" ht="28" customHeight="1" x14ac:dyDescent="0.3">
      <c r="A818" s="66" t="str">
        <f>IF(IF(ISNUMBER(SEARCH("messy",Products!B825)),  "",Products!B825) &lt;&gt; "", Products!B825, "")</f>
        <v/>
      </c>
      <c r="B818" s="71"/>
      <c r="C818" s="71"/>
      <c r="D818" s="71"/>
      <c r="E818" s="71"/>
      <c r="F818" s="71"/>
      <c r="G818" s="71"/>
      <c r="H818" s="71" t="str">
        <f>IF(Products!D825  &lt;&gt;  "",  Products!D825, "")</f>
        <v/>
      </c>
      <c r="I818" s="72" t="str">
        <f>IF(Products!E825  &lt;&gt;  "",  Products!E825, "")</f>
        <v/>
      </c>
      <c r="J818" s="71"/>
      <c r="K818" s="71"/>
      <c r="L818" s="71"/>
      <c r="M818" s="71"/>
      <c r="N818" s="71"/>
      <c r="O818" s="71"/>
      <c r="P818" s="66" t="str">
        <f>IF(Products!C825  &lt;&gt;  "",  Products!C825, "")</f>
        <v/>
      </c>
      <c r="Q818" s="66"/>
      <c r="R818" s="71"/>
      <c r="S818" s="71"/>
      <c r="T818" s="73" t="str">
        <f>IF(Products!J825  &lt;&gt;  "",  Products!J825, "")</f>
        <v/>
      </c>
      <c r="U818" s="71"/>
      <c r="V818" s="74" t="str">
        <f>IF(Products!H825  &lt;&gt;  "",  Products!H825, "")</f>
        <v/>
      </c>
      <c r="W818" s="71" t="str">
        <f>IF(Products!N825  &lt;&gt;  "",  Products!N825, "")</f>
        <v/>
      </c>
      <c r="X818" s="71"/>
      <c r="Y818" s="71" t="str">
        <f>IF(Products!G825  &lt;&gt;  "",  Products!G825, "")</f>
        <v/>
      </c>
      <c r="Z818" s="71"/>
      <c r="AA818" s="71"/>
      <c r="AB818" s="71"/>
    </row>
    <row r="819" spans="1:28" s="75" customFormat="1" ht="28" customHeight="1" x14ac:dyDescent="0.3">
      <c r="A819" s="66" t="str">
        <f>IF(IF(ISNUMBER(SEARCH("messy",Products!B826)),  "",Products!B826) &lt;&gt; "", Products!B826, "")</f>
        <v/>
      </c>
      <c r="B819" s="71"/>
      <c r="C819" s="71"/>
      <c r="D819" s="71"/>
      <c r="E819" s="71"/>
      <c r="F819" s="71"/>
      <c r="G819" s="71"/>
      <c r="H819" s="71" t="str">
        <f>IF(Products!D826  &lt;&gt;  "",  Products!D826, "")</f>
        <v/>
      </c>
      <c r="I819" s="72" t="str">
        <f>IF(Products!E826  &lt;&gt;  "",  Products!E826, "")</f>
        <v/>
      </c>
      <c r="J819" s="71"/>
      <c r="K819" s="71"/>
      <c r="L819" s="71"/>
      <c r="M819" s="71"/>
      <c r="N819" s="71"/>
      <c r="O819" s="71"/>
      <c r="P819" s="66" t="str">
        <f>IF(Products!C826  &lt;&gt;  "",  Products!C826, "")</f>
        <v/>
      </c>
      <c r="Q819" s="66"/>
      <c r="R819" s="71"/>
      <c r="S819" s="71"/>
      <c r="T819" s="73" t="str">
        <f>IF(Products!J826  &lt;&gt;  "",  Products!J826, "")</f>
        <v/>
      </c>
      <c r="U819" s="71"/>
      <c r="V819" s="74" t="str">
        <f>IF(Products!H826  &lt;&gt;  "",  Products!H826, "")</f>
        <v/>
      </c>
      <c r="W819" s="71" t="str">
        <f>IF(Products!N826  &lt;&gt;  "",  Products!N826, "")</f>
        <v/>
      </c>
      <c r="X819" s="71"/>
      <c r="Y819" s="71" t="str">
        <f>IF(Products!G826  &lt;&gt;  "",  Products!G826, "")</f>
        <v/>
      </c>
      <c r="Z819" s="71"/>
      <c r="AA819" s="71"/>
      <c r="AB819" s="71"/>
    </row>
    <row r="820" spans="1:28" s="75" customFormat="1" ht="28" customHeight="1" x14ac:dyDescent="0.3">
      <c r="A820" s="66" t="str">
        <f>IF(IF(ISNUMBER(SEARCH("messy",Products!B827)),  "",Products!B827) &lt;&gt; "", Products!B827, "")</f>
        <v/>
      </c>
      <c r="B820" s="71"/>
      <c r="C820" s="71"/>
      <c r="D820" s="71"/>
      <c r="E820" s="71"/>
      <c r="F820" s="71"/>
      <c r="G820" s="71"/>
      <c r="H820" s="71" t="str">
        <f>IF(Products!D827  &lt;&gt;  "",  Products!D827, "")</f>
        <v/>
      </c>
      <c r="I820" s="72" t="str">
        <f>IF(Products!E827  &lt;&gt;  "",  Products!E827, "")</f>
        <v/>
      </c>
      <c r="J820" s="71"/>
      <c r="K820" s="71"/>
      <c r="L820" s="71"/>
      <c r="M820" s="71"/>
      <c r="N820" s="71"/>
      <c r="O820" s="71"/>
      <c r="P820" s="66" t="str">
        <f>IF(Products!C827  &lt;&gt;  "",  Products!C827, "")</f>
        <v/>
      </c>
      <c r="Q820" s="66"/>
      <c r="R820" s="71"/>
      <c r="S820" s="71"/>
      <c r="T820" s="73" t="str">
        <f>IF(Products!J827  &lt;&gt;  "",  Products!J827, "")</f>
        <v/>
      </c>
      <c r="U820" s="71"/>
      <c r="V820" s="74" t="str">
        <f>IF(Products!H827  &lt;&gt;  "",  Products!H827, "")</f>
        <v/>
      </c>
      <c r="W820" s="71" t="str">
        <f>IF(Products!N827  &lt;&gt;  "",  Products!N827, "")</f>
        <v/>
      </c>
      <c r="X820" s="71"/>
      <c r="Y820" s="71" t="str">
        <f>IF(Products!G827  &lt;&gt;  "",  Products!G827, "")</f>
        <v/>
      </c>
      <c r="Z820" s="71"/>
      <c r="AA820" s="71"/>
      <c r="AB820" s="71"/>
    </row>
    <row r="821" spans="1:28" s="75" customFormat="1" ht="28" customHeight="1" x14ac:dyDescent="0.3">
      <c r="A821" s="66" t="str">
        <f>IF(IF(ISNUMBER(SEARCH("messy",Products!B828)),  "",Products!B828) &lt;&gt; "", Products!B828, "")</f>
        <v/>
      </c>
      <c r="B821" s="71"/>
      <c r="C821" s="71"/>
      <c r="D821" s="71"/>
      <c r="E821" s="71"/>
      <c r="F821" s="71"/>
      <c r="G821" s="71"/>
      <c r="H821" s="71" t="str">
        <f>IF(Products!D828  &lt;&gt;  "",  Products!D828, "")</f>
        <v/>
      </c>
      <c r="I821" s="72" t="str">
        <f>IF(Products!E828  &lt;&gt;  "",  Products!E828, "")</f>
        <v/>
      </c>
      <c r="J821" s="71"/>
      <c r="K821" s="71"/>
      <c r="L821" s="71"/>
      <c r="M821" s="71"/>
      <c r="N821" s="71"/>
      <c r="O821" s="71"/>
      <c r="P821" s="66" t="str">
        <f>IF(Products!C828  &lt;&gt;  "",  Products!C828, "")</f>
        <v/>
      </c>
      <c r="Q821" s="66"/>
      <c r="R821" s="71"/>
      <c r="S821" s="71"/>
      <c r="T821" s="73" t="str">
        <f>IF(Products!J828  &lt;&gt;  "",  Products!J828, "")</f>
        <v/>
      </c>
      <c r="U821" s="71"/>
      <c r="V821" s="74" t="str">
        <f>IF(Products!H828  &lt;&gt;  "",  Products!H828, "")</f>
        <v/>
      </c>
      <c r="W821" s="71" t="str">
        <f>IF(Products!N828  &lt;&gt;  "",  Products!N828, "")</f>
        <v/>
      </c>
      <c r="X821" s="71"/>
      <c r="Y821" s="71" t="str">
        <f>IF(Products!G828  &lt;&gt;  "",  Products!G828, "")</f>
        <v/>
      </c>
      <c r="Z821" s="71"/>
      <c r="AA821" s="71"/>
      <c r="AB821" s="71"/>
    </row>
    <row r="822" spans="1:28" s="75" customFormat="1" ht="28" customHeight="1" x14ac:dyDescent="0.3">
      <c r="A822" s="66" t="str">
        <f>IF(IF(ISNUMBER(SEARCH("messy",Products!B829)),  "",Products!B829) &lt;&gt; "", Products!B829, "")</f>
        <v/>
      </c>
      <c r="B822" s="71"/>
      <c r="C822" s="71"/>
      <c r="D822" s="71"/>
      <c r="E822" s="71"/>
      <c r="F822" s="71"/>
      <c r="G822" s="71"/>
      <c r="H822" s="71" t="str">
        <f>IF(Products!D829  &lt;&gt;  "",  Products!D829, "")</f>
        <v/>
      </c>
      <c r="I822" s="72" t="str">
        <f>IF(Products!E829  &lt;&gt;  "",  Products!E829, "")</f>
        <v/>
      </c>
      <c r="J822" s="71"/>
      <c r="K822" s="71"/>
      <c r="L822" s="71"/>
      <c r="M822" s="71"/>
      <c r="N822" s="71"/>
      <c r="O822" s="71"/>
      <c r="P822" s="66" t="str">
        <f>IF(Products!C829  &lt;&gt;  "",  Products!C829, "")</f>
        <v/>
      </c>
      <c r="Q822" s="66"/>
      <c r="R822" s="71"/>
      <c r="S822" s="71"/>
      <c r="T822" s="73" t="str">
        <f>IF(Products!J829  &lt;&gt;  "",  Products!J829, "")</f>
        <v/>
      </c>
      <c r="U822" s="71"/>
      <c r="V822" s="74" t="str">
        <f>IF(Products!H829  &lt;&gt;  "",  Products!H829, "")</f>
        <v/>
      </c>
      <c r="W822" s="71" t="str">
        <f>IF(Products!N829  &lt;&gt;  "",  Products!N829, "")</f>
        <v/>
      </c>
      <c r="X822" s="71"/>
      <c r="Y822" s="71" t="str">
        <f>IF(Products!G829  &lt;&gt;  "",  Products!G829, "")</f>
        <v/>
      </c>
      <c r="Z822" s="71"/>
      <c r="AA822" s="71"/>
      <c r="AB822" s="71"/>
    </row>
    <row r="823" spans="1:28" s="75" customFormat="1" ht="28" customHeight="1" x14ac:dyDescent="0.3">
      <c r="A823" s="66" t="str">
        <f>IF(IF(ISNUMBER(SEARCH("messy",Products!B830)),  "",Products!B830) &lt;&gt; "", Products!B830, "")</f>
        <v/>
      </c>
      <c r="B823" s="71"/>
      <c r="C823" s="71"/>
      <c r="D823" s="71"/>
      <c r="E823" s="71"/>
      <c r="F823" s="71"/>
      <c r="G823" s="71"/>
      <c r="H823" s="71" t="str">
        <f>IF(Products!D830  &lt;&gt;  "",  Products!D830, "")</f>
        <v/>
      </c>
      <c r="I823" s="72" t="str">
        <f>IF(Products!E830  &lt;&gt;  "",  Products!E830, "")</f>
        <v/>
      </c>
      <c r="J823" s="71"/>
      <c r="K823" s="71"/>
      <c r="L823" s="71"/>
      <c r="M823" s="71"/>
      <c r="N823" s="71"/>
      <c r="O823" s="71"/>
      <c r="P823" s="66" t="str">
        <f>IF(Products!C830  &lt;&gt;  "",  Products!C830, "")</f>
        <v/>
      </c>
      <c r="Q823" s="66"/>
      <c r="R823" s="71"/>
      <c r="S823" s="71"/>
      <c r="T823" s="73" t="str">
        <f>IF(Products!J830  &lt;&gt;  "",  Products!J830, "")</f>
        <v/>
      </c>
      <c r="U823" s="71"/>
      <c r="V823" s="74" t="str">
        <f>IF(Products!H830  &lt;&gt;  "",  Products!H830, "")</f>
        <v/>
      </c>
      <c r="W823" s="71" t="str">
        <f>IF(Products!N830  &lt;&gt;  "",  Products!N830, "")</f>
        <v/>
      </c>
      <c r="X823" s="71"/>
      <c r="Y823" s="71" t="str">
        <f>IF(Products!G830  &lt;&gt;  "",  Products!G830, "")</f>
        <v/>
      </c>
      <c r="Z823" s="71"/>
      <c r="AA823" s="71"/>
      <c r="AB823" s="71"/>
    </row>
    <row r="824" spans="1:28" s="75" customFormat="1" ht="28" customHeight="1" x14ac:dyDescent="0.3">
      <c r="A824" s="66" t="str">
        <f>IF(IF(ISNUMBER(SEARCH("messy",Products!B831)),  "",Products!B831) &lt;&gt; "", Products!B831, "")</f>
        <v/>
      </c>
      <c r="B824" s="71"/>
      <c r="C824" s="71"/>
      <c r="D824" s="71"/>
      <c r="E824" s="71"/>
      <c r="F824" s="71"/>
      <c r="G824" s="71"/>
      <c r="H824" s="71" t="str">
        <f>IF(Products!D831  &lt;&gt;  "",  Products!D831, "")</f>
        <v/>
      </c>
      <c r="I824" s="72" t="str">
        <f>IF(Products!E831  &lt;&gt;  "",  Products!E831, "")</f>
        <v/>
      </c>
      <c r="J824" s="71"/>
      <c r="K824" s="71"/>
      <c r="L824" s="71"/>
      <c r="M824" s="71"/>
      <c r="N824" s="71"/>
      <c r="O824" s="71"/>
      <c r="P824" s="66" t="str">
        <f>IF(Products!C831  &lt;&gt;  "",  Products!C831, "")</f>
        <v/>
      </c>
      <c r="Q824" s="66"/>
      <c r="R824" s="71"/>
      <c r="S824" s="71"/>
      <c r="T824" s="73" t="str">
        <f>IF(Products!J831  &lt;&gt;  "",  Products!J831, "")</f>
        <v/>
      </c>
      <c r="U824" s="71"/>
      <c r="V824" s="74" t="str">
        <f>IF(Products!H831  &lt;&gt;  "",  Products!H831, "")</f>
        <v/>
      </c>
      <c r="W824" s="71" t="str">
        <f>IF(Products!N831  &lt;&gt;  "",  Products!N831, "")</f>
        <v/>
      </c>
      <c r="X824" s="71"/>
      <c r="Y824" s="71" t="str">
        <f>IF(Products!G831  &lt;&gt;  "",  Products!G831, "")</f>
        <v/>
      </c>
      <c r="Z824" s="71"/>
      <c r="AA824" s="71"/>
      <c r="AB824" s="71"/>
    </row>
    <row r="825" spans="1:28" s="75" customFormat="1" ht="28" customHeight="1" x14ac:dyDescent="0.3">
      <c r="A825" s="66" t="str">
        <f>IF(IF(ISNUMBER(SEARCH("messy",Products!B832)),  "",Products!B832) &lt;&gt; "", Products!B832, "")</f>
        <v/>
      </c>
      <c r="B825" s="71"/>
      <c r="C825" s="71"/>
      <c r="D825" s="71"/>
      <c r="E825" s="71"/>
      <c r="F825" s="71"/>
      <c r="G825" s="71"/>
      <c r="H825" s="71" t="str">
        <f>IF(Products!D832  &lt;&gt;  "",  Products!D832, "")</f>
        <v/>
      </c>
      <c r="I825" s="72" t="str">
        <f>IF(Products!E832  &lt;&gt;  "",  Products!E832, "")</f>
        <v/>
      </c>
      <c r="J825" s="71"/>
      <c r="K825" s="71"/>
      <c r="L825" s="71"/>
      <c r="M825" s="71"/>
      <c r="N825" s="71"/>
      <c r="O825" s="71"/>
      <c r="P825" s="66" t="str">
        <f>IF(Products!C832  &lt;&gt;  "",  Products!C832, "")</f>
        <v/>
      </c>
      <c r="Q825" s="66"/>
      <c r="R825" s="71"/>
      <c r="S825" s="71"/>
      <c r="T825" s="73" t="str">
        <f>IF(Products!J832  &lt;&gt;  "",  Products!J832, "")</f>
        <v/>
      </c>
      <c r="U825" s="71"/>
      <c r="V825" s="74" t="str">
        <f>IF(Products!H832  &lt;&gt;  "",  Products!H832, "")</f>
        <v/>
      </c>
      <c r="W825" s="71" t="str">
        <f>IF(Products!N832  &lt;&gt;  "",  Products!N832, "")</f>
        <v/>
      </c>
      <c r="X825" s="71"/>
      <c r="Y825" s="71" t="str">
        <f>IF(Products!G832  &lt;&gt;  "",  Products!G832, "")</f>
        <v/>
      </c>
      <c r="Z825" s="71"/>
      <c r="AA825" s="71"/>
      <c r="AB825" s="71"/>
    </row>
    <row r="826" spans="1:28" s="75" customFormat="1" ht="28" customHeight="1" x14ac:dyDescent="0.3">
      <c r="A826" s="66" t="str">
        <f>IF(IF(ISNUMBER(SEARCH("messy",Products!B833)),  "",Products!B833) &lt;&gt; "", Products!B833, "")</f>
        <v/>
      </c>
      <c r="B826" s="71"/>
      <c r="C826" s="71"/>
      <c r="D826" s="71"/>
      <c r="E826" s="71"/>
      <c r="F826" s="71"/>
      <c r="G826" s="71"/>
      <c r="H826" s="71" t="str">
        <f>IF(Products!D833  &lt;&gt;  "",  Products!D833, "")</f>
        <v/>
      </c>
      <c r="I826" s="72" t="str">
        <f>IF(Products!E833  &lt;&gt;  "",  Products!E833, "")</f>
        <v/>
      </c>
      <c r="J826" s="71"/>
      <c r="K826" s="71"/>
      <c r="L826" s="71"/>
      <c r="M826" s="71"/>
      <c r="N826" s="71"/>
      <c r="O826" s="71"/>
      <c r="P826" s="66" t="str">
        <f>IF(Products!C833  &lt;&gt;  "",  Products!C833, "")</f>
        <v/>
      </c>
      <c r="Q826" s="66"/>
      <c r="R826" s="71"/>
      <c r="S826" s="71"/>
      <c r="T826" s="73" t="str">
        <f>IF(Products!J833  &lt;&gt;  "",  Products!J833, "")</f>
        <v/>
      </c>
      <c r="U826" s="71"/>
      <c r="V826" s="74" t="str">
        <f>IF(Products!H833  &lt;&gt;  "",  Products!H833, "")</f>
        <v/>
      </c>
      <c r="W826" s="71" t="str">
        <f>IF(Products!N833  &lt;&gt;  "",  Products!N833, "")</f>
        <v/>
      </c>
      <c r="X826" s="71"/>
      <c r="Y826" s="71" t="str">
        <f>IF(Products!G833  &lt;&gt;  "",  Products!G833, "")</f>
        <v/>
      </c>
      <c r="Z826" s="71"/>
      <c r="AA826" s="71"/>
      <c r="AB826" s="71"/>
    </row>
    <row r="827" spans="1:28" s="75" customFormat="1" ht="28" customHeight="1" x14ac:dyDescent="0.3">
      <c r="A827" s="66" t="str">
        <f>IF(IF(ISNUMBER(SEARCH("messy",Products!B834)),  "",Products!B834) &lt;&gt; "", Products!B834, "")</f>
        <v/>
      </c>
      <c r="B827" s="71"/>
      <c r="C827" s="71"/>
      <c r="D827" s="71"/>
      <c r="E827" s="71"/>
      <c r="F827" s="71"/>
      <c r="G827" s="71"/>
      <c r="H827" s="71" t="str">
        <f>IF(Products!D834  &lt;&gt;  "",  Products!D834, "")</f>
        <v/>
      </c>
      <c r="I827" s="72" t="str">
        <f>IF(Products!E834  &lt;&gt;  "",  Products!E834, "")</f>
        <v/>
      </c>
      <c r="J827" s="71"/>
      <c r="K827" s="71"/>
      <c r="L827" s="71"/>
      <c r="M827" s="71"/>
      <c r="N827" s="71"/>
      <c r="O827" s="71"/>
      <c r="P827" s="66" t="str">
        <f>IF(Products!C834  &lt;&gt;  "",  Products!C834, "")</f>
        <v/>
      </c>
      <c r="Q827" s="66"/>
      <c r="R827" s="71"/>
      <c r="S827" s="71"/>
      <c r="T827" s="73" t="str">
        <f>IF(Products!J834  &lt;&gt;  "",  Products!J834, "")</f>
        <v/>
      </c>
      <c r="U827" s="71"/>
      <c r="V827" s="74" t="str">
        <f>IF(Products!H834  &lt;&gt;  "",  Products!H834, "")</f>
        <v/>
      </c>
      <c r="W827" s="71" t="str">
        <f>IF(Products!N834  &lt;&gt;  "",  Products!N834, "")</f>
        <v/>
      </c>
      <c r="X827" s="71"/>
      <c r="Y827" s="71" t="str">
        <f>IF(Products!G834  &lt;&gt;  "",  Products!G834, "")</f>
        <v/>
      </c>
      <c r="Z827" s="71"/>
      <c r="AA827" s="71"/>
      <c r="AB827" s="71"/>
    </row>
    <row r="828" spans="1:28" s="75" customFormat="1" ht="28" customHeight="1" x14ac:dyDescent="0.3">
      <c r="A828" s="66" t="str">
        <f>IF(IF(ISNUMBER(SEARCH("messy",Products!B835)),  "",Products!B835) &lt;&gt; "", Products!B835, "")</f>
        <v/>
      </c>
      <c r="B828" s="71"/>
      <c r="C828" s="71"/>
      <c r="D828" s="71"/>
      <c r="E828" s="71"/>
      <c r="F828" s="71"/>
      <c r="G828" s="71"/>
      <c r="H828" s="71" t="str">
        <f>IF(Products!D835  &lt;&gt;  "",  Products!D835, "")</f>
        <v/>
      </c>
      <c r="I828" s="72" t="str">
        <f>IF(Products!E835  &lt;&gt;  "",  Products!E835, "")</f>
        <v/>
      </c>
      <c r="J828" s="71"/>
      <c r="K828" s="71"/>
      <c r="L828" s="71"/>
      <c r="M828" s="71"/>
      <c r="N828" s="71"/>
      <c r="O828" s="71"/>
      <c r="P828" s="66" t="str">
        <f>IF(Products!C835  &lt;&gt;  "",  Products!C835, "")</f>
        <v/>
      </c>
      <c r="Q828" s="66"/>
      <c r="R828" s="71"/>
      <c r="S828" s="71"/>
      <c r="T828" s="73" t="str">
        <f>IF(Products!J835  &lt;&gt;  "",  Products!J835, "")</f>
        <v/>
      </c>
      <c r="U828" s="71"/>
      <c r="V828" s="74" t="str">
        <f>IF(Products!H835  &lt;&gt;  "",  Products!H835, "")</f>
        <v/>
      </c>
      <c r="W828" s="71" t="str">
        <f>IF(Products!N835  &lt;&gt;  "",  Products!N835, "")</f>
        <v/>
      </c>
      <c r="X828" s="71"/>
      <c r="Y828" s="71" t="str">
        <f>IF(Products!G835  &lt;&gt;  "",  Products!G835, "")</f>
        <v/>
      </c>
      <c r="Z828" s="71"/>
      <c r="AA828" s="71"/>
      <c r="AB828" s="71"/>
    </row>
    <row r="829" spans="1:28" s="75" customFormat="1" ht="28" customHeight="1" x14ac:dyDescent="0.3">
      <c r="A829" s="66" t="str">
        <f>IF(IF(ISNUMBER(SEARCH("messy",Products!B836)),  "",Products!B836) &lt;&gt; "", Products!B836, "")</f>
        <v/>
      </c>
      <c r="B829" s="71"/>
      <c r="C829" s="71"/>
      <c r="D829" s="71"/>
      <c r="E829" s="71"/>
      <c r="F829" s="71"/>
      <c r="G829" s="71"/>
      <c r="H829" s="71" t="str">
        <f>IF(Products!D836  &lt;&gt;  "",  Products!D836, "")</f>
        <v/>
      </c>
      <c r="I829" s="72" t="str">
        <f>IF(Products!E836  &lt;&gt;  "",  Products!E836, "")</f>
        <v/>
      </c>
      <c r="J829" s="71"/>
      <c r="K829" s="71"/>
      <c r="L829" s="71"/>
      <c r="M829" s="71"/>
      <c r="N829" s="71"/>
      <c r="O829" s="71"/>
      <c r="P829" s="66" t="str">
        <f>IF(Products!C836  &lt;&gt;  "",  Products!C836, "")</f>
        <v/>
      </c>
      <c r="Q829" s="66"/>
      <c r="R829" s="71"/>
      <c r="S829" s="71"/>
      <c r="T829" s="73" t="str">
        <f>IF(Products!J836  &lt;&gt;  "",  Products!J836, "")</f>
        <v/>
      </c>
      <c r="U829" s="71"/>
      <c r="V829" s="74" t="str">
        <f>IF(Products!H836  &lt;&gt;  "",  Products!H836, "")</f>
        <v/>
      </c>
      <c r="W829" s="71" t="str">
        <f>IF(Products!N836  &lt;&gt;  "",  Products!N836, "")</f>
        <v/>
      </c>
      <c r="X829" s="71"/>
      <c r="Y829" s="71" t="str">
        <f>IF(Products!G836  &lt;&gt;  "",  Products!G836, "")</f>
        <v/>
      </c>
      <c r="Z829" s="71"/>
      <c r="AA829" s="71"/>
      <c r="AB829" s="71"/>
    </row>
    <row r="830" spans="1:28" s="75" customFormat="1" ht="28" customHeight="1" x14ac:dyDescent="0.3">
      <c r="A830" s="66" t="str">
        <f>IF(IF(ISNUMBER(SEARCH("messy",Products!B837)),  "",Products!B837) &lt;&gt; "", Products!B837, "")</f>
        <v/>
      </c>
      <c r="B830" s="71"/>
      <c r="C830" s="71"/>
      <c r="D830" s="71"/>
      <c r="E830" s="71"/>
      <c r="F830" s="71"/>
      <c r="G830" s="71"/>
      <c r="H830" s="71" t="str">
        <f>IF(Products!D837  &lt;&gt;  "",  Products!D837, "")</f>
        <v/>
      </c>
      <c r="I830" s="72" t="str">
        <f>IF(Products!E837  &lt;&gt;  "",  Products!E837, "")</f>
        <v/>
      </c>
      <c r="J830" s="71"/>
      <c r="K830" s="71"/>
      <c r="L830" s="71"/>
      <c r="M830" s="71"/>
      <c r="N830" s="71"/>
      <c r="O830" s="71"/>
      <c r="P830" s="66" t="str">
        <f>IF(Products!C837  &lt;&gt;  "",  Products!C837, "")</f>
        <v/>
      </c>
      <c r="Q830" s="66"/>
      <c r="R830" s="71"/>
      <c r="S830" s="71"/>
      <c r="T830" s="73" t="str">
        <f>IF(Products!J837  &lt;&gt;  "",  Products!J837, "")</f>
        <v/>
      </c>
      <c r="U830" s="71"/>
      <c r="V830" s="74" t="str">
        <f>IF(Products!H837  &lt;&gt;  "",  Products!H837, "")</f>
        <v/>
      </c>
      <c r="W830" s="71" t="str">
        <f>IF(Products!N837  &lt;&gt;  "",  Products!N837, "")</f>
        <v/>
      </c>
      <c r="X830" s="71"/>
      <c r="Y830" s="71" t="str">
        <f>IF(Products!G837  &lt;&gt;  "",  Products!G837, "")</f>
        <v/>
      </c>
      <c r="Z830" s="71"/>
      <c r="AA830" s="71"/>
      <c r="AB830" s="71"/>
    </row>
    <row r="831" spans="1:28" s="75" customFormat="1" ht="28" customHeight="1" x14ac:dyDescent="0.3">
      <c r="A831" s="66" t="str">
        <f>IF(IF(ISNUMBER(SEARCH("messy",Products!B838)),  "",Products!B838) &lt;&gt; "", Products!B838, "")</f>
        <v/>
      </c>
      <c r="B831" s="71"/>
      <c r="C831" s="71"/>
      <c r="D831" s="71"/>
      <c r="E831" s="71"/>
      <c r="F831" s="71"/>
      <c r="G831" s="71"/>
      <c r="H831" s="71" t="str">
        <f>IF(Products!D838  &lt;&gt;  "",  Products!D838, "")</f>
        <v/>
      </c>
      <c r="I831" s="72" t="str">
        <f>IF(Products!E838  &lt;&gt;  "",  Products!E838, "")</f>
        <v/>
      </c>
      <c r="J831" s="71"/>
      <c r="K831" s="71"/>
      <c r="L831" s="71"/>
      <c r="M831" s="71"/>
      <c r="N831" s="71"/>
      <c r="O831" s="71"/>
      <c r="P831" s="66" t="str">
        <f>IF(Products!C838  &lt;&gt;  "",  Products!C838, "")</f>
        <v/>
      </c>
      <c r="Q831" s="66"/>
      <c r="R831" s="71"/>
      <c r="S831" s="71"/>
      <c r="T831" s="73" t="str">
        <f>IF(Products!J838  &lt;&gt;  "",  Products!J838, "")</f>
        <v/>
      </c>
      <c r="U831" s="71"/>
      <c r="V831" s="74" t="str">
        <f>IF(Products!H838  &lt;&gt;  "",  Products!H838, "")</f>
        <v/>
      </c>
      <c r="W831" s="71" t="str">
        <f>IF(Products!N838  &lt;&gt;  "",  Products!N838, "")</f>
        <v/>
      </c>
      <c r="X831" s="71"/>
      <c r="Y831" s="71" t="str">
        <f>IF(Products!G838  &lt;&gt;  "",  Products!G838, "")</f>
        <v/>
      </c>
      <c r="Z831" s="71"/>
      <c r="AA831" s="71"/>
      <c r="AB831" s="71"/>
    </row>
    <row r="832" spans="1:28" s="75" customFormat="1" ht="28" customHeight="1" x14ac:dyDescent="0.3">
      <c r="A832" s="66" t="str">
        <f>IF(IF(ISNUMBER(SEARCH("messy",Products!B839)),  "",Products!B839) &lt;&gt; "", Products!B839, "")</f>
        <v/>
      </c>
      <c r="B832" s="71"/>
      <c r="C832" s="71"/>
      <c r="D832" s="71"/>
      <c r="E832" s="71"/>
      <c r="F832" s="71"/>
      <c r="G832" s="71"/>
      <c r="H832" s="71" t="str">
        <f>IF(Products!D839  &lt;&gt;  "",  Products!D839, "")</f>
        <v/>
      </c>
      <c r="I832" s="72" t="str">
        <f>IF(Products!E839  &lt;&gt;  "",  Products!E839, "")</f>
        <v/>
      </c>
      <c r="J832" s="71"/>
      <c r="K832" s="71"/>
      <c r="L832" s="71"/>
      <c r="M832" s="71"/>
      <c r="N832" s="71"/>
      <c r="O832" s="71"/>
      <c r="P832" s="66" t="str">
        <f>IF(Products!C839  &lt;&gt;  "",  Products!C839, "")</f>
        <v/>
      </c>
      <c r="Q832" s="66"/>
      <c r="R832" s="71"/>
      <c r="S832" s="71"/>
      <c r="T832" s="73" t="str">
        <f>IF(Products!J839  &lt;&gt;  "",  Products!J839, "")</f>
        <v/>
      </c>
      <c r="U832" s="71"/>
      <c r="V832" s="74" t="str">
        <f>IF(Products!H839  &lt;&gt;  "",  Products!H839, "")</f>
        <v/>
      </c>
      <c r="W832" s="71" t="str">
        <f>IF(Products!N839  &lt;&gt;  "",  Products!N839, "")</f>
        <v/>
      </c>
      <c r="X832" s="71"/>
      <c r="Y832" s="71" t="str">
        <f>IF(Products!G839  &lt;&gt;  "",  Products!G839, "")</f>
        <v/>
      </c>
      <c r="Z832" s="71"/>
      <c r="AA832" s="71"/>
      <c r="AB832" s="71"/>
    </row>
    <row r="833" spans="1:28" s="75" customFormat="1" ht="28" customHeight="1" x14ac:dyDescent="0.3">
      <c r="A833" s="66" t="str">
        <f>IF(IF(ISNUMBER(SEARCH("messy",Products!B840)),  "",Products!B840) &lt;&gt; "", Products!B840, "")</f>
        <v/>
      </c>
      <c r="B833" s="71"/>
      <c r="C833" s="71"/>
      <c r="D833" s="71"/>
      <c r="E833" s="71"/>
      <c r="F833" s="71"/>
      <c r="G833" s="71"/>
      <c r="H833" s="71" t="str">
        <f>IF(Products!D840  &lt;&gt;  "",  Products!D840, "")</f>
        <v/>
      </c>
      <c r="I833" s="72" t="str">
        <f>IF(Products!E840  &lt;&gt;  "",  Products!E840, "")</f>
        <v/>
      </c>
      <c r="J833" s="71"/>
      <c r="K833" s="71"/>
      <c r="L833" s="71"/>
      <c r="M833" s="71"/>
      <c r="N833" s="71"/>
      <c r="O833" s="71"/>
      <c r="P833" s="66" t="str">
        <f>IF(Products!C840  &lt;&gt;  "",  Products!C840, "")</f>
        <v/>
      </c>
      <c r="Q833" s="66"/>
      <c r="R833" s="71"/>
      <c r="S833" s="71"/>
      <c r="T833" s="73" t="str">
        <f>IF(Products!J840  &lt;&gt;  "",  Products!J840, "")</f>
        <v/>
      </c>
      <c r="U833" s="71"/>
      <c r="V833" s="74" t="str">
        <f>IF(Products!H840  &lt;&gt;  "",  Products!H840, "")</f>
        <v/>
      </c>
      <c r="W833" s="71" t="str">
        <f>IF(Products!N840  &lt;&gt;  "",  Products!N840, "")</f>
        <v/>
      </c>
      <c r="X833" s="71"/>
      <c r="Y833" s="71" t="str">
        <f>IF(Products!G840  &lt;&gt;  "",  Products!G840, "")</f>
        <v/>
      </c>
      <c r="Z833" s="71"/>
      <c r="AA833" s="71"/>
      <c r="AB833" s="71"/>
    </row>
    <row r="834" spans="1:28" s="75" customFormat="1" ht="28" customHeight="1" x14ac:dyDescent="0.3">
      <c r="A834" s="66" t="str">
        <f>IF(IF(ISNUMBER(SEARCH("messy",Products!B841)),  "",Products!B841) &lt;&gt; "", Products!B841, "")</f>
        <v/>
      </c>
      <c r="B834" s="71"/>
      <c r="C834" s="71"/>
      <c r="D834" s="71"/>
      <c r="E834" s="71"/>
      <c r="F834" s="71"/>
      <c r="G834" s="71"/>
      <c r="H834" s="71" t="str">
        <f>IF(Products!D841  &lt;&gt;  "",  Products!D841, "")</f>
        <v/>
      </c>
      <c r="I834" s="72" t="str">
        <f>IF(Products!E841  &lt;&gt;  "",  Products!E841, "")</f>
        <v/>
      </c>
      <c r="J834" s="71"/>
      <c r="K834" s="71"/>
      <c r="L834" s="71"/>
      <c r="M834" s="71"/>
      <c r="N834" s="71"/>
      <c r="O834" s="71"/>
      <c r="P834" s="66" t="str">
        <f>IF(Products!C841  &lt;&gt;  "",  Products!C841, "")</f>
        <v/>
      </c>
      <c r="Q834" s="66"/>
      <c r="R834" s="71"/>
      <c r="S834" s="71"/>
      <c r="T834" s="73" t="str">
        <f>IF(Products!J841  &lt;&gt;  "",  Products!J841, "")</f>
        <v/>
      </c>
      <c r="U834" s="71"/>
      <c r="V834" s="74" t="str">
        <f>IF(Products!H841  &lt;&gt;  "",  Products!H841, "")</f>
        <v/>
      </c>
      <c r="W834" s="71" t="str">
        <f>IF(Products!N841  &lt;&gt;  "",  Products!N841, "")</f>
        <v/>
      </c>
      <c r="X834" s="71"/>
      <c r="Y834" s="71" t="str">
        <f>IF(Products!G841  &lt;&gt;  "",  Products!G841, "")</f>
        <v/>
      </c>
      <c r="Z834" s="71"/>
      <c r="AA834" s="71"/>
      <c r="AB834" s="71"/>
    </row>
    <row r="835" spans="1:28" s="75" customFormat="1" ht="28" customHeight="1" x14ac:dyDescent="0.3">
      <c r="A835" s="66" t="str">
        <f>IF(IF(ISNUMBER(SEARCH("messy",Products!B842)),  "",Products!B842) &lt;&gt; "", Products!B842, "")</f>
        <v/>
      </c>
      <c r="B835" s="71"/>
      <c r="C835" s="71"/>
      <c r="D835" s="71"/>
      <c r="E835" s="71"/>
      <c r="F835" s="71"/>
      <c r="G835" s="71"/>
      <c r="H835" s="71" t="str">
        <f>IF(Products!D842  &lt;&gt;  "",  Products!D842, "")</f>
        <v/>
      </c>
      <c r="I835" s="72" t="str">
        <f>IF(Products!E842  &lt;&gt;  "",  Products!E842, "")</f>
        <v/>
      </c>
      <c r="J835" s="71"/>
      <c r="K835" s="71"/>
      <c r="L835" s="71"/>
      <c r="M835" s="71"/>
      <c r="N835" s="71"/>
      <c r="O835" s="71"/>
      <c r="P835" s="66" t="str">
        <f>IF(Products!C842  &lt;&gt;  "",  Products!C842, "")</f>
        <v/>
      </c>
      <c r="Q835" s="66"/>
      <c r="R835" s="71"/>
      <c r="S835" s="71"/>
      <c r="T835" s="73" t="str">
        <f>IF(Products!J842  &lt;&gt;  "",  Products!J842, "")</f>
        <v/>
      </c>
      <c r="U835" s="71"/>
      <c r="V835" s="74" t="str">
        <f>IF(Products!H842  &lt;&gt;  "",  Products!H842, "")</f>
        <v/>
      </c>
      <c r="W835" s="71" t="str">
        <f>IF(Products!N842  &lt;&gt;  "",  Products!N842, "")</f>
        <v/>
      </c>
      <c r="X835" s="71"/>
      <c r="Y835" s="71" t="str">
        <f>IF(Products!G842  &lt;&gt;  "",  Products!G842, "")</f>
        <v/>
      </c>
      <c r="Z835" s="71"/>
      <c r="AA835" s="71"/>
      <c r="AB835" s="71"/>
    </row>
    <row r="836" spans="1:28" s="75" customFormat="1" ht="28" customHeight="1" x14ac:dyDescent="0.3">
      <c r="A836" s="66" t="str">
        <f>IF(IF(ISNUMBER(SEARCH("messy",Products!B843)),  "",Products!B843) &lt;&gt; "", Products!B843, "")</f>
        <v/>
      </c>
      <c r="B836" s="71"/>
      <c r="C836" s="71"/>
      <c r="D836" s="71"/>
      <c r="E836" s="71"/>
      <c r="F836" s="71"/>
      <c r="G836" s="71"/>
      <c r="H836" s="71" t="str">
        <f>IF(Products!D843  &lt;&gt;  "",  Products!D843, "")</f>
        <v/>
      </c>
      <c r="I836" s="72" t="str">
        <f>IF(Products!E843  &lt;&gt;  "",  Products!E843, "")</f>
        <v/>
      </c>
      <c r="J836" s="71"/>
      <c r="K836" s="71"/>
      <c r="L836" s="71"/>
      <c r="M836" s="71"/>
      <c r="N836" s="71"/>
      <c r="O836" s="71"/>
      <c r="P836" s="66" t="str">
        <f>IF(Products!C843  &lt;&gt;  "",  Products!C843, "")</f>
        <v/>
      </c>
      <c r="Q836" s="66"/>
      <c r="R836" s="71"/>
      <c r="S836" s="71"/>
      <c r="T836" s="73" t="str">
        <f>IF(Products!J843  &lt;&gt;  "",  Products!J843, "")</f>
        <v/>
      </c>
      <c r="U836" s="71"/>
      <c r="V836" s="74" t="str">
        <f>IF(Products!H843  &lt;&gt;  "",  Products!H843, "")</f>
        <v/>
      </c>
      <c r="W836" s="71" t="str">
        <f>IF(Products!N843  &lt;&gt;  "",  Products!N843, "")</f>
        <v/>
      </c>
      <c r="X836" s="71"/>
      <c r="Y836" s="71" t="str">
        <f>IF(Products!G843  &lt;&gt;  "",  Products!G843, "")</f>
        <v/>
      </c>
      <c r="Z836" s="71"/>
      <c r="AA836" s="71"/>
      <c r="AB836" s="71"/>
    </row>
    <row r="837" spans="1:28" s="75" customFormat="1" ht="28" customHeight="1" x14ac:dyDescent="0.3">
      <c r="A837" s="66" t="str">
        <f>IF(IF(ISNUMBER(SEARCH("messy",Products!B844)),  "",Products!B844) &lt;&gt; "", Products!B844, "")</f>
        <v/>
      </c>
      <c r="B837" s="71"/>
      <c r="C837" s="71"/>
      <c r="D837" s="71"/>
      <c r="E837" s="71"/>
      <c r="F837" s="71"/>
      <c r="G837" s="71"/>
      <c r="H837" s="71" t="str">
        <f>IF(Products!D844  &lt;&gt;  "",  Products!D844, "")</f>
        <v/>
      </c>
      <c r="I837" s="72" t="str">
        <f>IF(Products!E844  &lt;&gt;  "",  Products!E844, "")</f>
        <v/>
      </c>
      <c r="J837" s="71"/>
      <c r="K837" s="71"/>
      <c r="L837" s="71"/>
      <c r="M837" s="71"/>
      <c r="N837" s="71"/>
      <c r="O837" s="71"/>
      <c r="P837" s="66" t="str">
        <f>IF(Products!C844  &lt;&gt;  "",  Products!C844, "")</f>
        <v/>
      </c>
      <c r="Q837" s="66"/>
      <c r="R837" s="71"/>
      <c r="S837" s="71"/>
      <c r="T837" s="73" t="str">
        <f>IF(Products!J844  &lt;&gt;  "",  Products!J844, "")</f>
        <v/>
      </c>
      <c r="U837" s="71"/>
      <c r="V837" s="74" t="str">
        <f>IF(Products!H844  &lt;&gt;  "",  Products!H844, "")</f>
        <v/>
      </c>
      <c r="W837" s="71" t="str">
        <f>IF(Products!N844  &lt;&gt;  "",  Products!N844, "")</f>
        <v/>
      </c>
      <c r="X837" s="71"/>
      <c r="Y837" s="71" t="str">
        <f>IF(Products!G844  &lt;&gt;  "",  Products!G844, "")</f>
        <v/>
      </c>
      <c r="Z837" s="71"/>
      <c r="AA837" s="71"/>
      <c r="AB837" s="71"/>
    </row>
    <row r="838" spans="1:28" s="75" customFormat="1" ht="28" customHeight="1" x14ac:dyDescent="0.3">
      <c r="A838" s="66" t="str">
        <f>IF(IF(ISNUMBER(SEARCH("messy",Products!B845)),  "",Products!B845) &lt;&gt; "", Products!B845, "")</f>
        <v/>
      </c>
      <c r="B838" s="71"/>
      <c r="C838" s="71"/>
      <c r="D838" s="71"/>
      <c r="E838" s="71"/>
      <c r="F838" s="71"/>
      <c r="G838" s="71"/>
      <c r="H838" s="71" t="str">
        <f>IF(Products!D845  &lt;&gt;  "",  Products!D845, "")</f>
        <v/>
      </c>
      <c r="I838" s="72" t="str">
        <f>IF(Products!E845  &lt;&gt;  "",  Products!E845, "")</f>
        <v/>
      </c>
      <c r="J838" s="71"/>
      <c r="K838" s="71"/>
      <c r="L838" s="71"/>
      <c r="M838" s="71"/>
      <c r="N838" s="71"/>
      <c r="O838" s="71"/>
      <c r="P838" s="66" t="str">
        <f>IF(Products!C845  &lt;&gt;  "",  Products!C845, "")</f>
        <v/>
      </c>
      <c r="Q838" s="66"/>
      <c r="R838" s="71"/>
      <c r="S838" s="71"/>
      <c r="T838" s="73" t="str">
        <f>IF(Products!J845  &lt;&gt;  "",  Products!J845, "")</f>
        <v/>
      </c>
      <c r="U838" s="71"/>
      <c r="V838" s="74" t="str">
        <f>IF(Products!H845  &lt;&gt;  "",  Products!H845, "")</f>
        <v/>
      </c>
      <c r="W838" s="71" t="str">
        <f>IF(Products!N845  &lt;&gt;  "",  Products!N845, "")</f>
        <v/>
      </c>
      <c r="X838" s="71"/>
      <c r="Y838" s="71" t="str">
        <f>IF(Products!G845  &lt;&gt;  "",  Products!G845, "")</f>
        <v/>
      </c>
      <c r="Z838" s="71"/>
      <c r="AA838" s="71"/>
      <c r="AB838" s="71"/>
    </row>
    <row r="839" spans="1:28" s="75" customFormat="1" ht="28" customHeight="1" x14ac:dyDescent="0.3">
      <c r="A839" s="66" t="str">
        <f>IF(IF(ISNUMBER(SEARCH("messy",Products!B846)),  "",Products!B846) &lt;&gt; "", Products!B846, "")</f>
        <v/>
      </c>
      <c r="B839" s="71"/>
      <c r="C839" s="71"/>
      <c r="D839" s="71"/>
      <c r="E839" s="71"/>
      <c r="F839" s="71"/>
      <c r="G839" s="71"/>
      <c r="H839" s="71" t="str">
        <f>IF(Products!D846  &lt;&gt;  "",  Products!D846, "")</f>
        <v/>
      </c>
      <c r="I839" s="72" t="str">
        <f>IF(Products!E846  &lt;&gt;  "",  Products!E846, "")</f>
        <v/>
      </c>
      <c r="J839" s="71"/>
      <c r="K839" s="71"/>
      <c r="L839" s="71"/>
      <c r="M839" s="71"/>
      <c r="N839" s="71"/>
      <c r="O839" s="71"/>
      <c r="P839" s="66" t="str">
        <f>IF(Products!C846  &lt;&gt;  "",  Products!C846, "")</f>
        <v/>
      </c>
      <c r="Q839" s="66"/>
      <c r="R839" s="71"/>
      <c r="S839" s="71"/>
      <c r="T839" s="73" t="str">
        <f>IF(Products!J846  &lt;&gt;  "",  Products!J846, "")</f>
        <v/>
      </c>
      <c r="U839" s="71"/>
      <c r="V839" s="74" t="str">
        <f>IF(Products!H846  &lt;&gt;  "",  Products!H846, "")</f>
        <v/>
      </c>
      <c r="W839" s="71" t="str">
        <f>IF(Products!N846  &lt;&gt;  "",  Products!N846, "")</f>
        <v/>
      </c>
      <c r="X839" s="71"/>
      <c r="Y839" s="71" t="str">
        <f>IF(Products!G846  &lt;&gt;  "",  Products!G846, "")</f>
        <v/>
      </c>
      <c r="Z839" s="71"/>
      <c r="AA839" s="71"/>
      <c r="AB839" s="71"/>
    </row>
    <row r="840" spans="1:28" s="75" customFormat="1" ht="28" customHeight="1" x14ac:dyDescent="0.3">
      <c r="A840" s="66" t="str">
        <f>IF(IF(ISNUMBER(SEARCH("messy",Products!B847)),  "",Products!B847) &lt;&gt; "", Products!B847, "")</f>
        <v/>
      </c>
      <c r="B840" s="71"/>
      <c r="C840" s="71"/>
      <c r="D840" s="71"/>
      <c r="E840" s="71"/>
      <c r="F840" s="71"/>
      <c r="G840" s="71"/>
      <c r="H840" s="71" t="str">
        <f>IF(Products!D847  &lt;&gt;  "",  Products!D847, "")</f>
        <v/>
      </c>
      <c r="I840" s="72" t="str">
        <f>IF(Products!E847  &lt;&gt;  "",  Products!E847, "")</f>
        <v/>
      </c>
      <c r="J840" s="71"/>
      <c r="K840" s="71"/>
      <c r="L840" s="71"/>
      <c r="M840" s="71"/>
      <c r="N840" s="71"/>
      <c r="O840" s="71"/>
      <c r="P840" s="66" t="str">
        <f>IF(Products!C847  &lt;&gt;  "",  Products!C847, "")</f>
        <v/>
      </c>
      <c r="Q840" s="66"/>
      <c r="R840" s="71"/>
      <c r="S840" s="71"/>
      <c r="T840" s="73" t="str">
        <f>IF(Products!J847  &lt;&gt;  "",  Products!J847, "")</f>
        <v/>
      </c>
      <c r="U840" s="71"/>
      <c r="V840" s="74" t="str">
        <f>IF(Products!H847  &lt;&gt;  "",  Products!H847, "")</f>
        <v/>
      </c>
      <c r="W840" s="71" t="str">
        <f>IF(Products!N847  &lt;&gt;  "",  Products!N847, "")</f>
        <v/>
      </c>
      <c r="X840" s="71"/>
      <c r="Y840" s="71" t="str">
        <f>IF(Products!G847  &lt;&gt;  "",  Products!G847, "")</f>
        <v/>
      </c>
      <c r="Z840" s="71"/>
      <c r="AA840" s="71"/>
      <c r="AB840" s="71"/>
    </row>
    <row r="841" spans="1:28" s="75" customFormat="1" ht="28" customHeight="1" x14ac:dyDescent="0.3">
      <c r="A841" s="66" t="str">
        <f>IF(IF(ISNUMBER(SEARCH("messy",Products!B848)),  "",Products!B848) &lt;&gt; "", Products!B848, "")</f>
        <v/>
      </c>
      <c r="B841" s="71"/>
      <c r="C841" s="71"/>
      <c r="D841" s="71"/>
      <c r="E841" s="71"/>
      <c r="F841" s="71"/>
      <c r="G841" s="71"/>
      <c r="H841" s="71" t="str">
        <f>IF(Products!D848  &lt;&gt;  "",  Products!D848, "")</f>
        <v/>
      </c>
      <c r="I841" s="72" t="str">
        <f>IF(Products!E848  &lt;&gt;  "",  Products!E848, "")</f>
        <v/>
      </c>
      <c r="J841" s="71"/>
      <c r="K841" s="71"/>
      <c r="L841" s="71"/>
      <c r="M841" s="71"/>
      <c r="N841" s="71"/>
      <c r="O841" s="71"/>
      <c r="P841" s="66" t="str">
        <f>IF(Products!C848  &lt;&gt;  "",  Products!C848, "")</f>
        <v/>
      </c>
      <c r="Q841" s="66"/>
      <c r="R841" s="71"/>
      <c r="S841" s="71"/>
      <c r="T841" s="73" t="str">
        <f>IF(Products!J848  &lt;&gt;  "",  Products!J848, "")</f>
        <v/>
      </c>
      <c r="U841" s="71"/>
      <c r="V841" s="74" t="str">
        <f>IF(Products!H848  &lt;&gt;  "",  Products!H848, "")</f>
        <v/>
      </c>
      <c r="W841" s="71" t="str">
        <f>IF(Products!N848  &lt;&gt;  "",  Products!N848, "")</f>
        <v/>
      </c>
      <c r="X841" s="71"/>
      <c r="Y841" s="71" t="str">
        <f>IF(Products!G848  &lt;&gt;  "",  Products!G848, "")</f>
        <v/>
      </c>
      <c r="Z841" s="71"/>
      <c r="AA841" s="71"/>
      <c r="AB841" s="71"/>
    </row>
    <row r="842" spans="1:28" s="75" customFormat="1" ht="28" customHeight="1" x14ac:dyDescent="0.3">
      <c r="A842" s="66" t="str">
        <f>IF(IF(ISNUMBER(SEARCH("messy",Products!B849)),  "",Products!B849) &lt;&gt; "", Products!B849, "")</f>
        <v/>
      </c>
      <c r="B842" s="71"/>
      <c r="C842" s="71"/>
      <c r="D842" s="71"/>
      <c r="E842" s="71"/>
      <c r="F842" s="71"/>
      <c r="G842" s="71"/>
      <c r="H842" s="71" t="str">
        <f>IF(Products!D849  &lt;&gt;  "",  Products!D849, "")</f>
        <v/>
      </c>
      <c r="I842" s="72" t="str">
        <f>IF(Products!E849  &lt;&gt;  "",  Products!E849, "")</f>
        <v/>
      </c>
      <c r="J842" s="71"/>
      <c r="K842" s="71"/>
      <c r="L842" s="71"/>
      <c r="M842" s="71"/>
      <c r="N842" s="71"/>
      <c r="O842" s="71"/>
      <c r="P842" s="66" t="str">
        <f>IF(Products!C849  &lt;&gt;  "",  Products!C849, "")</f>
        <v/>
      </c>
      <c r="Q842" s="66"/>
      <c r="R842" s="71"/>
      <c r="S842" s="71"/>
      <c r="T842" s="73" t="str">
        <f>IF(Products!J849  &lt;&gt;  "",  Products!J849, "")</f>
        <v/>
      </c>
      <c r="U842" s="71"/>
      <c r="V842" s="74" t="str">
        <f>IF(Products!H849  &lt;&gt;  "",  Products!H849, "")</f>
        <v/>
      </c>
      <c r="W842" s="71" t="str">
        <f>IF(Products!N849  &lt;&gt;  "",  Products!N849, "")</f>
        <v/>
      </c>
      <c r="X842" s="71"/>
      <c r="Y842" s="71" t="str">
        <f>IF(Products!G849  &lt;&gt;  "",  Products!G849, "")</f>
        <v/>
      </c>
      <c r="Z842" s="71"/>
      <c r="AA842" s="71"/>
      <c r="AB842" s="71"/>
    </row>
    <row r="843" spans="1:28" s="75" customFormat="1" ht="28" customHeight="1" x14ac:dyDescent="0.3">
      <c r="A843" s="66" t="str">
        <f>IF(IF(ISNUMBER(SEARCH("messy",Products!B850)),  "",Products!B850) &lt;&gt; "", Products!B850, "")</f>
        <v/>
      </c>
      <c r="B843" s="71"/>
      <c r="C843" s="71"/>
      <c r="D843" s="71"/>
      <c r="E843" s="71"/>
      <c r="F843" s="71"/>
      <c r="G843" s="71"/>
      <c r="H843" s="71" t="str">
        <f>IF(Products!D850  &lt;&gt;  "",  Products!D850, "")</f>
        <v/>
      </c>
      <c r="I843" s="72" t="str">
        <f>IF(Products!E850  &lt;&gt;  "",  Products!E850, "")</f>
        <v/>
      </c>
      <c r="J843" s="71"/>
      <c r="K843" s="71"/>
      <c r="L843" s="71"/>
      <c r="M843" s="71"/>
      <c r="N843" s="71"/>
      <c r="O843" s="71"/>
      <c r="P843" s="66" t="str">
        <f>IF(Products!C850  &lt;&gt;  "",  Products!C850, "")</f>
        <v/>
      </c>
      <c r="Q843" s="66"/>
      <c r="R843" s="71"/>
      <c r="S843" s="71"/>
      <c r="T843" s="73" t="str">
        <f>IF(Products!J850  &lt;&gt;  "",  Products!J850, "")</f>
        <v/>
      </c>
      <c r="U843" s="71"/>
      <c r="V843" s="74" t="str">
        <f>IF(Products!H850  &lt;&gt;  "",  Products!H850, "")</f>
        <v/>
      </c>
      <c r="W843" s="71" t="str">
        <f>IF(Products!N850  &lt;&gt;  "",  Products!N850, "")</f>
        <v/>
      </c>
      <c r="X843" s="71"/>
      <c r="Y843" s="71" t="str">
        <f>IF(Products!G850  &lt;&gt;  "",  Products!G850, "")</f>
        <v/>
      </c>
      <c r="Z843" s="71"/>
      <c r="AA843" s="71"/>
      <c r="AB843" s="71"/>
    </row>
    <row r="844" spans="1:28" s="75" customFormat="1" ht="28" customHeight="1" x14ac:dyDescent="0.3">
      <c r="A844" s="66" t="str">
        <f>IF(IF(ISNUMBER(SEARCH("messy",Products!B851)),  "",Products!B851) &lt;&gt; "", Products!B851, "")</f>
        <v/>
      </c>
      <c r="B844" s="71"/>
      <c r="C844" s="71"/>
      <c r="D844" s="71"/>
      <c r="E844" s="71"/>
      <c r="F844" s="71"/>
      <c r="G844" s="71"/>
      <c r="H844" s="71" t="str">
        <f>IF(Products!D851  &lt;&gt;  "",  Products!D851, "")</f>
        <v/>
      </c>
      <c r="I844" s="72" t="str">
        <f>IF(Products!E851  &lt;&gt;  "",  Products!E851, "")</f>
        <v/>
      </c>
      <c r="J844" s="71"/>
      <c r="K844" s="71"/>
      <c r="L844" s="71"/>
      <c r="M844" s="71"/>
      <c r="N844" s="71"/>
      <c r="O844" s="71"/>
      <c r="P844" s="66" t="str">
        <f>IF(Products!C851  &lt;&gt;  "",  Products!C851, "")</f>
        <v/>
      </c>
      <c r="Q844" s="66"/>
      <c r="R844" s="71"/>
      <c r="S844" s="71"/>
      <c r="T844" s="73" t="str">
        <f>IF(Products!J851  &lt;&gt;  "",  Products!J851, "")</f>
        <v/>
      </c>
      <c r="U844" s="71"/>
      <c r="V844" s="74" t="str">
        <f>IF(Products!H851  &lt;&gt;  "",  Products!H851, "")</f>
        <v/>
      </c>
      <c r="W844" s="71" t="str">
        <f>IF(Products!N851  &lt;&gt;  "",  Products!N851, "")</f>
        <v/>
      </c>
      <c r="X844" s="71"/>
      <c r="Y844" s="71" t="str">
        <f>IF(Products!G851  &lt;&gt;  "",  Products!G851, "")</f>
        <v/>
      </c>
      <c r="Z844" s="71"/>
      <c r="AA844" s="71"/>
      <c r="AB844" s="71"/>
    </row>
    <row r="845" spans="1:28" s="75" customFormat="1" ht="28" customHeight="1" x14ac:dyDescent="0.3">
      <c r="A845" s="66" t="str">
        <f>IF(IF(ISNUMBER(SEARCH("messy",Products!B852)),  "",Products!B852) &lt;&gt; "", Products!B852, "")</f>
        <v/>
      </c>
      <c r="B845" s="71"/>
      <c r="C845" s="71"/>
      <c r="D845" s="71"/>
      <c r="E845" s="71"/>
      <c r="F845" s="71"/>
      <c r="G845" s="71"/>
      <c r="H845" s="71" t="str">
        <f>IF(Products!D852  &lt;&gt;  "",  Products!D852, "")</f>
        <v/>
      </c>
      <c r="I845" s="72" t="str">
        <f>IF(Products!E852  &lt;&gt;  "",  Products!E852, "")</f>
        <v/>
      </c>
      <c r="J845" s="71"/>
      <c r="K845" s="71"/>
      <c r="L845" s="71"/>
      <c r="M845" s="71"/>
      <c r="N845" s="71"/>
      <c r="O845" s="71"/>
      <c r="P845" s="66" t="str">
        <f>IF(Products!C852  &lt;&gt;  "",  Products!C852, "")</f>
        <v/>
      </c>
      <c r="Q845" s="66"/>
      <c r="R845" s="71"/>
      <c r="S845" s="71"/>
      <c r="T845" s="73" t="str">
        <f>IF(Products!J852  &lt;&gt;  "",  Products!J852, "")</f>
        <v/>
      </c>
      <c r="U845" s="71"/>
      <c r="V845" s="74" t="str">
        <f>IF(Products!H852  &lt;&gt;  "",  Products!H852, "")</f>
        <v/>
      </c>
      <c r="W845" s="71" t="str">
        <f>IF(Products!N852  &lt;&gt;  "",  Products!N852, "")</f>
        <v/>
      </c>
      <c r="X845" s="71"/>
      <c r="Y845" s="71" t="str">
        <f>IF(Products!G852  &lt;&gt;  "",  Products!G852, "")</f>
        <v/>
      </c>
      <c r="Z845" s="71"/>
      <c r="AA845" s="71"/>
      <c r="AB845" s="71"/>
    </row>
    <row r="846" spans="1:28" s="75" customFormat="1" ht="28" customHeight="1" x14ac:dyDescent="0.3">
      <c r="A846" s="66" t="str">
        <f>IF(IF(ISNUMBER(SEARCH("messy",Products!B853)),  "",Products!B853) &lt;&gt; "", Products!B853, "")</f>
        <v/>
      </c>
      <c r="B846" s="71"/>
      <c r="C846" s="71"/>
      <c r="D846" s="71"/>
      <c r="E846" s="71"/>
      <c r="F846" s="71"/>
      <c r="G846" s="71"/>
      <c r="H846" s="71" t="str">
        <f>IF(Products!D853  &lt;&gt;  "",  Products!D853, "")</f>
        <v/>
      </c>
      <c r="I846" s="72" t="str">
        <f>IF(Products!E853  &lt;&gt;  "",  Products!E853, "")</f>
        <v/>
      </c>
      <c r="J846" s="71"/>
      <c r="K846" s="71"/>
      <c r="L846" s="71"/>
      <c r="M846" s="71"/>
      <c r="N846" s="71"/>
      <c r="O846" s="71"/>
      <c r="P846" s="66" t="str">
        <f>IF(Products!C853  &lt;&gt;  "",  Products!C853, "")</f>
        <v/>
      </c>
      <c r="Q846" s="66"/>
      <c r="R846" s="71"/>
      <c r="S846" s="71"/>
      <c r="T846" s="73" t="str">
        <f>IF(Products!J853  &lt;&gt;  "",  Products!J853, "")</f>
        <v/>
      </c>
      <c r="U846" s="71"/>
      <c r="V846" s="74" t="str">
        <f>IF(Products!H853  &lt;&gt;  "",  Products!H853, "")</f>
        <v/>
      </c>
      <c r="W846" s="71" t="str">
        <f>IF(Products!N853  &lt;&gt;  "",  Products!N853, "")</f>
        <v/>
      </c>
      <c r="X846" s="71"/>
      <c r="Y846" s="71" t="str">
        <f>IF(Products!G853  &lt;&gt;  "",  Products!G853, "")</f>
        <v/>
      </c>
      <c r="Z846" s="71"/>
      <c r="AA846" s="71"/>
      <c r="AB846" s="71"/>
    </row>
    <row r="847" spans="1:28" s="75" customFormat="1" ht="28" customHeight="1" x14ac:dyDescent="0.3">
      <c r="A847" s="66" t="str">
        <f>IF(IF(ISNUMBER(SEARCH("messy",Products!B854)),  "",Products!B854) &lt;&gt; "", Products!B854, "")</f>
        <v/>
      </c>
      <c r="B847" s="71"/>
      <c r="C847" s="71"/>
      <c r="D847" s="71"/>
      <c r="E847" s="71"/>
      <c r="F847" s="71"/>
      <c r="G847" s="71"/>
      <c r="H847" s="71" t="str">
        <f>IF(Products!D854  &lt;&gt;  "",  Products!D854, "")</f>
        <v/>
      </c>
      <c r="I847" s="72" t="str">
        <f>IF(Products!E854  &lt;&gt;  "",  Products!E854, "")</f>
        <v/>
      </c>
      <c r="J847" s="71"/>
      <c r="K847" s="71"/>
      <c r="L847" s="71"/>
      <c r="M847" s="71"/>
      <c r="N847" s="71"/>
      <c r="O847" s="71"/>
      <c r="P847" s="66" t="str">
        <f>IF(Products!C854  &lt;&gt;  "",  Products!C854, "")</f>
        <v/>
      </c>
      <c r="Q847" s="66"/>
      <c r="R847" s="71"/>
      <c r="S847" s="71"/>
      <c r="T847" s="73" t="str">
        <f>IF(Products!J854  &lt;&gt;  "",  Products!J854, "")</f>
        <v/>
      </c>
      <c r="U847" s="71"/>
      <c r="V847" s="74" t="str">
        <f>IF(Products!H854  &lt;&gt;  "",  Products!H854, "")</f>
        <v/>
      </c>
      <c r="W847" s="71" t="str">
        <f>IF(Products!N854  &lt;&gt;  "",  Products!N854, "")</f>
        <v/>
      </c>
      <c r="X847" s="71"/>
      <c r="Y847" s="71" t="str">
        <f>IF(Products!G854  &lt;&gt;  "",  Products!G854, "")</f>
        <v/>
      </c>
      <c r="Z847" s="71"/>
      <c r="AA847" s="71"/>
      <c r="AB847" s="71"/>
    </row>
    <row r="848" spans="1:28" s="75" customFormat="1" ht="28" customHeight="1" x14ac:dyDescent="0.3">
      <c r="A848" s="66" t="str">
        <f>IF(IF(ISNUMBER(SEARCH("messy",Products!B855)),  "",Products!B855) &lt;&gt; "", Products!B855, "")</f>
        <v/>
      </c>
      <c r="B848" s="71"/>
      <c r="C848" s="71"/>
      <c r="D848" s="71"/>
      <c r="E848" s="71"/>
      <c r="F848" s="71"/>
      <c r="G848" s="71"/>
      <c r="H848" s="71" t="str">
        <f>IF(Products!D855  &lt;&gt;  "",  Products!D855, "")</f>
        <v/>
      </c>
      <c r="I848" s="72" t="str">
        <f>IF(Products!E855  &lt;&gt;  "",  Products!E855, "")</f>
        <v/>
      </c>
      <c r="J848" s="71"/>
      <c r="K848" s="71"/>
      <c r="L848" s="71"/>
      <c r="M848" s="71"/>
      <c r="N848" s="71"/>
      <c r="O848" s="71"/>
      <c r="P848" s="66" t="str">
        <f>IF(Products!C855  &lt;&gt;  "",  Products!C855, "")</f>
        <v/>
      </c>
      <c r="Q848" s="66"/>
      <c r="R848" s="71"/>
      <c r="S848" s="71"/>
      <c r="T848" s="73" t="str">
        <f>IF(Products!J855  &lt;&gt;  "",  Products!J855, "")</f>
        <v/>
      </c>
      <c r="U848" s="71"/>
      <c r="V848" s="74" t="str">
        <f>IF(Products!H855  &lt;&gt;  "",  Products!H855, "")</f>
        <v/>
      </c>
      <c r="W848" s="71" t="str">
        <f>IF(Products!N855  &lt;&gt;  "",  Products!N855, "")</f>
        <v/>
      </c>
      <c r="X848" s="71"/>
      <c r="Y848" s="71" t="str">
        <f>IF(Products!G855  &lt;&gt;  "",  Products!G855, "")</f>
        <v/>
      </c>
      <c r="Z848" s="71"/>
      <c r="AA848" s="71"/>
      <c r="AB848" s="71"/>
    </row>
    <row r="849" spans="1:28" s="75" customFormat="1" ht="28" customHeight="1" x14ac:dyDescent="0.3">
      <c r="A849" s="66" t="str">
        <f>IF(IF(ISNUMBER(SEARCH("messy",Products!B856)),  "",Products!B856) &lt;&gt; "", Products!B856, "")</f>
        <v/>
      </c>
      <c r="B849" s="71"/>
      <c r="C849" s="71"/>
      <c r="D849" s="71"/>
      <c r="E849" s="71"/>
      <c r="F849" s="71"/>
      <c r="G849" s="71"/>
      <c r="H849" s="71" t="str">
        <f>IF(Products!D856  &lt;&gt;  "",  Products!D856, "")</f>
        <v/>
      </c>
      <c r="I849" s="72" t="str">
        <f>IF(Products!E856  &lt;&gt;  "",  Products!E856, "")</f>
        <v/>
      </c>
      <c r="J849" s="71"/>
      <c r="K849" s="71"/>
      <c r="L849" s="71"/>
      <c r="M849" s="71"/>
      <c r="N849" s="71"/>
      <c r="O849" s="71"/>
      <c r="P849" s="66" t="str">
        <f>IF(Products!C856  &lt;&gt;  "",  Products!C856, "")</f>
        <v/>
      </c>
      <c r="Q849" s="66"/>
      <c r="R849" s="71"/>
      <c r="S849" s="71"/>
      <c r="T849" s="73" t="str">
        <f>IF(Products!J856  &lt;&gt;  "",  Products!J856, "")</f>
        <v/>
      </c>
      <c r="U849" s="71"/>
      <c r="V849" s="74" t="str">
        <f>IF(Products!H856  &lt;&gt;  "",  Products!H856, "")</f>
        <v/>
      </c>
      <c r="W849" s="71" t="str">
        <f>IF(Products!N856  &lt;&gt;  "",  Products!N856, "")</f>
        <v/>
      </c>
      <c r="X849" s="71"/>
      <c r="Y849" s="71" t="str">
        <f>IF(Products!G856  &lt;&gt;  "",  Products!G856, "")</f>
        <v/>
      </c>
      <c r="Z849" s="71"/>
      <c r="AA849" s="71"/>
      <c r="AB849" s="71"/>
    </row>
    <row r="850" spans="1:28" s="75" customFormat="1" ht="28" customHeight="1" x14ac:dyDescent="0.3">
      <c r="A850" s="66" t="str">
        <f>IF(IF(ISNUMBER(SEARCH("messy",Products!B857)),  "",Products!B857) &lt;&gt; "", Products!B857, "")</f>
        <v/>
      </c>
      <c r="B850" s="71"/>
      <c r="C850" s="71"/>
      <c r="D850" s="71"/>
      <c r="E850" s="71"/>
      <c r="F850" s="71"/>
      <c r="G850" s="71"/>
      <c r="H850" s="71" t="str">
        <f>IF(Products!D857  &lt;&gt;  "",  Products!D857, "")</f>
        <v/>
      </c>
      <c r="I850" s="72" t="str">
        <f>IF(Products!E857  &lt;&gt;  "",  Products!E857, "")</f>
        <v/>
      </c>
      <c r="J850" s="71"/>
      <c r="K850" s="71"/>
      <c r="L850" s="71"/>
      <c r="M850" s="71"/>
      <c r="N850" s="71"/>
      <c r="O850" s="71"/>
      <c r="P850" s="66" t="str">
        <f>IF(Products!C857  &lt;&gt;  "",  Products!C857, "")</f>
        <v/>
      </c>
      <c r="Q850" s="66"/>
      <c r="R850" s="71"/>
      <c r="S850" s="71"/>
      <c r="T850" s="73" t="str">
        <f>IF(Products!J857  &lt;&gt;  "",  Products!J857, "")</f>
        <v/>
      </c>
      <c r="U850" s="71"/>
      <c r="V850" s="74" t="str">
        <f>IF(Products!H857  &lt;&gt;  "",  Products!H857, "")</f>
        <v/>
      </c>
      <c r="W850" s="71" t="str">
        <f>IF(Products!N857  &lt;&gt;  "",  Products!N857, "")</f>
        <v/>
      </c>
      <c r="X850" s="71"/>
      <c r="Y850" s="71" t="str">
        <f>IF(Products!G857  &lt;&gt;  "",  Products!G857, "")</f>
        <v/>
      </c>
      <c r="Z850" s="71"/>
      <c r="AA850" s="71"/>
      <c r="AB850" s="71"/>
    </row>
    <row r="851" spans="1:28" s="75" customFormat="1" ht="28" customHeight="1" x14ac:dyDescent="0.3">
      <c r="A851" s="66" t="str">
        <f>IF(IF(ISNUMBER(SEARCH("messy",Products!B858)),  "",Products!B858) &lt;&gt; "", Products!B858, "")</f>
        <v/>
      </c>
      <c r="B851" s="71"/>
      <c r="C851" s="71"/>
      <c r="D851" s="71"/>
      <c r="E851" s="71"/>
      <c r="F851" s="71"/>
      <c r="G851" s="71"/>
      <c r="H851" s="71" t="str">
        <f>IF(Products!D858  &lt;&gt;  "",  Products!D858, "")</f>
        <v/>
      </c>
      <c r="I851" s="72" t="str">
        <f>IF(Products!E858  &lt;&gt;  "",  Products!E858, "")</f>
        <v/>
      </c>
      <c r="J851" s="71"/>
      <c r="K851" s="71"/>
      <c r="L851" s="71"/>
      <c r="M851" s="71"/>
      <c r="N851" s="71"/>
      <c r="O851" s="71"/>
      <c r="P851" s="66" t="str">
        <f>IF(Products!C858  &lt;&gt;  "",  Products!C858, "")</f>
        <v/>
      </c>
      <c r="Q851" s="66"/>
      <c r="R851" s="71"/>
      <c r="S851" s="71"/>
      <c r="T851" s="73" t="str">
        <f>IF(Products!J858  &lt;&gt;  "",  Products!J858, "")</f>
        <v/>
      </c>
      <c r="U851" s="71"/>
      <c r="V851" s="74" t="str">
        <f>IF(Products!H858  &lt;&gt;  "",  Products!H858, "")</f>
        <v/>
      </c>
      <c r="W851" s="71" t="str">
        <f>IF(Products!N858  &lt;&gt;  "",  Products!N858, "")</f>
        <v/>
      </c>
      <c r="X851" s="71"/>
      <c r="Y851" s="71" t="str">
        <f>IF(Products!G858  &lt;&gt;  "",  Products!G858, "")</f>
        <v/>
      </c>
      <c r="Z851" s="71"/>
      <c r="AA851" s="71"/>
      <c r="AB851" s="71"/>
    </row>
    <row r="852" spans="1:28" s="75" customFormat="1" ht="28" customHeight="1" x14ac:dyDescent="0.3">
      <c r="A852" s="66" t="str">
        <f>IF(IF(ISNUMBER(SEARCH("messy",Products!B859)),  "",Products!B859) &lt;&gt; "", Products!B859, "")</f>
        <v/>
      </c>
      <c r="B852" s="71"/>
      <c r="C852" s="71"/>
      <c r="D852" s="71"/>
      <c r="E852" s="71"/>
      <c r="F852" s="71"/>
      <c r="G852" s="71"/>
      <c r="H852" s="71" t="str">
        <f>IF(Products!D859  &lt;&gt;  "",  Products!D859, "")</f>
        <v/>
      </c>
      <c r="I852" s="72" t="str">
        <f>IF(Products!E859  &lt;&gt;  "",  Products!E859, "")</f>
        <v/>
      </c>
      <c r="J852" s="71"/>
      <c r="K852" s="71"/>
      <c r="L852" s="71"/>
      <c r="M852" s="71"/>
      <c r="N852" s="71"/>
      <c r="O852" s="71"/>
      <c r="P852" s="66" t="str">
        <f>IF(Products!C859  &lt;&gt;  "",  Products!C859, "")</f>
        <v/>
      </c>
      <c r="Q852" s="66"/>
      <c r="R852" s="71"/>
      <c r="S852" s="71"/>
      <c r="T852" s="73" t="str">
        <f>IF(Products!J859  &lt;&gt;  "",  Products!J859, "")</f>
        <v/>
      </c>
      <c r="U852" s="71"/>
      <c r="V852" s="74" t="str">
        <f>IF(Products!H859  &lt;&gt;  "",  Products!H859, "")</f>
        <v/>
      </c>
      <c r="W852" s="71" t="str">
        <f>IF(Products!N859  &lt;&gt;  "",  Products!N859, "")</f>
        <v/>
      </c>
      <c r="X852" s="71"/>
      <c r="Y852" s="71" t="str">
        <f>IF(Products!G859  &lt;&gt;  "",  Products!G859, "")</f>
        <v/>
      </c>
      <c r="Z852" s="71"/>
      <c r="AA852" s="71"/>
      <c r="AB852" s="71"/>
    </row>
    <row r="853" spans="1:28" s="75" customFormat="1" ht="28" customHeight="1" x14ac:dyDescent="0.3">
      <c r="A853" s="66" t="str">
        <f>IF(IF(ISNUMBER(SEARCH("messy",Products!B860)),  "",Products!B860) &lt;&gt; "", Products!B860, "")</f>
        <v/>
      </c>
      <c r="B853" s="71"/>
      <c r="C853" s="71"/>
      <c r="D853" s="71"/>
      <c r="E853" s="71"/>
      <c r="F853" s="71"/>
      <c r="G853" s="71"/>
      <c r="H853" s="71" t="str">
        <f>IF(Products!D860  &lt;&gt;  "",  Products!D860, "")</f>
        <v/>
      </c>
      <c r="I853" s="72" t="str">
        <f>IF(Products!E860  &lt;&gt;  "",  Products!E860, "")</f>
        <v/>
      </c>
      <c r="J853" s="71"/>
      <c r="K853" s="71"/>
      <c r="L853" s="71"/>
      <c r="M853" s="71"/>
      <c r="N853" s="71"/>
      <c r="O853" s="71"/>
      <c r="P853" s="66" t="str">
        <f>IF(Products!C860  &lt;&gt;  "",  Products!C860, "")</f>
        <v/>
      </c>
      <c r="Q853" s="66"/>
      <c r="R853" s="71"/>
      <c r="S853" s="71"/>
      <c r="T853" s="73" t="str">
        <f>IF(Products!J860  &lt;&gt;  "",  Products!J860, "")</f>
        <v/>
      </c>
      <c r="U853" s="71"/>
      <c r="V853" s="74" t="str">
        <f>IF(Products!H860  &lt;&gt;  "",  Products!H860, "")</f>
        <v/>
      </c>
      <c r="W853" s="71" t="str">
        <f>IF(Products!N860  &lt;&gt;  "",  Products!N860, "")</f>
        <v/>
      </c>
      <c r="X853" s="71"/>
      <c r="Y853" s="71" t="str">
        <f>IF(Products!G860  &lt;&gt;  "",  Products!G860, "")</f>
        <v/>
      </c>
      <c r="Z853" s="71"/>
      <c r="AA853" s="71"/>
      <c r="AB853" s="71"/>
    </row>
    <row r="854" spans="1:28" s="75" customFormat="1" ht="28" customHeight="1" x14ac:dyDescent="0.3">
      <c r="A854" s="66" t="str">
        <f>IF(IF(ISNUMBER(SEARCH("messy",Products!B861)),  "",Products!B861) &lt;&gt; "", Products!B861, "")</f>
        <v/>
      </c>
      <c r="B854" s="71"/>
      <c r="C854" s="71"/>
      <c r="D854" s="71"/>
      <c r="E854" s="71"/>
      <c r="F854" s="71"/>
      <c r="G854" s="71"/>
      <c r="H854" s="71" t="str">
        <f>IF(Products!D861  &lt;&gt;  "",  Products!D861, "")</f>
        <v/>
      </c>
      <c r="I854" s="72" t="str">
        <f>IF(Products!E861  &lt;&gt;  "",  Products!E861, "")</f>
        <v/>
      </c>
      <c r="J854" s="71"/>
      <c r="K854" s="71"/>
      <c r="L854" s="71"/>
      <c r="M854" s="71"/>
      <c r="N854" s="71"/>
      <c r="O854" s="71"/>
      <c r="P854" s="66" t="str">
        <f>IF(Products!C861  &lt;&gt;  "",  Products!C861, "")</f>
        <v/>
      </c>
      <c r="Q854" s="66"/>
      <c r="R854" s="71"/>
      <c r="S854" s="71"/>
      <c r="T854" s="73" t="str">
        <f>IF(Products!J861  &lt;&gt;  "",  Products!J861, "")</f>
        <v/>
      </c>
      <c r="U854" s="71"/>
      <c r="V854" s="74" t="str">
        <f>IF(Products!H861  &lt;&gt;  "",  Products!H861, "")</f>
        <v/>
      </c>
      <c r="W854" s="71" t="str">
        <f>IF(Products!N861  &lt;&gt;  "",  Products!N861, "")</f>
        <v/>
      </c>
      <c r="X854" s="71"/>
      <c r="Y854" s="71" t="str">
        <f>IF(Products!G861  &lt;&gt;  "",  Products!G861, "")</f>
        <v/>
      </c>
      <c r="Z854" s="71"/>
      <c r="AA854" s="71"/>
      <c r="AB854" s="71"/>
    </row>
    <row r="855" spans="1:28" s="75" customFormat="1" ht="28" customHeight="1" x14ac:dyDescent="0.3">
      <c r="A855" s="66" t="str">
        <f>IF(IF(ISNUMBER(SEARCH("messy",Products!B862)),  "",Products!B862) &lt;&gt; "", Products!B862, "")</f>
        <v/>
      </c>
      <c r="B855" s="71"/>
      <c r="C855" s="71"/>
      <c r="D855" s="71"/>
      <c r="E855" s="71"/>
      <c r="F855" s="71"/>
      <c r="G855" s="71"/>
      <c r="H855" s="71" t="str">
        <f>IF(Products!D862  &lt;&gt;  "",  Products!D862, "")</f>
        <v/>
      </c>
      <c r="I855" s="72" t="str">
        <f>IF(Products!E862  &lt;&gt;  "",  Products!E862, "")</f>
        <v/>
      </c>
      <c r="J855" s="71"/>
      <c r="K855" s="71"/>
      <c r="L855" s="71"/>
      <c r="M855" s="71"/>
      <c r="N855" s="71"/>
      <c r="O855" s="71"/>
      <c r="P855" s="66" t="str">
        <f>IF(Products!C862  &lt;&gt;  "",  Products!C862, "")</f>
        <v/>
      </c>
      <c r="Q855" s="66"/>
      <c r="R855" s="71"/>
      <c r="S855" s="71"/>
      <c r="T855" s="73" t="str">
        <f>IF(Products!J862  &lt;&gt;  "",  Products!J862, "")</f>
        <v/>
      </c>
      <c r="U855" s="71"/>
      <c r="V855" s="74" t="str">
        <f>IF(Products!H862  &lt;&gt;  "",  Products!H862, "")</f>
        <v/>
      </c>
      <c r="W855" s="71" t="str">
        <f>IF(Products!N862  &lt;&gt;  "",  Products!N862, "")</f>
        <v/>
      </c>
      <c r="X855" s="71"/>
      <c r="Y855" s="71" t="str">
        <f>IF(Products!G862  &lt;&gt;  "",  Products!G862, "")</f>
        <v/>
      </c>
      <c r="Z855" s="71"/>
      <c r="AA855" s="71"/>
      <c r="AB855" s="71"/>
    </row>
    <row r="856" spans="1:28" s="75" customFormat="1" ht="28" customHeight="1" x14ac:dyDescent="0.3">
      <c r="A856" s="66" t="str">
        <f>IF(IF(ISNUMBER(SEARCH("messy",Products!B863)),  "",Products!B863) &lt;&gt; "", Products!B863, "")</f>
        <v/>
      </c>
      <c r="B856" s="71"/>
      <c r="C856" s="71"/>
      <c r="D856" s="71"/>
      <c r="E856" s="71"/>
      <c r="F856" s="71"/>
      <c r="G856" s="71"/>
      <c r="H856" s="71" t="str">
        <f>IF(Products!D863  &lt;&gt;  "",  Products!D863, "")</f>
        <v/>
      </c>
      <c r="I856" s="72" t="str">
        <f>IF(Products!E863  &lt;&gt;  "",  Products!E863, "")</f>
        <v/>
      </c>
      <c r="J856" s="71"/>
      <c r="K856" s="71"/>
      <c r="L856" s="71"/>
      <c r="M856" s="71"/>
      <c r="N856" s="71"/>
      <c r="O856" s="71"/>
      <c r="P856" s="66" t="str">
        <f>IF(Products!C863  &lt;&gt;  "",  Products!C863, "")</f>
        <v/>
      </c>
      <c r="Q856" s="66"/>
      <c r="R856" s="71"/>
      <c r="S856" s="71"/>
      <c r="T856" s="73" t="str">
        <f>IF(Products!J863  &lt;&gt;  "",  Products!J863, "")</f>
        <v/>
      </c>
      <c r="U856" s="71"/>
      <c r="V856" s="74" t="str">
        <f>IF(Products!H863  &lt;&gt;  "",  Products!H863, "")</f>
        <v/>
      </c>
      <c r="W856" s="71" t="str">
        <f>IF(Products!N863  &lt;&gt;  "",  Products!N863, "")</f>
        <v/>
      </c>
      <c r="X856" s="71"/>
      <c r="Y856" s="71" t="str">
        <f>IF(Products!G863  &lt;&gt;  "",  Products!G863, "")</f>
        <v/>
      </c>
      <c r="Z856" s="71"/>
      <c r="AA856" s="71"/>
      <c r="AB856" s="71"/>
    </row>
    <row r="857" spans="1:28" s="75" customFormat="1" ht="28" customHeight="1" x14ac:dyDescent="0.3">
      <c r="A857" s="66" t="str">
        <f>IF(IF(ISNUMBER(SEARCH("messy",Products!B864)),  "",Products!B864) &lt;&gt; "", Products!B864, "")</f>
        <v/>
      </c>
      <c r="B857" s="71"/>
      <c r="C857" s="71"/>
      <c r="D857" s="71"/>
      <c r="E857" s="71"/>
      <c r="F857" s="71"/>
      <c r="G857" s="71"/>
      <c r="H857" s="71" t="str">
        <f>IF(Products!D864  &lt;&gt;  "",  Products!D864, "")</f>
        <v/>
      </c>
      <c r="I857" s="72" t="str">
        <f>IF(Products!E864  &lt;&gt;  "",  Products!E864, "")</f>
        <v/>
      </c>
      <c r="J857" s="71"/>
      <c r="K857" s="71"/>
      <c r="L857" s="71"/>
      <c r="M857" s="71"/>
      <c r="N857" s="71"/>
      <c r="O857" s="71"/>
      <c r="P857" s="66" t="str">
        <f>IF(Products!C864  &lt;&gt;  "",  Products!C864, "")</f>
        <v/>
      </c>
      <c r="Q857" s="66"/>
      <c r="R857" s="71"/>
      <c r="S857" s="71"/>
      <c r="T857" s="73" t="str">
        <f>IF(Products!J864  &lt;&gt;  "",  Products!J864, "")</f>
        <v/>
      </c>
      <c r="U857" s="71"/>
      <c r="V857" s="74" t="str">
        <f>IF(Products!H864  &lt;&gt;  "",  Products!H864, "")</f>
        <v/>
      </c>
      <c r="W857" s="71" t="str">
        <f>IF(Products!N864  &lt;&gt;  "",  Products!N864, "")</f>
        <v/>
      </c>
      <c r="X857" s="71"/>
      <c r="Y857" s="71" t="str">
        <f>IF(Products!G864  &lt;&gt;  "",  Products!G864, "")</f>
        <v/>
      </c>
      <c r="Z857" s="71"/>
      <c r="AA857" s="71"/>
      <c r="AB857" s="71"/>
    </row>
    <row r="858" spans="1:28" s="75" customFormat="1" ht="28" customHeight="1" x14ac:dyDescent="0.3">
      <c r="A858" s="66" t="str">
        <f>IF(IF(ISNUMBER(SEARCH("messy",Products!B865)),  "",Products!B865) &lt;&gt; "", Products!B865, "")</f>
        <v/>
      </c>
      <c r="B858" s="71"/>
      <c r="C858" s="71"/>
      <c r="D858" s="71"/>
      <c r="E858" s="71"/>
      <c r="F858" s="71"/>
      <c r="G858" s="71"/>
      <c r="H858" s="71" t="str">
        <f>IF(Products!D865  &lt;&gt;  "",  Products!D865, "")</f>
        <v/>
      </c>
      <c r="I858" s="72" t="str">
        <f>IF(Products!E865  &lt;&gt;  "",  Products!E865, "")</f>
        <v/>
      </c>
      <c r="J858" s="71"/>
      <c r="K858" s="71"/>
      <c r="L858" s="71"/>
      <c r="M858" s="71"/>
      <c r="N858" s="71"/>
      <c r="O858" s="71"/>
      <c r="P858" s="66" t="str">
        <f>IF(Products!C865  &lt;&gt;  "",  Products!C865, "")</f>
        <v/>
      </c>
      <c r="Q858" s="66"/>
      <c r="R858" s="71"/>
      <c r="S858" s="71"/>
      <c r="T858" s="73" t="str">
        <f>IF(Products!J865  &lt;&gt;  "",  Products!J865, "")</f>
        <v/>
      </c>
      <c r="U858" s="71"/>
      <c r="V858" s="74" t="str">
        <f>IF(Products!H865  &lt;&gt;  "",  Products!H865, "")</f>
        <v/>
      </c>
      <c r="W858" s="71" t="str">
        <f>IF(Products!N865  &lt;&gt;  "",  Products!N865, "")</f>
        <v/>
      </c>
      <c r="X858" s="71"/>
      <c r="Y858" s="71" t="str">
        <f>IF(Products!G865  &lt;&gt;  "",  Products!G865, "")</f>
        <v/>
      </c>
      <c r="Z858" s="71"/>
      <c r="AA858" s="71"/>
      <c r="AB858" s="71"/>
    </row>
    <row r="859" spans="1:28" s="75" customFormat="1" ht="28" customHeight="1" x14ac:dyDescent="0.3">
      <c r="A859" s="66" t="str">
        <f>IF(IF(ISNUMBER(SEARCH("messy",Products!B866)),  "",Products!B866) &lt;&gt; "", Products!B866, "")</f>
        <v/>
      </c>
      <c r="B859" s="71"/>
      <c r="C859" s="71"/>
      <c r="D859" s="71"/>
      <c r="E859" s="71"/>
      <c r="F859" s="71"/>
      <c r="G859" s="71"/>
      <c r="H859" s="71" t="str">
        <f>IF(Products!D866  &lt;&gt;  "",  Products!D866, "")</f>
        <v/>
      </c>
      <c r="I859" s="72" t="str">
        <f>IF(Products!E866  &lt;&gt;  "",  Products!E866, "")</f>
        <v/>
      </c>
      <c r="J859" s="71"/>
      <c r="K859" s="71"/>
      <c r="L859" s="71"/>
      <c r="M859" s="71"/>
      <c r="N859" s="71"/>
      <c r="O859" s="71"/>
      <c r="P859" s="66" t="str">
        <f>IF(Products!C866  &lt;&gt;  "",  Products!C866, "")</f>
        <v/>
      </c>
      <c r="Q859" s="66"/>
      <c r="R859" s="71"/>
      <c r="S859" s="71"/>
      <c r="T859" s="73" t="str">
        <f>IF(Products!J866  &lt;&gt;  "",  Products!J866, "")</f>
        <v/>
      </c>
      <c r="U859" s="71"/>
      <c r="V859" s="74" t="str">
        <f>IF(Products!H866  &lt;&gt;  "",  Products!H866, "")</f>
        <v/>
      </c>
      <c r="W859" s="71" t="str">
        <f>IF(Products!N866  &lt;&gt;  "",  Products!N866, "")</f>
        <v/>
      </c>
      <c r="X859" s="71"/>
      <c r="Y859" s="71" t="str">
        <f>IF(Products!G866  &lt;&gt;  "",  Products!G866, "")</f>
        <v/>
      </c>
      <c r="Z859" s="71"/>
      <c r="AA859" s="71"/>
      <c r="AB859" s="71"/>
    </row>
    <row r="860" spans="1:28" s="75" customFormat="1" ht="28" customHeight="1" x14ac:dyDescent="0.3">
      <c r="A860" s="66" t="str">
        <f>IF(IF(ISNUMBER(SEARCH("messy",Products!B867)),  "",Products!B867) &lt;&gt; "", Products!B867, "")</f>
        <v/>
      </c>
      <c r="B860" s="71"/>
      <c r="C860" s="71"/>
      <c r="D860" s="71"/>
      <c r="E860" s="71"/>
      <c r="F860" s="71"/>
      <c r="G860" s="71"/>
      <c r="H860" s="71" t="str">
        <f>IF(Products!D867  &lt;&gt;  "",  Products!D867, "")</f>
        <v/>
      </c>
      <c r="I860" s="72" t="str">
        <f>IF(Products!E867  &lt;&gt;  "",  Products!E867, "")</f>
        <v/>
      </c>
      <c r="J860" s="71"/>
      <c r="K860" s="71"/>
      <c r="L860" s="71"/>
      <c r="M860" s="71"/>
      <c r="N860" s="71"/>
      <c r="O860" s="71"/>
      <c r="P860" s="66" t="str">
        <f>IF(Products!C867  &lt;&gt;  "",  Products!C867, "")</f>
        <v/>
      </c>
      <c r="Q860" s="66"/>
      <c r="R860" s="71"/>
      <c r="S860" s="71"/>
      <c r="T860" s="73" t="str">
        <f>IF(Products!J867  &lt;&gt;  "",  Products!J867, "")</f>
        <v/>
      </c>
      <c r="U860" s="71"/>
      <c r="V860" s="74" t="str">
        <f>IF(Products!H867  &lt;&gt;  "",  Products!H867, "")</f>
        <v/>
      </c>
      <c r="W860" s="71" t="str">
        <f>IF(Products!N867  &lt;&gt;  "",  Products!N867, "")</f>
        <v/>
      </c>
      <c r="X860" s="71"/>
      <c r="Y860" s="71" t="str">
        <f>IF(Products!G867  &lt;&gt;  "",  Products!G867, "")</f>
        <v/>
      </c>
      <c r="Z860" s="71"/>
      <c r="AA860" s="71"/>
      <c r="AB860" s="71"/>
    </row>
    <row r="861" spans="1:28" s="75" customFormat="1" ht="28" customHeight="1" x14ac:dyDescent="0.3">
      <c r="A861" s="66" t="str">
        <f>IF(IF(ISNUMBER(SEARCH("messy",Products!B868)),  "",Products!B868) &lt;&gt; "", Products!B868, "")</f>
        <v/>
      </c>
      <c r="B861" s="71"/>
      <c r="C861" s="71"/>
      <c r="D861" s="71"/>
      <c r="E861" s="71"/>
      <c r="F861" s="71"/>
      <c r="G861" s="71"/>
      <c r="H861" s="71" t="str">
        <f>IF(Products!D868  &lt;&gt;  "",  Products!D868, "")</f>
        <v/>
      </c>
      <c r="I861" s="72" t="str">
        <f>IF(Products!E868  &lt;&gt;  "",  Products!E868, "")</f>
        <v/>
      </c>
      <c r="J861" s="71"/>
      <c r="K861" s="71"/>
      <c r="L861" s="71"/>
      <c r="M861" s="71"/>
      <c r="N861" s="71"/>
      <c r="O861" s="71"/>
      <c r="P861" s="66" t="str">
        <f>IF(Products!C868  &lt;&gt;  "",  Products!C868, "")</f>
        <v/>
      </c>
      <c r="Q861" s="66"/>
      <c r="R861" s="71"/>
      <c r="S861" s="71"/>
      <c r="T861" s="73" t="str">
        <f>IF(Products!J868  &lt;&gt;  "",  Products!J868, "")</f>
        <v/>
      </c>
      <c r="U861" s="71"/>
      <c r="V861" s="74" t="str">
        <f>IF(Products!H868  &lt;&gt;  "",  Products!H868, "")</f>
        <v/>
      </c>
      <c r="W861" s="71" t="str">
        <f>IF(Products!N868  &lt;&gt;  "",  Products!N868, "")</f>
        <v/>
      </c>
      <c r="X861" s="71"/>
      <c r="Y861" s="71" t="str">
        <f>IF(Products!G868  &lt;&gt;  "",  Products!G868, "")</f>
        <v/>
      </c>
      <c r="Z861" s="71"/>
      <c r="AA861" s="71"/>
      <c r="AB861" s="71"/>
    </row>
    <row r="862" spans="1:28" s="75" customFormat="1" ht="28" customHeight="1" x14ac:dyDescent="0.3">
      <c r="A862" s="66" t="str">
        <f>IF(IF(ISNUMBER(SEARCH("messy",Products!B869)),  "",Products!B869) &lt;&gt; "", Products!B869, "")</f>
        <v/>
      </c>
      <c r="B862" s="71"/>
      <c r="C862" s="71"/>
      <c r="D862" s="71"/>
      <c r="E862" s="71"/>
      <c r="F862" s="71"/>
      <c r="G862" s="71"/>
      <c r="H862" s="71" t="str">
        <f>IF(Products!D869  &lt;&gt;  "",  Products!D869, "")</f>
        <v/>
      </c>
      <c r="I862" s="72" t="str">
        <f>IF(Products!E869  &lt;&gt;  "",  Products!E869, "")</f>
        <v/>
      </c>
      <c r="J862" s="71"/>
      <c r="K862" s="71"/>
      <c r="L862" s="71"/>
      <c r="M862" s="71"/>
      <c r="N862" s="71"/>
      <c r="O862" s="71"/>
      <c r="P862" s="66" t="str">
        <f>IF(Products!C869  &lt;&gt;  "",  Products!C869, "")</f>
        <v/>
      </c>
      <c r="Q862" s="66"/>
      <c r="R862" s="71"/>
      <c r="S862" s="71"/>
      <c r="T862" s="73" t="str">
        <f>IF(Products!J869  &lt;&gt;  "",  Products!J869, "")</f>
        <v/>
      </c>
      <c r="U862" s="71"/>
      <c r="V862" s="74" t="str">
        <f>IF(Products!H869  &lt;&gt;  "",  Products!H869, "")</f>
        <v/>
      </c>
      <c r="W862" s="71" t="str">
        <f>IF(Products!N869  &lt;&gt;  "",  Products!N869, "")</f>
        <v/>
      </c>
      <c r="X862" s="71"/>
      <c r="Y862" s="71" t="str">
        <f>IF(Products!G869  &lt;&gt;  "",  Products!G869, "")</f>
        <v/>
      </c>
      <c r="Z862" s="71"/>
      <c r="AA862" s="71"/>
      <c r="AB862" s="71"/>
    </row>
    <row r="863" spans="1:28" s="75" customFormat="1" ht="28" customHeight="1" x14ac:dyDescent="0.3">
      <c r="A863" s="66" t="str">
        <f>IF(IF(ISNUMBER(SEARCH("messy",Products!B870)),  "",Products!B870) &lt;&gt; "", Products!B870, "")</f>
        <v/>
      </c>
      <c r="B863" s="71"/>
      <c r="C863" s="71"/>
      <c r="D863" s="71"/>
      <c r="E863" s="71"/>
      <c r="F863" s="71"/>
      <c r="G863" s="71"/>
      <c r="H863" s="71" t="str">
        <f>IF(Products!D870  &lt;&gt;  "",  Products!D870, "")</f>
        <v/>
      </c>
      <c r="I863" s="72" t="str">
        <f>IF(Products!E870  &lt;&gt;  "",  Products!E870, "")</f>
        <v/>
      </c>
      <c r="J863" s="71"/>
      <c r="K863" s="71"/>
      <c r="L863" s="71"/>
      <c r="M863" s="71"/>
      <c r="N863" s="71"/>
      <c r="O863" s="71"/>
      <c r="P863" s="66" t="str">
        <f>IF(Products!C870  &lt;&gt;  "",  Products!C870, "")</f>
        <v/>
      </c>
      <c r="Q863" s="66"/>
      <c r="R863" s="71"/>
      <c r="S863" s="71"/>
      <c r="T863" s="73" t="str">
        <f>IF(Products!J870  &lt;&gt;  "",  Products!J870, "")</f>
        <v/>
      </c>
      <c r="U863" s="71"/>
      <c r="V863" s="74" t="str">
        <f>IF(Products!H870  &lt;&gt;  "",  Products!H870, "")</f>
        <v/>
      </c>
      <c r="W863" s="71" t="str">
        <f>IF(Products!N870  &lt;&gt;  "",  Products!N870, "")</f>
        <v/>
      </c>
      <c r="X863" s="71"/>
      <c r="Y863" s="71" t="str">
        <f>IF(Products!G870  &lt;&gt;  "",  Products!G870, "")</f>
        <v/>
      </c>
      <c r="Z863" s="71"/>
      <c r="AA863" s="71"/>
      <c r="AB863" s="71"/>
    </row>
    <row r="864" spans="1:28" s="75" customFormat="1" ht="28" customHeight="1" x14ac:dyDescent="0.3">
      <c r="A864" s="66" t="str">
        <f>IF(IF(ISNUMBER(SEARCH("messy",Products!B871)),  "",Products!B871) &lt;&gt; "", Products!B871, "")</f>
        <v/>
      </c>
      <c r="B864" s="71"/>
      <c r="C864" s="71"/>
      <c r="D864" s="71"/>
      <c r="E864" s="71"/>
      <c r="F864" s="71"/>
      <c r="G864" s="71"/>
      <c r="H864" s="71" t="str">
        <f>IF(Products!D871  &lt;&gt;  "",  Products!D871, "")</f>
        <v/>
      </c>
      <c r="I864" s="72" t="str">
        <f>IF(Products!E871  &lt;&gt;  "",  Products!E871, "")</f>
        <v/>
      </c>
      <c r="J864" s="71"/>
      <c r="K864" s="71"/>
      <c r="L864" s="71"/>
      <c r="M864" s="71"/>
      <c r="N864" s="71"/>
      <c r="O864" s="71"/>
      <c r="P864" s="66" t="str">
        <f>IF(Products!C871  &lt;&gt;  "",  Products!C871, "")</f>
        <v/>
      </c>
      <c r="Q864" s="66"/>
      <c r="R864" s="71"/>
      <c r="S864" s="71"/>
      <c r="T864" s="73" t="str">
        <f>IF(Products!J871  &lt;&gt;  "",  Products!J871, "")</f>
        <v/>
      </c>
      <c r="U864" s="71"/>
      <c r="V864" s="74" t="str">
        <f>IF(Products!H871  &lt;&gt;  "",  Products!H871, "")</f>
        <v/>
      </c>
      <c r="W864" s="71" t="str">
        <f>IF(Products!N871  &lt;&gt;  "",  Products!N871, "")</f>
        <v/>
      </c>
      <c r="X864" s="71"/>
      <c r="Y864" s="71" t="str">
        <f>IF(Products!G871  &lt;&gt;  "",  Products!G871, "")</f>
        <v/>
      </c>
      <c r="Z864" s="71"/>
      <c r="AA864" s="71"/>
      <c r="AB864" s="71"/>
    </row>
    <row r="865" spans="1:28" s="75" customFormat="1" ht="28" customHeight="1" x14ac:dyDescent="0.3">
      <c r="A865" s="66" t="str">
        <f>IF(IF(ISNUMBER(SEARCH("messy",Products!B872)),  "",Products!B872) &lt;&gt; "", Products!B872, "")</f>
        <v/>
      </c>
      <c r="B865" s="71"/>
      <c r="C865" s="71"/>
      <c r="D865" s="71"/>
      <c r="E865" s="71"/>
      <c r="F865" s="71"/>
      <c r="G865" s="71"/>
      <c r="H865" s="71" t="str">
        <f>IF(Products!D872  &lt;&gt;  "",  Products!D872, "")</f>
        <v/>
      </c>
      <c r="I865" s="72" t="str">
        <f>IF(Products!E872  &lt;&gt;  "",  Products!E872, "")</f>
        <v/>
      </c>
      <c r="J865" s="71"/>
      <c r="K865" s="71"/>
      <c r="L865" s="71"/>
      <c r="M865" s="71"/>
      <c r="N865" s="71"/>
      <c r="O865" s="71"/>
      <c r="P865" s="66" t="str">
        <f>IF(Products!C872  &lt;&gt;  "",  Products!C872, "")</f>
        <v/>
      </c>
      <c r="Q865" s="66"/>
      <c r="R865" s="71"/>
      <c r="S865" s="71"/>
      <c r="T865" s="73" t="str">
        <f>IF(Products!J872  &lt;&gt;  "",  Products!J872, "")</f>
        <v/>
      </c>
      <c r="U865" s="71"/>
      <c r="V865" s="74" t="str">
        <f>IF(Products!H872  &lt;&gt;  "",  Products!H872, "")</f>
        <v/>
      </c>
      <c r="W865" s="71" t="str">
        <f>IF(Products!N872  &lt;&gt;  "",  Products!N872, "")</f>
        <v/>
      </c>
      <c r="X865" s="71"/>
      <c r="Y865" s="71" t="str">
        <f>IF(Products!G872  &lt;&gt;  "",  Products!G872, "")</f>
        <v/>
      </c>
      <c r="Z865" s="71"/>
      <c r="AA865" s="71"/>
      <c r="AB865" s="71"/>
    </row>
    <row r="866" spans="1:28" s="75" customFormat="1" ht="28" customHeight="1" x14ac:dyDescent="0.3">
      <c r="A866" s="66" t="str">
        <f>IF(IF(ISNUMBER(SEARCH("messy",Products!B873)),  "",Products!B873) &lt;&gt; "", Products!B873, "")</f>
        <v/>
      </c>
      <c r="B866" s="71"/>
      <c r="C866" s="71"/>
      <c r="D866" s="71"/>
      <c r="E866" s="71"/>
      <c r="F866" s="71"/>
      <c r="G866" s="71"/>
      <c r="H866" s="71" t="str">
        <f>IF(Products!D873  &lt;&gt;  "",  Products!D873, "")</f>
        <v/>
      </c>
      <c r="I866" s="72" t="str">
        <f>IF(Products!E873  &lt;&gt;  "",  Products!E873, "")</f>
        <v/>
      </c>
      <c r="J866" s="71"/>
      <c r="K866" s="71"/>
      <c r="L866" s="71"/>
      <c r="M866" s="71"/>
      <c r="N866" s="71"/>
      <c r="O866" s="71"/>
      <c r="P866" s="66" t="str">
        <f>IF(Products!C873  &lt;&gt;  "",  Products!C873, "")</f>
        <v/>
      </c>
      <c r="Q866" s="66"/>
      <c r="R866" s="71"/>
      <c r="S866" s="71"/>
      <c r="T866" s="73" t="str">
        <f>IF(Products!J873  &lt;&gt;  "",  Products!J873, "")</f>
        <v/>
      </c>
      <c r="U866" s="71"/>
      <c r="V866" s="74" t="str">
        <f>IF(Products!H873  &lt;&gt;  "",  Products!H873, "")</f>
        <v/>
      </c>
      <c r="W866" s="71" t="str">
        <f>IF(Products!N873  &lt;&gt;  "",  Products!N873, "")</f>
        <v/>
      </c>
      <c r="X866" s="71"/>
      <c r="Y866" s="71" t="str">
        <f>IF(Products!G873  &lt;&gt;  "",  Products!G873, "")</f>
        <v/>
      </c>
      <c r="Z866" s="71"/>
      <c r="AA866" s="71"/>
      <c r="AB866" s="71"/>
    </row>
    <row r="867" spans="1:28" s="75" customFormat="1" ht="28" customHeight="1" x14ac:dyDescent="0.3">
      <c r="A867" s="66" t="str">
        <f>IF(IF(ISNUMBER(SEARCH("messy",Products!B874)),  "",Products!B874) &lt;&gt; "", Products!B874, "")</f>
        <v/>
      </c>
      <c r="B867" s="71"/>
      <c r="C867" s="71"/>
      <c r="D867" s="71"/>
      <c r="E867" s="71"/>
      <c r="F867" s="71"/>
      <c r="G867" s="71"/>
      <c r="H867" s="71" t="str">
        <f>IF(Products!D874  &lt;&gt;  "",  Products!D874, "")</f>
        <v/>
      </c>
      <c r="I867" s="72" t="str">
        <f>IF(Products!E874  &lt;&gt;  "",  Products!E874, "")</f>
        <v/>
      </c>
      <c r="J867" s="71"/>
      <c r="K867" s="71"/>
      <c r="L867" s="71"/>
      <c r="M867" s="71"/>
      <c r="N867" s="71"/>
      <c r="O867" s="71"/>
      <c r="P867" s="66" t="str">
        <f>IF(Products!C874  &lt;&gt;  "",  Products!C874, "")</f>
        <v/>
      </c>
      <c r="Q867" s="66"/>
      <c r="R867" s="71"/>
      <c r="S867" s="71"/>
      <c r="T867" s="73" t="str">
        <f>IF(Products!J874  &lt;&gt;  "",  Products!J874, "")</f>
        <v/>
      </c>
      <c r="U867" s="71"/>
      <c r="V867" s="74" t="str">
        <f>IF(Products!H874  &lt;&gt;  "",  Products!H874, "")</f>
        <v/>
      </c>
      <c r="W867" s="71" t="str">
        <f>IF(Products!N874  &lt;&gt;  "",  Products!N874, "")</f>
        <v/>
      </c>
      <c r="X867" s="71"/>
      <c r="Y867" s="71" t="str">
        <f>IF(Products!G874  &lt;&gt;  "",  Products!G874, "")</f>
        <v/>
      </c>
      <c r="Z867" s="71"/>
      <c r="AA867" s="71"/>
      <c r="AB867" s="71"/>
    </row>
    <row r="868" spans="1:28" s="75" customFormat="1" ht="28" customHeight="1" x14ac:dyDescent="0.3">
      <c r="A868" s="66" t="str">
        <f>IF(IF(ISNUMBER(SEARCH("messy",Products!B875)),  "",Products!B875) &lt;&gt; "", Products!B875, "")</f>
        <v/>
      </c>
      <c r="B868" s="71"/>
      <c r="C868" s="71"/>
      <c r="D868" s="71"/>
      <c r="E868" s="71"/>
      <c r="F868" s="71"/>
      <c r="G868" s="71"/>
      <c r="H868" s="71" t="str">
        <f>IF(Products!D875  &lt;&gt;  "",  Products!D875, "")</f>
        <v/>
      </c>
      <c r="I868" s="72" t="str">
        <f>IF(Products!E875  &lt;&gt;  "",  Products!E875, "")</f>
        <v/>
      </c>
      <c r="J868" s="71"/>
      <c r="K868" s="71"/>
      <c r="L868" s="71"/>
      <c r="M868" s="71"/>
      <c r="N868" s="71"/>
      <c r="O868" s="71"/>
      <c r="P868" s="66" t="str">
        <f>IF(Products!C875  &lt;&gt;  "",  Products!C875, "")</f>
        <v/>
      </c>
      <c r="Q868" s="66"/>
      <c r="R868" s="71"/>
      <c r="S868" s="71"/>
      <c r="T868" s="73" t="str">
        <f>IF(Products!J875  &lt;&gt;  "",  Products!J875, "")</f>
        <v/>
      </c>
      <c r="U868" s="71"/>
      <c r="V868" s="74" t="str">
        <f>IF(Products!H875  &lt;&gt;  "",  Products!H875, "")</f>
        <v/>
      </c>
      <c r="W868" s="71" t="str">
        <f>IF(Products!N875  &lt;&gt;  "",  Products!N875, "")</f>
        <v/>
      </c>
      <c r="X868" s="71"/>
      <c r="Y868" s="71" t="str">
        <f>IF(Products!G875  &lt;&gt;  "",  Products!G875, "")</f>
        <v/>
      </c>
      <c r="Z868" s="71"/>
      <c r="AA868" s="71"/>
      <c r="AB868" s="71"/>
    </row>
    <row r="869" spans="1:28" s="75" customFormat="1" ht="28" customHeight="1" x14ac:dyDescent="0.3">
      <c r="A869" s="66" t="str">
        <f>IF(IF(ISNUMBER(SEARCH("messy",Products!B876)),  "",Products!B876) &lt;&gt; "", Products!B876, "")</f>
        <v/>
      </c>
      <c r="B869" s="71"/>
      <c r="C869" s="71"/>
      <c r="D869" s="71"/>
      <c r="E869" s="71"/>
      <c r="F869" s="71"/>
      <c r="G869" s="71"/>
      <c r="H869" s="71" t="str">
        <f>IF(Products!D876  &lt;&gt;  "",  Products!D876, "")</f>
        <v/>
      </c>
      <c r="I869" s="72" t="str">
        <f>IF(Products!E876  &lt;&gt;  "",  Products!E876, "")</f>
        <v/>
      </c>
      <c r="J869" s="71"/>
      <c r="K869" s="71"/>
      <c r="L869" s="71"/>
      <c r="M869" s="71"/>
      <c r="N869" s="71"/>
      <c r="O869" s="71"/>
      <c r="P869" s="66" t="str">
        <f>IF(Products!C876  &lt;&gt;  "",  Products!C876, "")</f>
        <v/>
      </c>
      <c r="Q869" s="66"/>
      <c r="R869" s="71"/>
      <c r="S869" s="71"/>
      <c r="T869" s="73" t="str">
        <f>IF(Products!J876  &lt;&gt;  "",  Products!J876, "")</f>
        <v/>
      </c>
      <c r="U869" s="71"/>
      <c r="V869" s="74" t="str">
        <f>IF(Products!H876  &lt;&gt;  "",  Products!H876, "")</f>
        <v/>
      </c>
      <c r="W869" s="71" t="str">
        <f>IF(Products!N876  &lt;&gt;  "",  Products!N876, "")</f>
        <v/>
      </c>
      <c r="X869" s="71"/>
      <c r="Y869" s="71" t="str">
        <f>IF(Products!G876  &lt;&gt;  "",  Products!G876, "")</f>
        <v/>
      </c>
      <c r="Z869" s="71"/>
      <c r="AA869" s="71"/>
      <c r="AB869" s="71"/>
    </row>
    <row r="870" spans="1:28" s="75" customFormat="1" ht="28" customHeight="1" x14ac:dyDescent="0.3">
      <c r="A870" s="66" t="str">
        <f>IF(IF(ISNUMBER(SEARCH("messy",Products!B877)),  "",Products!B877) &lt;&gt; "", Products!B877, "")</f>
        <v/>
      </c>
      <c r="B870" s="71"/>
      <c r="C870" s="71"/>
      <c r="D870" s="71"/>
      <c r="E870" s="71"/>
      <c r="F870" s="71"/>
      <c r="G870" s="71"/>
      <c r="H870" s="71" t="str">
        <f>IF(Products!D877  &lt;&gt;  "",  Products!D877, "")</f>
        <v/>
      </c>
      <c r="I870" s="72" t="str">
        <f>IF(Products!E877  &lt;&gt;  "",  Products!E877, "")</f>
        <v/>
      </c>
      <c r="J870" s="71"/>
      <c r="K870" s="71"/>
      <c r="L870" s="71"/>
      <c r="M870" s="71"/>
      <c r="N870" s="71"/>
      <c r="O870" s="71"/>
      <c r="P870" s="66" t="str">
        <f>IF(Products!C877  &lt;&gt;  "",  Products!C877, "")</f>
        <v/>
      </c>
      <c r="Q870" s="66"/>
      <c r="R870" s="71"/>
      <c r="S870" s="71"/>
      <c r="T870" s="73" t="str">
        <f>IF(Products!J877  &lt;&gt;  "",  Products!J877, "")</f>
        <v/>
      </c>
      <c r="U870" s="71"/>
      <c r="V870" s="74" t="str">
        <f>IF(Products!H877  &lt;&gt;  "",  Products!H877, "")</f>
        <v/>
      </c>
      <c r="W870" s="71" t="str">
        <f>IF(Products!N877  &lt;&gt;  "",  Products!N877, "")</f>
        <v/>
      </c>
      <c r="X870" s="71"/>
      <c r="Y870" s="71" t="str">
        <f>IF(Products!G877  &lt;&gt;  "",  Products!G877, "")</f>
        <v/>
      </c>
      <c r="Z870" s="71"/>
      <c r="AA870" s="71"/>
      <c r="AB870" s="71"/>
    </row>
    <row r="871" spans="1:28" s="75" customFormat="1" ht="28" customHeight="1" x14ac:dyDescent="0.3">
      <c r="A871" s="66" t="str">
        <f>IF(IF(ISNUMBER(SEARCH("messy",Products!B878)),  "",Products!B878) &lt;&gt; "", Products!B878, "")</f>
        <v/>
      </c>
      <c r="B871" s="71"/>
      <c r="C871" s="71"/>
      <c r="D871" s="71"/>
      <c r="E871" s="71"/>
      <c r="F871" s="71"/>
      <c r="G871" s="71"/>
      <c r="H871" s="71" t="str">
        <f>IF(Products!D878  &lt;&gt;  "",  Products!D878, "")</f>
        <v/>
      </c>
      <c r="I871" s="72" t="str">
        <f>IF(Products!E878  &lt;&gt;  "",  Products!E878, "")</f>
        <v/>
      </c>
      <c r="J871" s="71"/>
      <c r="K871" s="71"/>
      <c r="L871" s="71"/>
      <c r="M871" s="71"/>
      <c r="N871" s="71"/>
      <c r="O871" s="71"/>
      <c r="P871" s="66" t="str">
        <f>IF(Products!C878  &lt;&gt;  "",  Products!C878, "")</f>
        <v/>
      </c>
      <c r="Q871" s="66"/>
      <c r="R871" s="71"/>
      <c r="S871" s="71"/>
      <c r="T871" s="73" t="str">
        <f>IF(Products!J878  &lt;&gt;  "",  Products!J878, "")</f>
        <v/>
      </c>
      <c r="U871" s="71"/>
      <c r="V871" s="74" t="str">
        <f>IF(Products!H878  &lt;&gt;  "",  Products!H878, "")</f>
        <v/>
      </c>
      <c r="W871" s="71" t="str">
        <f>IF(Products!N878  &lt;&gt;  "",  Products!N878, "")</f>
        <v/>
      </c>
      <c r="X871" s="71"/>
      <c r="Y871" s="71" t="str">
        <f>IF(Products!G878  &lt;&gt;  "",  Products!G878, "")</f>
        <v/>
      </c>
      <c r="Z871" s="71"/>
      <c r="AA871" s="71"/>
      <c r="AB871" s="71"/>
    </row>
    <row r="872" spans="1:28" s="75" customFormat="1" ht="28" customHeight="1" x14ac:dyDescent="0.3">
      <c r="A872" s="66" t="str">
        <f>IF(IF(ISNUMBER(SEARCH("messy",Products!B879)),  "",Products!B879) &lt;&gt; "", Products!B879, "")</f>
        <v/>
      </c>
      <c r="B872" s="71"/>
      <c r="C872" s="71"/>
      <c r="D872" s="71"/>
      <c r="E872" s="71"/>
      <c r="F872" s="71"/>
      <c r="G872" s="71"/>
      <c r="H872" s="71" t="str">
        <f>IF(Products!D879  &lt;&gt;  "",  Products!D879, "")</f>
        <v/>
      </c>
      <c r="I872" s="72" t="str">
        <f>IF(Products!E879  &lt;&gt;  "",  Products!E879, "")</f>
        <v/>
      </c>
      <c r="J872" s="71"/>
      <c r="K872" s="71"/>
      <c r="L872" s="71"/>
      <c r="M872" s="71"/>
      <c r="N872" s="71"/>
      <c r="O872" s="71"/>
      <c r="P872" s="66" t="str">
        <f>IF(Products!C879  &lt;&gt;  "",  Products!C879, "")</f>
        <v/>
      </c>
      <c r="Q872" s="66"/>
      <c r="R872" s="71"/>
      <c r="S872" s="71"/>
      <c r="T872" s="73" t="str">
        <f>IF(Products!J879  &lt;&gt;  "",  Products!J879, "")</f>
        <v/>
      </c>
      <c r="U872" s="71"/>
      <c r="V872" s="74" t="str">
        <f>IF(Products!H879  &lt;&gt;  "",  Products!H879, "")</f>
        <v/>
      </c>
      <c r="W872" s="71" t="str">
        <f>IF(Products!N879  &lt;&gt;  "",  Products!N879, "")</f>
        <v/>
      </c>
      <c r="X872" s="71"/>
      <c r="Y872" s="71" t="str">
        <f>IF(Products!G879  &lt;&gt;  "",  Products!G879, "")</f>
        <v/>
      </c>
      <c r="Z872" s="71"/>
      <c r="AA872" s="71"/>
      <c r="AB872" s="71"/>
    </row>
    <row r="873" spans="1:28" s="75" customFormat="1" ht="28" customHeight="1" x14ac:dyDescent="0.3">
      <c r="A873" s="66" t="str">
        <f>IF(IF(ISNUMBER(SEARCH("messy",Products!B880)),  "",Products!B880) &lt;&gt; "", Products!B880, "")</f>
        <v/>
      </c>
      <c r="B873" s="71"/>
      <c r="C873" s="71"/>
      <c r="D873" s="71"/>
      <c r="E873" s="71"/>
      <c r="F873" s="71"/>
      <c r="G873" s="71"/>
      <c r="H873" s="71" t="str">
        <f>IF(Products!D880  &lt;&gt;  "",  Products!D880, "")</f>
        <v/>
      </c>
      <c r="I873" s="72" t="str">
        <f>IF(Products!E880  &lt;&gt;  "",  Products!E880, "")</f>
        <v/>
      </c>
      <c r="J873" s="71"/>
      <c r="K873" s="71"/>
      <c r="L873" s="71"/>
      <c r="M873" s="71"/>
      <c r="N873" s="71"/>
      <c r="O873" s="71"/>
      <c r="P873" s="66" t="str">
        <f>IF(Products!C880  &lt;&gt;  "",  Products!C880, "")</f>
        <v/>
      </c>
      <c r="Q873" s="66"/>
      <c r="R873" s="71"/>
      <c r="S873" s="71"/>
      <c r="T873" s="73" t="str">
        <f>IF(Products!J880  &lt;&gt;  "",  Products!J880, "")</f>
        <v/>
      </c>
      <c r="U873" s="71"/>
      <c r="V873" s="74" t="str">
        <f>IF(Products!H880  &lt;&gt;  "",  Products!H880, "")</f>
        <v/>
      </c>
      <c r="W873" s="71" t="str">
        <f>IF(Products!N880  &lt;&gt;  "",  Products!N880, "")</f>
        <v/>
      </c>
      <c r="X873" s="71"/>
      <c r="Y873" s="71" t="str">
        <f>IF(Products!G880  &lt;&gt;  "",  Products!G880, "")</f>
        <v/>
      </c>
      <c r="Z873" s="71"/>
      <c r="AA873" s="71"/>
      <c r="AB873" s="71"/>
    </row>
    <row r="874" spans="1:28" s="75" customFormat="1" ht="28" customHeight="1" x14ac:dyDescent="0.3">
      <c r="A874" s="66" t="str">
        <f>IF(IF(ISNUMBER(SEARCH("messy",Products!B881)),  "",Products!B881) &lt;&gt; "", Products!B881, "")</f>
        <v/>
      </c>
      <c r="B874" s="71"/>
      <c r="C874" s="71"/>
      <c r="D874" s="71"/>
      <c r="E874" s="71"/>
      <c r="F874" s="71"/>
      <c r="G874" s="71"/>
      <c r="H874" s="71" t="str">
        <f>IF(Products!D881  &lt;&gt;  "",  Products!D881, "")</f>
        <v/>
      </c>
      <c r="I874" s="72" t="str">
        <f>IF(Products!E881  &lt;&gt;  "",  Products!E881, "")</f>
        <v/>
      </c>
      <c r="J874" s="71"/>
      <c r="K874" s="71"/>
      <c r="L874" s="71"/>
      <c r="M874" s="71"/>
      <c r="N874" s="71"/>
      <c r="O874" s="71"/>
      <c r="P874" s="66" t="str">
        <f>IF(Products!C881  &lt;&gt;  "",  Products!C881, "")</f>
        <v/>
      </c>
      <c r="Q874" s="66"/>
      <c r="R874" s="71"/>
      <c r="S874" s="71"/>
      <c r="T874" s="73" t="str">
        <f>IF(Products!J881  &lt;&gt;  "",  Products!J881, "")</f>
        <v/>
      </c>
      <c r="U874" s="71"/>
      <c r="V874" s="74" t="str">
        <f>IF(Products!H881  &lt;&gt;  "",  Products!H881, "")</f>
        <v/>
      </c>
      <c r="W874" s="71" t="str">
        <f>IF(Products!N881  &lt;&gt;  "",  Products!N881, "")</f>
        <v/>
      </c>
      <c r="X874" s="71"/>
      <c r="Y874" s="71" t="str">
        <f>IF(Products!G881  &lt;&gt;  "",  Products!G881, "")</f>
        <v/>
      </c>
      <c r="Z874" s="71"/>
      <c r="AA874" s="71"/>
      <c r="AB874" s="71"/>
    </row>
    <row r="875" spans="1:28" s="75" customFormat="1" ht="28" customHeight="1" x14ac:dyDescent="0.3">
      <c r="A875" s="66" t="str">
        <f>IF(IF(ISNUMBER(SEARCH("messy",Products!B882)),  "",Products!B882) &lt;&gt; "", Products!B882, "")</f>
        <v/>
      </c>
      <c r="B875" s="71"/>
      <c r="C875" s="71"/>
      <c r="D875" s="71"/>
      <c r="E875" s="71"/>
      <c r="F875" s="71"/>
      <c r="G875" s="71"/>
      <c r="H875" s="71" t="str">
        <f>IF(Products!D882  &lt;&gt;  "",  Products!D882, "")</f>
        <v/>
      </c>
      <c r="I875" s="72" t="str">
        <f>IF(Products!E882  &lt;&gt;  "",  Products!E882, "")</f>
        <v/>
      </c>
      <c r="J875" s="71"/>
      <c r="K875" s="71"/>
      <c r="L875" s="71"/>
      <c r="M875" s="71"/>
      <c r="N875" s="71"/>
      <c r="O875" s="71"/>
      <c r="P875" s="66" t="str">
        <f>IF(Products!C882  &lt;&gt;  "",  Products!C882, "")</f>
        <v/>
      </c>
      <c r="Q875" s="66"/>
      <c r="R875" s="71"/>
      <c r="S875" s="71"/>
      <c r="T875" s="73" t="str">
        <f>IF(Products!J882  &lt;&gt;  "",  Products!J882, "")</f>
        <v/>
      </c>
      <c r="U875" s="71"/>
      <c r="V875" s="74" t="str">
        <f>IF(Products!H882  &lt;&gt;  "",  Products!H882, "")</f>
        <v/>
      </c>
      <c r="W875" s="71" t="str">
        <f>IF(Products!N882  &lt;&gt;  "",  Products!N882, "")</f>
        <v/>
      </c>
      <c r="X875" s="71"/>
      <c r="Y875" s="71" t="str">
        <f>IF(Products!G882  &lt;&gt;  "",  Products!G882, "")</f>
        <v/>
      </c>
      <c r="Z875" s="71"/>
      <c r="AA875" s="71"/>
      <c r="AB875" s="71"/>
    </row>
    <row r="876" spans="1:28" s="75" customFormat="1" ht="28" customHeight="1" x14ac:dyDescent="0.3">
      <c r="A876" s="66" t="str">
        <f>IF(IF(ISNUMBER(SEARCH("messy",Products!B883)),  "",Products!B883) &lt;&gt; "", Products!B883, "")</f>
        <v/>
      </c>
      <c r="B876" s="71"/>
      <c r="C876" s="71"/>
      <c r="D876" s="71"/>
      <c r="E876" s="71"/>
      <c r="F876" s="71"/>
      <c r="G876" s="71"/>
      <c r="H876" s="71" t="str">
        <f>IF(Products!D883  &lt;&gt;  "",  Products!D883, "")</f>
        <v/>
      </c>
      <c r="I876" s="72" t="str">
        <f>IF(Products!E883  &lt;&gt;  "",  Products!E883, "")</f>
        <v/>
      </c>
      <c r="J876" s="71"/>
      <c r="K876" s="71"/>
      <c r="L876" s="71"/>
      <c r="M876" s="71"/>
      <c r="N876" s="71"/>
      <c r="O876" s="71"/>
      <c r="P876" s="66" t="str">
        <f>IF(Products!C883  &lt;&gt;  "",  Products!C883, "")</f>
        <v/>
      </c>
      <c r="Q876" s="66"/>
      <c r="R876" s="71"/>
      <c r="S876" s="71"/>
      <c r="T876" s="73" t="str">
        <f>IF(Products!J883  &lt;&gt;  "",  Products!J883, "")</f>
        <v/>
      </c>
      <c r="U876" s="71"/>
      <c r="V876" s="74" t="str">
        <f>IF(Products!H883  &lt;&gt;  "",  Products!H883, "")</f>
        <v/>
      </c>
      <c r="W876" s="71" t="str">
        <f>IF(Products!N883  &lt;&gt;  "",  Products!N883, "")</f>
        <v/>
      </c>
      <c r="X876" s="71"/>
      <c r="Y876" s="71" t="str">
        <f>IF(Products!G883  &lt;&gt;  "",  Products!G883, "")</f>
        <v/>
      </c>
      <c r="Z876" s="71"/>
      <c r="AA876" s="71"/>
      <c r="AB876" s="71"/>
    </row>
    <row r="877" spans="1:28" s="75" customFormat="1" ht="28" customHeight="1" x14ac:dyDescent="0.3">
      <c r="A877" s="66" t="str">
        <f>IF(IF(ISNUMBER(SEARCH("messy",Products!B884)),  "",Products!B884) &lt;&gt; "", Products!B884, "")</f>
        <v/>
      </c>
      <c r="B877" s="71"/>
      <c r="C877" s="71"/>
      <c r="D877" s="71"/>
      <c r="E877" s="71"/>
      <c r="F877" s="71"/>
      <c r="G877" s="71"/>
      <c r="H877" s="71" t="str">
        <f>IF(Products!D884  &lt;&gt;  "",  Products!D884, "")</f>
        <v/>
      </c>
      <c r="I877" s="72" t="str">
        <f>IF(Products!E884  &lt;&gt;  "",  Products!E884, "")</f>
        <v/>
      </c>
      <c r="J877" s="71"/>
      <c r="K877" s="71"/>
      <c r="L877" s="71"/>
      <c r="M877" s="71"/>
      <c r="N877" s="71"/>
      <c r="O877" s="71"/>
      <c r="P877" s="66" t="str">
        <f>IF(Products!C884  &lt;&gt;  "",  Products!C884, "")</f>
        <v/>
      </c>
      <c r="Q877" s="66"/>
      <c r="R877" s="71"/>
      <c r="S877" s="71"/>
      <c r="T877" s="73" t="str">
        <f>IF(Products!J884  &lt;&gt;  "",  Products!J884, "")</f>
        <v/>
      </c>
      <c r="U877" s="71"/>
      <c r="V877" s="74" t="str">
        <f>IF(Products!H884  &lt;&gt;  "",  Products!H884, "")</f>
        <v/>
      </c>
      <c r="W877" s="71" t="str">
        <f>IF(Products!N884  &lt;&gt;  "",  Products!N884, "")</f>
        <v/>
      </c>
      <c r="X877" s="71"/>
      <c r="Y877" s="71" t="str">
        <f>IF(Products!G884  &lt;&gt;  "",  Products!G884, "")</f>
        <v/>
      </c>
      <c r="Z877" s="71"/>
      <c r="AA877" s="71"/>
      <c r="AB877" s="71"/>
    </row>
    <row r="878" spans="1:28" s="75" customFormat="1" ht="28" customHeight="1" x14ac:dyDescent="0.3">
      <c r="A878" s="66" t="str">
        <f>IF(IF(ISNUMBER(SEARCH("messy",Products!B885)),  "",Products!B885) &lt;&gt; "", Products!B885, "")</f>
        <v/>
      </c>
      <c r="B878" s="71"/>
      <c r="C878" s="71"/>
      <c r="D878" s="71"/>
      <c r="E878" s="71"/>
      <c r="F878" s="71"/>
      <c r="G878" s="71"/>
      <c r="H878" s="71" t="str">
        <f>IF(Products!D885  &lt;&gt;  "",  Products!D885, "")</f>
        <v/>
      </c>
      <c r="I878" s="72" t="str">
        <f>IF(Products!E885  &lt;&gt;  "",  Products!E885, "")</f>
        <v/>
      </c>
      <c r="J878" s="71"/>
      <c r="K878" s="71"/>
      <c r="L878" s="71"/>
      <c r="M878" s="71"/>
      <c r="N878" s="71"/>
      <c r="O878" s="71"/>
      <c r="P878" s="66" t="str">
        <f>IF(Products!C885  &lt;&gt;  "",  Products!C885, "")</f>
        <v/>
      </c>
      <c r="Q878" s="66"/>
      <c r="R878" s="71"/>
      <c r="S878" s="71"/>
      <c r="T878" s="73" t="str">
        <f>IF(Products!J885  &lt;&gt;  "",  Products!J885, "")</f>
        <v/>
      </c>
      <c r="U878" s="71"/>
      <c r="V878" s="74" t="str">
        <f>IF(Products!H885  &lt;&gt;  "",  Products!H885, "")</f>
        <v/>
      </c>
      <c r="W878" s="71" t="str">
        <f>IF(Products!N885  &lt;&gt;  "",  Products!N885, "")</f>
        <v/>
      </c>
      <c r="X878" s="71"/>
      <c r="Y878" s="71" t="str">
        <f>IF(Products!G885  &lt;&gt;  "",  Products!G885, "")</f>
        <v/>
      </c>
      <c r="Z878" s="71"/>
      <c r="AA878" s="71"/>
      <c r="AB878" s="71"/>
    </row>
    <row r="879" spans="1:28" s="75" customFormat="1" ht="28" customHeight="1" x14ac:dyDescent="0.3">
      <c r="A879" s="66" t="str">
        <f>IF(IF(ISNUMBER(SEARCH("messy",Products!B886)),  "",Products!B886) &lt;&gt; "", Products!B886, "")</f>
        <v/>
      </c>
      <c r="B879" s="71"/>
      <c r="C879" s="71"/>
      <c r="D879" s="71"/>
      <c r="E879" s="71"/>
      <c r="F879" s="71"/>
      <c r="G879" s="71"/>
      <c r="H879" s="71" t="str">
        <f>IF(Products!D886  &lt;&gt;  "",  Products!D886, "")</f>
        <v/>
      </c>
      <c r="I879" s="72" t="str">
        <f>IF(Products!E886  &lt;&gt;  "",  Products!E886, "")</f>
        <v/>
      </c>
      <c r="J879" s="71"/>
      <c r="K879" s="71"/>
      <c r="L879" s="71"/>
      <c r="M879" s="71"/>
      <c r="N879" s="71"/>
      <c r="O879" s="71"/>
      <c r="P879" s="66" t="str">
        <f>IF(Products!C886  &lt;&gt;  "",  Products!C886, "")</f>
        <v/>
      </c>
      <c r="Q879" s="66"/>
      <c r="R879" s="71"/>
      <c r="S879" s="71"/>
      <c r="T879" s="73" t="str">
        <f>IF(Products!J886  &lt;&gt;  "",  Products!J886, "")</f>
        <v/>
      </c>
      <c r="U879" s="71"/>
      <c r="V879" s="74" t="str">
        <f>IF(Products!H886  &lt;&gt;  "",  Products!H886, "")</f>
        <v/>
      </c>
      <c r="W879" s="71" t="str">
        <f>IF(Products!N886  &lt;&gt;  "",  Products!N886, "")</f>
        <v/>
      </c>
      <c r="X879" s="71"/>
      <c r="Y879" s="71" t="str">
        <f>IF(Products!G886  &lt;&gt;  "",  Products!G886, "")</f>
        <v/>
      </c>
      <c r="Z879" s="71"/>
      <c r="AA879" s="71"/>
      <c r="AB879" s="71"/>
    </row>
    <row r="880" spans="1:28" s="75" customFormat="1" ht="28" customHeight="1" x14ac:dyDescent="0.3">
      <c r="A880" s="66" t="str">
        <f>IF(IF(ISNUMBER(SEARCH("messy",Products!B887)),  "",Products!B887) &lt;&gt; "", Products!B887, "")</f>
        <v/>
      </c>
      <c r="B880" s="71"/>
      <c r="C880" s="71"/>
      <c r="D880" s="71"/>
      <c r="E880" s="71"/>
      <c r="F880" s="71"/>
      <c r="G880" s="71"/>
      <c r="H880" s="71" t="str">
        <f>IF(Products!D887  &lt;&gt;  "",  Products!D887, "")</f>
        <v/>
      </c>
      <c r="I880" s="72" t="str">
        <f>IF(Products!E887  &lt;&gt;  "",  Products!E887, "")</f>
        <v/>
      </c>
      <c r="J880" s="71"/>
      <c r="K880" s="71"/>
      <c r="L880" s="71"/>
      <c r="M880" s="71"/>
      <c r="N880" s="71"/>
      <c r="O880" s="71"/>
      <c r="P880" s="66" t="str">
        <f>IF(Products!C887  &lt;&gt;  "",  Products!C887, "")</f>
        <v/>
      </c>
      <c r="Q880" s="66"/>
      <c r="R880" s="71"/>
      <c r="S880" s="71"/>
      <c r="T880" s="73" t="str">
        <f>IF(Products!J887  &lt;&gt;  "",  Products!J887, "")</f>
        <v/>
      </c>
      <c r="U880" s="71"/>
      <c r="V880" s="74" t="str">
        <f>IF(Products!H887  &lt;&gt;  "",  Products!H887, "")</f>
        <v/>
      </c>
      <c r="W880" s="71" t="str">
        <f>IF(Products!N887  &lt;&gt;  "",  Products!N887, "")</f>
        <v/>
      </c>
      <c r="X880" s="71"/>
      <c r="Y880" s="71" t="str">
        <f>IF(Products!G887  &lt;&gt;  "",  Products!G887, "")</f>
        <v/>
      </c>
      <c r="Z880" s="71"/>
      <c r="AA880" s="71"/>
      <c r="AB880" s="71"/>
    </row>
    <row r="881" spans="1:28" s="75" customFormat="1" ht="28" customHeight="1" x14ac:dyDescent="0.3">
      <c r="A881" s="66" t="str">
        <f>IF(IF(ISNUMBER(SEARCH("messy",Products!B888)),  "",Products!B888) &lt;&gt; "", Products!B888, "")</f>
        <v/>
      </c>
      <c r="B881" s="71"/>
      <c r="C881" s="71"/>
      <c r="D881" s="71"/>
      <c r="E881" s="71"/>
      <c r="F881" s="71"/>
      <c r="G881" s="71"/>
      <c r="H881" s="71" t="str">
        <f>IF(Products!D888  &lt;&gt;  "",  Products!D888, "")</f>
        <v/>
      </c>
      <c r="I881" s="72" t="str">
        <f>IF(Products!E888  &lt;&gt;  "",  Products!E888, "")</f>
        <v/>
      </c>
      <c r="J881" s="71"/>
      <c r="K881" s="71"/>
      <c r="L881" s="71"/>
      <c r="M881" s="71"/>
      <c r="N881" s="71"/>
      <c r="O881" s="71"/>
      <c r="P881" s="66" t="str">
        <f>IF(Products!C888  &lt;&gt;  "",  Products!C888, "")</f>
        <v/>
      </c>
      <c r="Q881" s="66"/>
      <c r="R881" s="71"/>
      <c r="S881" s="71"/>
      <c r="T881" s="73" t="str">
        <f>IF(Products!J888  &lt;&gt;  "",  Products!J888, "")</f>
        <v/>
      </c>
      <c r="U881" s="71"/>
      <c r="V881" s="74" t="str">
        <f>IF(Products!H888  &lt;&gt;  "",  Products!H888, "")</f>
        <v/>
      </c>
      <c r="W881" s="71" t="str">
        <f>IF(Products!N888  &lt;&gt;  "",  Products!N888, "")</f>
        <v/>
      </c>
      <c r="X881" s="71"/>
      <c r="Y881" s="71" t="str">
        <f>IF(Products!G888  &lt;&gt;  "",  Products!G888, "")</f>
        <v/>
      </c>
      <c r="Z881" s="71"/>
      <c r="AA881" s="71"/>
      <c r="AB881" s="71"/>
    </row>
    <row r="882" spans="1:28" s="75" customFormat="1" ht="28" customHeight="1" x14ac:dyDescent="0.3">
      <c r="A882" s="66" t="str">
        <f>IF(IF(ISNUMBER(SEARCH("messy",Products!B889)),  "",Products!B889) &lt;&gt; "", Products!B889, "")</f>
        <v/>
      </c>
      <c r="B882" s="71"/>
      <c r="C882" s="71"/>
      <c r="D882" s="71"/>
      <c r="E882" s="71"/>
      <c r="F882" s="71"/>
      <c r="G882" s="71"/>
      <c r="H882" s="71" t="str">
        <f>IF(Products!D889  &lt;&gt;  "",  Products!D889, "")</f>
        <v/>
      </c>
      <c r="I882" s="72" t="str">
        <f>IF(Products!E889  &lt;&gt;  "",  Products!E889, "")</f>
        <v/>
      </c>
      <c r="J882" s="71"/>
      <c r="K882" s="71"/>
      <c r="L882" s="71"/>
      <c r="M882" s="71"/>
      <c r="N882" s="71"/>
      <c r="O882" s="71"/>
      <c r="P882" s="66" t="str">
        <f>IF(Products!C889  &lt;&gt;  "",  Products!C889, "")</f>
        <v/>
      </c>
      <c r="Q882" s="66"/>
      <c r="R882" s="71"/>
      <c r="S882" s="71"/>
      <c r="T882" s="73" t="str">
        <f>IF(Products!J889  &lt;&gt;  "",  Products!J889, "")</f>
        <v/>
      </c>
      <c r="U882" s="71"/>
      <c r="V882" s="74" t="str">
        <f>IF(Products!H889  &lt;&gt;  "",  Products!H889, "")</f>
        <v/>
      </c>
      <c r="W882" s="71" t="str">
        <f>IF(Products!N889  &lt;&gt;  "",  Products!N889, "")</f>
        <v/>
      </c>
      <c r="X882" s="71"/>
      <c r="Y882" s="71" t="str">
        <f>IF(Products!G889  &lt;&gt;  "",  Products!G889, "")</f>
        <v/>
      </c>
      <c r="Z882" s="71"/>
      <c r="AA882" s="71"/>
      <c r="AB882" s="71"/>
    </row>
    <row r="883" spans="1:28" s="75" customFormat="1" ht="28" customHeight="1" x14ac:dyDescent="0.3">
      <c r="A883" s="66" t="str">
        <f>IF(IF(ISNUMBER(SEARCH("messy",Products!B890)),  "",Products!B890) &lt;&gt; "", Products!B890, "")</f>
        <v/>
      </c>
      <c r="B883" s="71"/>
      <c r="C883" s="71"/>
      <c r="D883" s="71"/>
      <c r="E883" s="71"/>
      <c r="F883" s="71"/>
      <c r="G883" s="71"/>
      <c r="H883" s="71" t="str">
        <f>IF(Products!D890  &lt;&gt;  "",  Products!D890, "")</f>
        <v/>
      </c>
      <c r="I883" s="72" t="str">
        <f>IF(Products!E890  &lt;&gt;  "",  Products!E890, "")</f>
        <v/>
      </c>
      <c r="J883" s="71"/>
      <c r="K883" s="71"/>
      <c r="L883" s="71"/>
      <c r="M883" s="71"/>
      <c r="N883" s="71"/>
      <c r="O883" s="71"/>
      <c r="P883" s="66" t="str">
        <f>IF(Products!C890  &lt;&gt;  "",  Products!C890, "")</f>
        <v/>
      </c>
      <c r="Q883" s="66"/>
      <c r="R883" s="71"/>
      <c r="S883" s="71"/>
      <c r="T883" s="73" t="str">
        <f>IF(Products!J890  &lt;&gt;  "",  Products!J890, "")</f>
        <v/>
      </c>
      <c r="U883" s="71"/>
      <c r="V883" s="74" t="str">
        <f>IF(Products!H890  &lt;&gt;  "",  Products!H890, "")</f>
        <v/>
      </c>
      <c r="W883" s="71" t="str">
        <f>IF(Products!N890  &lt;&gt;  "",  Products!N890, "")</f>
        <v/>
      </c>
      <c r="X883" s="71"/>
      <c r="Y883" s="71" t="str">
        <f>IF(Products!G890  &lt;&gt;  "",  Products!G890, "")</f>
        <v/>
      </c>
      <c r="Z883" s="71"/>
      <c r="AA883" s="71"/>
      <c r="AB883" s="71"/>
    </row>
    <row r="884" spans="1:28" s="75" customFormat="1" ht="28" customHeight="1" x14ac:dyDescent="0.3">
      <c r="A884" s="66" t="str">
        <f>IF(IF(ISNUMBER(SEARCH("messy",Products!B891)),  "",Products!B891) &lt;&gt; "", Products!B891, "")</f>
        <v/>
      </c>
      <c r="B884" s="71"/>
      <c r="C884" s="71"/>
      <c r="D884" s="71"/>
      <c r="E884" s="71"/>
      <c r="F884" s="71"/>
      <c r="G884" s="71"/>
      <c r="H884" s="71" t="str">
        <f>IF(Products!D891  &lt;&gt;  "",  Products!D891, "")</f>
        <v/>
      </c>
      <c r="I884" s="72" t="str">
        <f>IF(Products!E891  &lt;&gt;  "",  Products!E891, "")</f>
        <v/>
      </c>
      <c r="J884" s="71"/>
      <c r="K884" s="71"/>
      <c r="L884" s="71"/>
      <c r="M884" s="71"/>
      <c r="N884" s="71"/>
      <c r="O884" s="71"/>
      <c r="P884" s="66" t="str">
        <f>IF(Products!C891  &lt;&gt;  "",  Products!C891, "")</f>
        <v/>
      </c>
      <c r="Q884" s="66"/>
      <c r="R884" s="71"/>
      <c r="S884" s="71"/>
      <c r="T884" s="73" t="str">
        <f>IF(Products!J891  &lt;&gt;  "",  Products!J891, "")</f>
        <v/>
      </c>
      <c r="U884" s="71"/>
      <c r="V884" s="74" t="str">
        <f>IF(Products!H891  &lt;&gt;  "",  Products!H891, "")</f>
        <v/>
      </c>
      <c r="W884" s="71" t="str">
        <f>IF(Products!N891  &lt;&gt;  "",  Products!N891, "")</f>
        <v/>
      </c>
      <c r="X884" s="71"/>
      <c r="Y884" s="71" t="str">
        <f>IF(Products!G891  &lt;&gt;  "",  Products!G891, "")</f>
        <v/>
      </c>
      <c r="Z884" s="71"/>
      <c r="AA884" s="71"/>
      <c r="AB884" s="71"/>
    </row>
    <row r="885" spans="1:28" s="75" customFormat="1" ht="28" customHeight="1" x14ac:dyDescent="0.3">
      <c r="A885" s="66" t="str">
        <f>IF(IF(ISNUMBER(SEARCH("messy",Products!B892)),  "",Products!B892) &lt;&gt; "", Products!B892, "")</f>
        <v/>
      </c>
      <c r="B885" s="71"/>
      <c r="C885" s="71"/>
      <c r="D885" s="71"/>
      <c r="E885" s="71"/>
      <c r="F885" s="71"/>
      <c r="G885" s="71"/>
      <c r="H885" s="71" t="str">
        <f>IF(Products!D892  &lt;&gt;  "",  Products!D892, "")</f>
        <v/>
      </c>
      <c r="I885" s="72" t="str">
        <f>IF(Products!E892  &lt;&gt;  "",  Products!E892, "")</f>
        <v/>
      </c>
      <c r="J885" s="71"/>
      <c r="K885" s="71"/>
      <c r="L885" s="71"/>
      <c r="M885" s="71"/>
      <c r="N885" s="71"/>
      <c r="O885" s="71"/>
      <c r="P885" s="66" t="str">
        <f>IF(Products!C892  &lt;&gt;  "",  Products!C892, "")</f>
        <v/>
      </c>
      <c r="Q885" s="66"/>
      <c r="R885" s="71"/>
      <c r="S885" s="71"/>
      <c r="T885" s="73" t="str">
        <f>IF(Products!J892  &lt;&gt;  "",  Products!J892, "")</f>
        <v/>
      </c>
      <c r="U885" s="71"/>
      <c r="V885" s="74" t="str">
        <f>IF(Products!H892  &lt;&gt;  "",  Products!H892, "")</f>
        <v/>
      </c>
      <c r="W885" s="71" t="str">
        <f>IF(Products!N892  &lt;&gt;  "",  Products!N892, "")</f>
        <v/>
      </c>
      <c r="X885" s="71"/>
      <c r="Y885" s="71" t="str">
        <f>IF(Products!G892  &lt;&gt;  "",  Products!G892, "")</f>
        <v/>
      </c>
      <c r="Z885" s="71"/>
      <c r="AA885" s="71"/>
      <c r="AB885" s="71"/>
    </row>
    <row r="886" spans="1:28" s="75" customFormat="1" ht="28" customHeight="1" x14ac:dyDescent="0.3">
      <c r="A886" s="66" t="str">
        <f>IF(IF(ISNUMBER(SEARCH("messy",Products!B893)),  "",Products!B893) &lt;&gt; "", Products!B893, "")</f>
        <v/>
      </c>
      <c r="B886" s="71"/>
      <c r="C886" s="71"/>
      <c r="D886" s="71"/>
      <c r="E886" s="71"/>
      <c r="F886" s="71"/>
      <c r="G886" s="71"/>
      <c r="H886" s="71" t="str">
        <f>IF(Products!D893  &lt;&gt;  "",  Products!D893, "")</f>
        <v/>
      </c>
      <c r="I886" s="72" t="str">
        <f>IF(Products!E893  &lt;&gt;  "",  Products!E893, "")</f>
        <v/>
      </c>
      <c r="J886" s="71"/>
      <c r="K886" s="71"/>
      <c r="L886" s="71"/>
      <c r="M886" s="71"/>
      <c r="N886" s="71"/>
      <c r="O886" s="71"/>
      <c r="P886" s="66" t="str">
        <f>IF(Products!C893  &lt;&gt;  "",  Products!C893, "")</f>
        <v/>
      </c>
      <c r="Q886" s="66"/>
      <c r="R886" s="71"/>
      <c r="S886" s="71"/>
      <c r="T886" s="73" t="str">
        <f>IF(Products!J893  &lt;&gt;  "",  Products!J893, "")</f>
        <v/>
      </c>
      <c r="U886" s="71"/>
      <c r="V886" s="74" t="str">
        <f>IF(Products!H893  &lt;&gt;  "",  Products!H893, "")</f>
        <v/>
      </c>
      <c r="W886" s="71" t="str">
        <f>IF(Products!N893  &lt;&gt;  "",  Products!N893, "")</f>
        <v/>
      </c>
      <c r="X886" s="71"/>
      <c r="Y886" s="71" t="str">
        <f>IF(Products!G893  &lt;&gt;  "",  Products!G893, "")</f>
        <v/>
      </c>
      <c r="Z886" s="71"/>
      <c r="AA886" s="71"/>
      <c r="AB886" s="71"/>
    </row>
    <row r="887" spans="1:28" s="75" customFormat="1" ht="28" customHeight="1" x14ac:dyDescent="0.3">
      <c r="A887" s="66" t="str">
        <f>IF(IF(ISNUMBER(SEARCH("messy",Products!B894)),  "",Products!B894) &lt;&gt; "", Products!B894, "")</f>
        <v/>
      </c>
      <c r="B887" s="71"/>
      <c r="C887" s="71"/>
      <c r="D887" s="71"/>
      <c r="E887" s="71"/>
      <c r="F887" s="71"/>
      <c r="G887" s="71"/>
      <c r="H887" s="71" t="str">
        <f>IF(Products!D894  &lt;&gt;  "",  Products!D894, "")</f>
        <v/>
      </c>
      <c r="I887" s="72" t="str">
        <f>IF(Products!E894  &lt;&gt;  "",  Products!E894, "")</f>
        <v/>
      </c>
      <c r="J887" s="71"/>
      <c r="K887" s="71"/>
      <c r="L887" s="71"/>
      <c r="M887" s="71"/>
      <c r="N887" s="71"/>
      <c r="O887" s="71"/>
      <c r="P887" s="66" t="str">
        <f>IF(Products!C894  &lt;&gt;  "",  Products!C894, "")</f>
        <v/>
      </c>
      <c r="Q887" s="66"/>
      <c r="R887" s="71"/>
      <c r="S887" s="71"/>
      <c r="T887" s="73" t="str">
        <f>IF(Products!J894  &lt;&gt;  "",  Products!J894, "")</f>
        <v/>
      </c>
      <c r="U887" s="71"/>
      <c r="V887" s="74" t="str">
        <f>IF(Products!H894  &lt;&gt;  "",  Products!H894, "")</f>
        <v/>
      </c>
      <c r="W887" s="71" t="str">
        <f>IF(Products!N894  &lt;&gt;  "",  Products!N894, "")</f>
        <v/>
      </c>
      <c r="X887" s="71"/>
      <c r="Y887" s="71" t="str">
        <f>IF(Products!G894  &lt;&gt;  "",  Products!G894, "")</f>
        <v/>
      </c>
      <c r="Z887" s="71"/>
      <c r="AA887" s="71"/>
      <c r="AB887" s="71"/>
    </row>
    <row r="888" spans="1:28" s="75" customFormat="1" ht="28" customHeight="1" x14ac:dyDescent="0.3">
      <c r="A888" s="66" t="str">
        <f>IF(IF(ISNUMBER(SEARCH("messy",Products!B895)),  "",Products!B895) &lt;&gt; "", Products!B895, "")</f>
        <v/>
      </c>
      <c r="B888" s="71"/>
      <c r="C888" s="71"/>
      <c r="D888" s="71"/>
      <c r="E888" s="71"/>
      <c r="F888" s="71"/>
      <c r="G888" s="71"/>
      <c r="H888" s="71" t="str">
        <f>IF(Products!D895  &lt;&gt;  "",  Products!D895, "")</f>
        <v/>
      </c>
      <c r="I888" s="72" t="str">
        <f>IF(Products!E895  &lt;&gt;  "",  Products!E895, "")</f>
        <v/>
      </c>
      <c r="J888" s="71"/>
      <c r="K888" s="71"/>
      <c r="L888" s="71"/>
      <c r="M888" s="71"/>
      <c r="N888" s="71"/>
      <c r="O888" s="71"/>
      <c r="P888" s="66" t="str">
        <f>IF(Products!C895  &lt;&gt;  "",  Products!C895, "")</f>
        <v/>
      </c>
      <c r="Q888" s="66"/>
      <c r="R888" s="71"/>
      <c r="S888" s="71"/>
      <c r="T888" s="73" t="str">
        <f>IF(Products!J895  &lt;&gt;  "",  Products!J895, "")</f>
        <v/>
      </c>
      <c r="U888" s="71"/>
      <c r="V888" s="74" t="str">
        <f>IF(Products!H895  &lt;&gt;  "",  Products!H895, "")</f>
        <v/>
      </c>
      <c r="W888" s="71" t="str">
        <f>IF(Products!N895  &lt;&gt;  "",  Products!N895, "")</f>
        <v/>
      </c>
      <c r="X888" s="71"/>
      <c r="Y888" s="71" t="str">
        <f>IF(Products!G895  &lt;&gt;  "",  Products!G895, "")</f>
        <v/>
      </c>
      <c r="Z888" s="71"/>
      <c r="AA888" s="71"/>
      <c r="AB888" s="71"/>
    </row>
    <row r="889" spans="1:28" s="75" customFormat="1" ht="28" customHeight="1" x14ac:dyDescent="0.3">
      <c r="A889" s="66" t="str">
        <f>IF(IF(ISNUMBER(SEARCH("messy",Products!B896)),  "",Products!B896) &lt;&gt; "", Products!B896, "")</f>
        <v/>
      </c>
      <c r="B889" s="71"/>
      <c r="C889" s="71"/>
      <c r="D889" s="71"/>
      <c r="E889" s="71"/>
      <c r="F889" s="71"/>
      <c r="G889" s="71"/>
      <c r="H889" s="71" t="str">
        <f>IF(Products!D896  &lt;&gt;  "",  Products!D896, "")</f>
        <v/>
      </c>
      <c r="I889" s="72" t="str">
        <f>IF(Products!E896  &lt;&gt;  "",  Products!E896, "")</f>
        <v/>
      </c>
      <c r="J889" s="71"/>
      <c r="K889" s="71"/>
      <c r="L889" s="71"/>
      <c r="M889" s="71"/>
      <c r="N889" s="71"/>
      <c r="O889" s="71"/>
      <c r="P889" s="66" t="str">
        <f>IF(Products!C896  &lt;&gt;  "",  Products!C896, "")</f>
        <v/>
      </c>
      <c r="Q889" s="66"/>
      <c r="R889" s="71"/>
      <c r="S889" s="71"/>
      <c r="T889" s="73" t="str">
        <f>IF(Products!J896  &lt;&gt;  "",  Products!J896, "")</f>
        <v/>
      </c>
      <c r="U889" s="71"/>
      <c r="V889" s="74" t="str">
        <f>IF(Products!H896  &lt;&gt;  "",  Products!H896, "")</f>
        <v/>
      </c>
      <c r="W889" s="71" t="str">
        <f>IF(Products!N896  &lt;&gt;  "",  Products!N896, "")</f>
        <v/>
      </c>
      <c r="X889" s="71"/>
      <c r="Y889" s="71" t="str">
        <f>IF(Products!G896  &lt;&gt;  "",  Products!G896, "")</f>
        <v/>
      </c>
      <c r="Z889" s="71"/>
      <c r="AA889" s="71"/>
      <c r="AB889" s="71"/>
    </row>
    <row r="890" spans="1:28" s="75" customFormat="1" ht="28" customHeight="1" x14ac:dyDescent="0.3">
      <c r="A890" s="66" t="str">
        <f>IF(IF(ISNUMBER(SEARCH("messy",Products!B897)),  "",Products!B897) &lt;&gt; "", Products!B897, "")</f>
        <v/>
      </c>
      <c r="B890" s="71"/>
      <c r="C890" s="71"/>
      <c r="D890" s="71"/>
      <c r="E890" s="71"/>
      <c r="F890" s="71"/>
      <c r="G890" s="71"/>
      <c r="H890" s="71" t="str">
        <f>IF(Products!D897  &lt;&gt;  "",  Products!D897, "")</f>
        <v/>
      </c>
      <c r="I890" s="72" t="str">
        <f>IF(Products!E897  &lt;&gt;  "",  Products!E897, "")</f>
        <v/>
      </c>
      <c r="J890" s="71"/>
      <c r="K890" s="71"/>
      <c r="L890" s="71"/>
      <c r="M890" s="71"/>
      <c r="N890" s="71"/>
      <c r="O890" s="71"/>
      <c r="P890" s="66" t="str">
        <f>IF(Products!C897  &lt;&gt;  "",  Products!C897, "")</f>
        <v/>
      </c>
      <c r="Q890" s="66"/>
      <c r="R890" s="71"/>
      <c r="S890" s="71"/>
      <c r="T890" s="73" t="str">
        <f>IF(Products!J897  &lt;&gt;  "",  Products!J897, "")</f>
        <v/>
      </c>
      <c r="U890" s="71"/>
      <c r="V890" s="74" t="str">
        <f>IF(Products!H897  &lt;&gt;  "",  Products!H897, "")</f>
        <v/>
      </c>
      <c r="W890" s="71" t="str">
        <f>IF(Products!N897  &lt;&gt;  "",  Products!N897, "")</f>
        <v/>
      </c>
      <c r="X890" s="71"/>
      <c r="Y890" s="71" t="str">
        <f>IF(Products!G897  &lt;&gt;  "",  Products!G897, "")</f>
        <v/>
      </c>
      <c r="Z890" s="71"/>
      <c r="AA890" s="71"/>
      <c r="AB890" s="71"/>
    </row>
    <row r="891" spans="1:28" s="75" customFormat="1" ht="28" customHeight="1" x14ac:dyDescent="0.3">
      <c r="A891" s="66" t="str">
        <f>IF(IF(ISNUMBER(SEARCH("messy",Products!B898)),  "",Products!B898) &lt;&gt; "", Products!B898, "")</f>
        <v/>
      </c>
      <c r="B891" s="71"/>
      <c r="C891" s="71"/>
      <c r="D891" s="71"/>
      <c r="E891" s="71"/>
      <c r="F891" s="71"/>
      <c r="G891" s="71"/>
      <c r="H891" s="71" t="str">
        <f>IF(Products!D898  &lt;&gt;  "",  Products!D898, "")</f>
        <v/>
      </c>
      <c r="I891" s="72" t="str">
        <f>IF(Products!E898  &lt;&gt;  "",  Products!E898, "")</f>
        <v/>
      </c>
      <c r="J891" s="71"/>
      <c r="K891" s="71"/>
      <c r="L891" s="71"/>
      <c r="M891" s="71"/>
      <c r="N891" s="71"/>
      <c r="O891" s="71"/>
      <c r="P891" s="66" t="str">
        <f>IF(Products!C898  &lt;&gt;  "",  Products!C898, "")</f>
        <v/>
      </c>
      <c r="Q891" s="66"/>
      <c r="R891" s="71"/>
      <c r="S891" s="71"/>
      <c r="T891" s="73" t="str">
        <f>IF(Products!J898  &lt;&gt;  "",  Products!J898, "")</f>
        <v/>
      </c>
      <c r="U891" s="71"/>
      <c r="V891" s="74" t="str">
        <f>IF(Products!H898  &lt;&gt;  "",  Products!H898, "")</f>
        <v/>
      </c>
      <c r="W891" s="71" t="str">
        <f>IF(Products!N898  &lt;&gt;  "",  Products!N898, "")</f>
        <v/>
      </c>
      <c r="X891" s="71"/>
      <c r="Y891" s="71" t="str">
        <f>IF(Products!G898  &lt;&gt;  "",  Products!G898, "")</f>
        <v/>
      </c>
      <c r="Z891" s="71"/>
      <c r="AA891" s="71"/>
      <c r="AB891" s="71"/>
    </row>
    <row r="892" spans="1:28" s="75" customFormat="1" ht="28" customHeight="1" x14ac:dyDescent="0.3">
      <c r="A892" s="66" t="str">
        <f>IF(IF(ISNUMBER(SEARCH("messy",Products!B899)),  "",Products!B899) &lt;&gt; "", Products!B899, "")</f>
        <v/>
      </c>
      <c r="B892" s="71"/>
      <c r="C892" s="71"/>
      <c r="D892" s="71"/>
      <c r="E892" s="71"/>
      <c r="F892" s="71"/>
      <c r="G892" s="71"/>
      <c r="H892" s="71" t="str">
        <f>IF(Products!D899  &lt;&gt;  "",  Products!D899, "")</f>
        <v/>
      </c>
      <c r="I892" s="72" t="str">
        <f>IF(Products!E899  &lt;&gt;  "",  Products!E899, "")</f>
        <v/>
      </c>
      <c r="J892" s="71"/>
      <c r="K892" s="71"/>
      <c r="L892" s="71"/>
      <c r="M892" s="71"/>
      <c r="N892" s="71"/>
      <c r="O892" s="71"/>
      <c r="P892" s="66" t="str">
        <f>IF(Products!C899  &lt;&gt;  "",  Products!C899, "")</f>
        <v/>
      </c>
      <c r="Q892" s="66"/>
      <c r="R892" s="71"/>
      <c r="S892" s="71"/>
      <c r="T892" s="73" t="str">
        <f>IF(Products!J899  &lt;&gt;  "",  Products!J899, "")</f>
        <v/>
      </c>
      <c r="U892" s="71"/>
      <c r="V892" s="74" t="str">
        <f>IF(Products!H899  &lt;&gt;  "",  Products!H899, "")</f>
        <v/>
      </c>
      <c r="W892" s="71" t="str">
        <f>IF(Products!N899  &lt;&gt;  "",  Products!N899, "")</f>
        <v/>
      </c>
      <c r="X892" s="71"/>
      <c r="Y892" s="71" t="str">
        <f>IF(Products!G899  &lt;&gt;  "",  Products!G899, "")</f>
        <v/>
      </c>
      <c r="Z892" s="71"/>
      <c r="AA892" s="71"/>
      <c r="AB892" s="71"/>
    </row>
    <row r="893" spans="1:28" s="75" customFormat="1" ht="28" customHeight="1" x14ac:dyDescent="0.3">
      <c r="A893" s="66" t="str">
        <f>IF(IF(ISNUMBER(SEARCH("messy",Products!B900)),  "",Products!B900) &lt;&gt; "", Products!B900, "")</f>
        <v/>
      </c>
      <c r="B893" s="71"/>
      <c r="C893" s="71"/>
      <c r="D893" s="71"/>
      <c r="E893" s="71"/>
      <c r="F893" s="71"/>
      <c r="G893" s="71"/>
      <c r="H893" s="71" t="str">
        <f>IF(Products!D900  &lt;&gt;  "",  Products!D900, "")</f>
        <v/>
      </c>
      <c r="I893" s="72" t="str">
        <f>IF(Products!E900  &lt;&gt;  "",  Products!E900, "")</f>
        <v/>
      </c>
      <c r="J893" s="71"/>
      <c r="K893" s="71"/>
      <c r="L893" s="71"/>
      <c r="M893" s="71"/>
      <c r="N893" s="71"/>
      <c r="O893" s="71"/>
      <c r="P893" s="66" t="str">
        <f>IF(Products!C900  &lt;&gt;  "",  Products!C900, "")</f>
        <v/>
      </c>
      <c r="Q893" s="66"/>
      <c r="R893" s="71"/>
      <c r="S893" s="71"/>
      <c r="T893" s="73" t="str">
        <f>IF(Products!J900  &lt;&gt;  "",  Products!J900, "")</f>
        <v/>
      </c>
      <c r="U893" s="71"/>
      <c r="V893" s="74" t="str">
        <f>IF(Products!H900  &lt;&gt;  "",  Products!H900, "")</f>
        <v/>
      </c>
      <c r="W893" s="71" t="str">
        <f>IF(Products!N900  &lt;&gt;  "",  Products!N900, "")</f>
        <v/>
      </c>
      <c r="X893" s="71"/>
      <c r="Y893" s="71" t="str">
        <f>IF(Products!G900  &lt;&gt;  "",  Products!G900, "")</f>
        <v/>
      </c>
      <c r="Z893" s="71"/>
      <c r="AA893" s="71"/>
      <c r="AB893" s="71"/>
    </row>
    <row r="894" spans="1:28" s="75" customFormat="1" ht="28" customHeight="1" x14ac:dyDescent="0.3">
      <c r="A894" s="66" t="str">
        <f>IF(IF(ISNUMBER(SEARCH("messy",Products!B901)),  "",Products!B901) &lt;&gt; "", Products!B901, "")</f>
        <v/>
      </c>
      <c r="B894" s="71"/>
      <c r="C894" s="71"/>
      <c r="D894" s="71"/>
      <c r="E894" s="71"/>
      <c r="F894" s="71"/>
      <c r="G894" s="71"/>
      <c r="H894" s="71" t="str">
        <f>IF(Products!D901  &lt;&gt;  "",  Products!D901, "")</f>
        <v/>
      </c>
      <c r="I894" s="72" t="str">
        <f>IF(Products!E901  &lt;&gt;  "",  Products!E901, "")</f>
        <v/>
      </c>
      <c r="J894" s="71"/>
      <c r="K894" s="71"/>
      <c r="L894" s="71"/>
      <c r="M894" s="71"/>
      <c r="N894" s="71"/>
      <c r="O894" s="71"/>
      <c r="P894" s="66" t="str">
        <f>IF(Products!C901  &lt;&gt;  "",  Products!C901, "")</f>
        <v/>
      </c>
      <c r="Q894" s="66"/>
      <c r="R894" s="71"/>
      <c r="S894" s="71"/>
      <c r="T894" s="73" t="str">
        <f>IF(Products!J901  &lt;&gt;  "",  Products!J901, "")</f>
        <v/>
      </c>
      <c r="U894" s="71"/>
      <c r="V894" s="74" t="str">
        <f>IF(Products!H901  &lt;&gt;  "",  Products!H901, "")</f>
        <v/>
      </c>
      <c r="W894" s="71" t="str">
        <f>IF(Products!N901  &lt;&gt;  "",  Products!N901, "")</f>
        <v/>
      </c>
      <c r="X894" s="71"/>
      <c r="Y894" s="71" t="str">
        <f>IF(Products!G901  &lt;&gt;  "",  Products!G901, "")</f>
        <v/>
      </c>
      <c r="Z894" s="71"/>
      <c r="AA894" s="71"/>
      <c r="AB894" s="71"/>
    </row>
    <row r="895" spans="1:28" s="75" customFormat="1" ht="28" customHeight="1" x14ac:dyDescent="0.3">
      <c r="A895" s="66" t="str">
        <f>IF(IF(ISNUMBER(SEARCH("messy",Products!B902)),  "",Products!B902) &lt;&gt; "", Products!B902, "")</f>
        <v/>
      </c>
      <c r="B895" s="71"/>
      <c r="C895" s="71"/>
      <c r="D895" s="71"/>
      <c r="E895" s="71"/>
      <c r="F895" s="71"/>
      <c r="G895" s="71"/>
      <c r="H895" s="71" t="str">
        <f>IF(Products!D902  &lt;&gt;  "",  Products!D902, "")</f>
        <v/>
      </c>
      <c r="I895" s="72" t="str">
        <f>IF(Products!E902  &lt;&gt;  "",  Products!E902, "")</f>
        <v/>
      </c>
      <c r="J895" s="71"/>
      <c r="K895" s="71"/>
      <c r="L895" s="71"/>
      <c r="M895" s="71"/>
      <c r="N895" s="71"/>
      <c r="O895" s="71"/>
      <c r="P895" s="66" t="str">
        <f>IF(Products!C902  &lt;&gt;  "",  Products!C902, "")</f>
        <v/>
      </c>
      <c r="Q895" s="66"/>
      <c r="R895" s="71"/>
      <c r="S895" s="71"/>
      <c r="T895" s="73" t="str">
        <f>IF(Products!J902  &lt;&gt;  "",  Products!J902, "")</f>
        <v/>
      </c>
      <c r="U895" s="71"/>
      <c r="V895" s="74" t="str">
        <f>IF(Products!H902  &lt;&gt;  "",  Products!H902, "")</f>
        <v/>
      </c>
      <c r="W895" s="71" t="str">
        <f>IF(Products!N902  &lt;&gt;  "",  Products!N902, "")</f>
        <v/>
      </c>
      <c r="X895" s="71"/>
      <c r="Y895" s="71" t="str">
        <f>IF(Products!G902  &lt;&gt;  "",  Products!G902, "")</f>
        <v/>
      </c>
      <c r="Z895" s="71"/>
      <c r="AA895" s="71"/>
      <c r="AB895" s="71"/>
    </row>
    <row r="896" spans="1:28" s="75" customFormat="1" ht="28" customHeight="1" x14ac:dyDescent="0.3">
      <c r="A896" s="66" t="str">
        <f>IF(IF(ISNUMBER(SEARCH("messy",Products!B903)),  "",Products!B903) &lt;&gt; "", Products!B903, "")</f>
        <v/>
      </c>
      <c r="B896" s="71"/>
      <c r="C896" s="71"/>
      <c r="D896" s="71"/>
      <c r="E896" s="71"/>
      <c r="F896" s="71"/>
      <c r="G896" s="71"/>
      <c r="H896" s="71" t="str">
        <f>IF(Products!D903  &lt;&gt;  "",  Products!D903, "")</f>
        <v/>
      </c>
      <c r="I896" s="72" t="str">
        <f>IF(Products!E903  &lt;&gt;  "",  Products!E903, "")</f>
        <v/>
      </c>
      <c r="J896" s="71"/>
      <c r="K896" s="71"/>
      <c r="L896" s="71"/>
      <c r="M896" s="71"/>
      <c r="N896" s="71"/>
      <c r="O896" s="71"/>
      <c r="P896" s="66" t="str">
        <f>IF(Products!C903  &lt;&gt;  "",  Products!C903, "")</f>
        <v/>
      </c>
      <c r="Q896" s="66"/>
      <c r="R896" s="71"/>
      <c r="S896" s="71"/>
      <c r="T896" s="73" t="str">
        <f>IF(Products!J903  &lt;&gt;  "",  Products!J903, "")</f>
        <v/>
      </c>
      <c r="U896" s="71"/>
      <c r="V896" s="74" t="str">
        <f>IF(Products!H903  &lt;&gt;  "",  Products!H903, "")</f>
        <v/>
      </c>
      <c r="W896" s="71" t="str">
        <f>IF(Products!N903  &lt;&gt;  "",  Products!N903, "")</f>
        <v/>
      </c>
      <c r="X896" s="71"/>
      <c r="Y896" s="71" t="str">
        <f>IF(Products!G903  &lt;&gt;  "",  Products!G903, "")</f>
        <v/>
      </c>
      <c r="Z896" s="71"/>
      <c r="AA896" s="71"/>
      <c r="AB896" s="71"/>
    </row>
    <row r="897" spans="1:28" s="75" customFormat="1" ht="28" customHeight="1" x14ac:dyDescent="0.3">
      <c r="A897" s="66" t="str">
        <f>IF(IF(ISNUMBER(SEARCH("messy",Products!B904)),  "",Products!B904) &lt;&gt; "", Products!B904, "")</f>
        <v/>
      </c>
      <c r="B897" s="71"/>
      <c r="C897" s="71"/>
      <c r="D897" s="71"/>
      <c r="E897" s="71"/>
      <c r="F897" s="71"/>
      <c r="G897" s="71"/>
      <c r="H897" s="71" t="str">
        <f>IF(Products!D904  &lt;&gt;  "",  Products!D904, "")</f>
        <v/>
      </c>
      <c r="I897" s="72" t="str">
        <f>IF(Products!E904  &lt;&gt;  "",  Products!E904, "")</f>
        <v/>
      </c>
      <c r="J897" s="71"/>
      <c r="K897" s="71"/>
      <c r="L897" s="71"/>
      <c r="M897" s="71"/>
      <c r="N897" s="71"/>
      <c r="O897" s="71"/>
      <c r="P897" s="66" t="str">
        <f>IF(Products!C904  &lt;&gt;  "",  Products!C904, "")</f>
        <v/>
      </c>
      <c r="Q897" s="66"/>
      <c r="R897" s="71"/>
      <c r="S897" s="71"/>
      <c r="T897" s="73" t="str">
        <f>IF(Products!J904  &lt;&gt;  "",  Products!J904, "")</f>
        <v/>
      </c>
      <c r="U897" s="71"/>
      <c r="V897" s="74" t="str">
        <f>IF(Products!H904  &lt;&gt;  "",  Products!H904, "")</f>
        <v/>
      </c>
      <c r="W897" s="71" t="str">
        <f>IF(Products!N904  &lt;&gt;  "",  Products!N904, "")</f>
        <v/>
      </c>
      <c r="X897" s="71"/>
      <c r="Y897" s="71" t="str">
        <f>IF(Products!G904  &lt;&gt;  "",  Products!G904, "")</f>
        <v/>
      </c>
      <c r="Z897" s="71"/>
      <c r="AA897" s="71"/>
      <c r="AB897" s="71"/>
    </row>
    <row r="898" spans="1:28" s="75" customFormat="1" ht="28" customHeight="1" x14ac:dyDescent="0.3">
      <c r="A898" s="66" t="str">
        <f>IF(IF(ISNUMBER(SEARCH("messy",Products!B905)),  "",Products!B905) &lt;&gt; "", Products!B905, "")</f>
        <v/>
      </c>
      <c r="B898" s="71"/>
      <c r="C898" s="71"/>
      <c r="D898" s="71"/>
      <c r="E898" s="71"/>
      <c r="F898" s="71"/>
      <c r="G898" s="71"/>
      <c r="H898" s="71" t="str">
        <f>IF(Products!D905  &lt;&gt;  "",  Products!D905, "")</f>
        <v/>
      </c>
      <c r="I898" s="72" t="str">
        <f>IF(Products!E905  &lt;&gt;  "",  Products!E905, "")</f>
        <v/>
      </c>
      <c r="J898" s="71"/>
      <c r="K898" s="71"/>
      <c r="L898" s="71"/>
      <c r="M898" s="71"/>
      <c r="N898" s="71"/>
      <c r="O898" s="71"/>
      <c r="P898" s="66" t="str">
        <f>IF(Products!C905  &lt;&gt;  "",  Products!C905, "")</f>
        <v/>
      </c>
      <c r="Q898" s="66"/>
      <c r="R898" s="71"/>
      <c r="S898" s="71"/>
      <c r="T898" s="73" t="str">
        <f>IF(Products!J905  &lt;&gt;  "",  Products!J905, "")</f>
        <v/>
      </c>
      <c r="U898" s="71"/>
      <c r="V898" s="74" t="str">
        <f>IF(Products!H905  &lt;&gt;  "",  Products!H905, "")</f>
        <v/>
      </c>
      <c r="W898" s="71" t="str">
        <f>IF(Products!N905  &lt;&gt;  "",  Products!N905, "")</f>
        <v/>
      </c>
      <c r="X898" s="71"/>
      <c r="Y898" s="71" t="str">
        <f>IF(Products!G905  &lt;&gt;  "",  Products!G905, "")</f>
        <v/>
      </c>
      <c r="Z898" s="71"/>
      <c r="AA898" s="71"/>
      <c r="AB898" s="71"/>
    </row>
    <row r="899" spans="1:28" s="75" customFormat="1" ht="28" customHeight="1" x14ac:dyDescent="0.3">
      <c r="A899" s="66" t="str">
        <f>IF(IF(ISNUMBER(SEARCH("messy",Products!B906)),  "",Products!B906) &lt;&gt; "", Products!B906, "")</f>
        <v/>
      </c>
      <c r="B899" s="71"/>
      <c r="C899" s="71"/>
      <c r="D899" s="71"/>
      <c r="E899" s="71"/>
      <c r="F899" s="71"/>
      <c r="G899" s="71"/>
      <c r="H899" s="71" t="str">
        <f>IF(Products!D906  &lt;&gt;  "",  Products!D906, "")</f>
        <v/>
      </c>
      <c r="I899" s="72" t="str">
        <f>IF(Products!E906  &lt;&gt;  "",  Products!E906, "")</f>
        <v/>
      </c>
      <c r="J899" s="71"/>
      <c r="K899" s="71"/>
      <c r="L899" s="71"/>
      <c r="M899" s="71"/>
      <c r="N899" s="71"/>
      <c r="O899" s="71"/>
      <c r="P899" s="66" t="str">
        <f>IF(Products!C906  &lt;&gt;  "",  Products!C906, "")</f>
        <v/>
      </c>
      <c r="Q899" s="66"/>
      <c r="R899" s="71"/>
      <c r="S899" s="71"/>
      <c r="T899" s="73" t="str">
        <f>IF(Products!J906  &lt;&gt;  "",  Products!J906, "")</f>
        <v/>
      </c>
      <c r="U899" s="71"/>
      <c r="V899" s="74" t="str">
        <f>IF(Products!H906  &lt;&gt;  "",  Products!H906, "")</f>
        <v/>
      </c>
      <c r="W899" s="71" t="str">
        <f>IF(Products!N906  &lt;&gt;  "",  Products!N906, "")</f>
        <v/>
      </c>
      <c r="X899" s="71"/>
      <c r="Y899" s="71" t="str">
        <f>IF(Products!G906  &lt;&gt;  "",  Products!G906, "")</f>
        <v/>
      </c>
      <c r="Z899" s="71"/>
      <c r="AA899" s="71"/>
      <c r="AB899" s="71"/>
    </row>
    <row r="900" spans="1:28" s="75" customFormat="1" ht="28" customHeight="1" x14ac:dyDescent="0.3">
      <c r="A900" s="66" t="str">
        <f>IF(IF(ISNUMBER(SEARCH("messy",Products!B907)),  "",Products!B907) &lt;&gt; "", Products!B907, "")</f>
        <v/>
      </c>
      <c r="B900" s="71"/>
      <c r="C900" s="71"/>
      <c r="D900" s="71"/>
      <c r="E900" s="71"/>
      <c r="F900" s="71"/>
      <c r="G900" s="71"/>
      <c r="H900" s="71" t="str">
        <f>IF(Products!D907  &lt;&gt;  "",  Products!D907, "")</f>
        <v/>
      </c>
      <c r="I900" s="72" t="str">
        <f>IF(Products!E907  &lt;&gt;  "",  Products!E907, "")</f>
        <v/>
      </c>
      <c r="J900" s="71"/>
      <c r="K900" s="71"/>
      <c r="L900" s="71"/>
      <c r="M900" s="71"/>
      <c r="N900" s="71"/>
      <c r="O900" s="71"/>
      <c r="P900" s="66" t="str">
        <f>IF(Products!C907  &lt;&gt;  "",  Products!C907, "")</f>
        <v/>
      </c>
      <c r="Q900" s="66"/>
      <c r="R900" s="71"/>
      <c r="S900" s="71"/>
      <c r="T900" s="73" t="str">
        <f>IF(Products!J907  &lt;&gt;  "",  Products!J907, "")</f>
        <v/>
      </c>
      <c r="U900" s="71"/>
      <c r="V900" s="74" t="str">
        <f>IF(Products!H907  &lt;&gt;  "",  Products!H907, "")</f>
        <v/>
      </c>
      <c r="W900" s="71" t="str">
        <f>IF(Products!N907  &lt;&gt;  "",  Products!N907, "")</f>
        <v/>
      </c>
      <c r="X900" s="71"/>
      <c r="Y900" s="71" t="str">
        <f>IF(Products!G907  &lt;&gt;  "",  Products!G907, "")</f>
        <v/>
      </c>
      <c r="Z900" s="71"/>
      <c r="AA900" s="71"/>
      <c r="AB900" s="71"/>
    </row>
    <row r="901" spans="1:28" s="75" customFormat="1" ht="28" customHeight="1" x14ac:dyDescent="0.3">
      <c r="A901" s="66" t="str">
        <f>IF(IF(ISNUMBER(SEARCH("messy",Products!B908)),  "",Products!B908) &lt;&gt; "", Products!B908, "")</f>
        <v/>
      </c>
      <c r="B901" s="71"/>
      <c r="C901" s="71"/>
      <c r="D901" s="71"/>
      <c r="E901" s="71"/>
      <c r="F901" s="71"/>
      <c r="G901" s="71"/>
      <c r="H901" s="71" t="str">
        <f>IF(Products!D908  &lt;&gt;  "",  Products!D908, "")</f>
        <v/>
      </c>
      <c r="I901" s="72" t="str">
        <f>IF(Products!E908  &lt;&gt;  "",  Products!E908, "")</f>
        <v/>
      </c>
      <c r="J901" s="71"/>
      <c r="K901" s="71"/>
      <c r="L901" s="71"/>
      <c r="M901" s="71"/>
      <c r="N901" s="71"/>
      <c r="O901" s="71"/>
      <c r="P901" s="66" t="str">
        <f>IF(Products!C908  &lt;&gt;  "",  Products!C908, "")</f>
        <v/>
      </c>
      <c r="Q901" s="66"/>
      <c r="R901" s="71"/>
      <c r="S901" s="71"/>
      <c r="T901" s="73" t="str">
        <f>IF(Products!J908  &lt;&gt;  "",  Products!J908, "")</f>
        <v/>
      </c>
      <c r="U901" s="71"/>
      <c r="V901" s="74" t="str">
        <f>IF(Products!H908  &lt;&gt;  "",  Products!H908, "")</f>
        <v/>
      </c>
      <c r="W901" s="71" t="str">
        <f>IF(Products!N908  &lt;&gt;  "",  Products!N908, "")</f>
        <v/>
      </c>
      <c r="X901" s="71"/>
      <c r="Y901" s="71" t="str">
        <f>IF(Products!G908  &lt;&gt;  "",  Products!G908, "")</f>
        <v/>
      </c>
      <c r="Z901" s="71"/>
      <c r="AA901" s="71"/>
      <c r="AB901" s="71"/>
    </row>
    <row r="902" spans="1:28" s="75" customFormat="1" ht="28" customHeight="1" x14ac:dyDescent="0.3">
      <c r="A902" s="66" t="str">
        <f>IF(IF(ISNUMBER(SEARCH("messy",Products!B909)),  "",Products!B909) &lt;&gt; "", Products!B909, "")</f>
        <v/>
      </c>
      <c r="B902" s="71"/>
      <c r="C902" s="71"/>
      <c r="D902" s="71"/>
      <c r="E902" s="71"/>
      <c r="F902" s="71"/>
      <c r="G902" s="71"/>
      <c r="H902" s="71" t="str">
        <f>IF(Products!D909  &lt;&gt;  "",  Products!D909, "")</f>
        <v/>
      </c>
      <c r="I902" s="72" t="str">
        <f>IF(Products!E909  &lt;&gt;  "",  Products!E909, "")</f>
        <v/>
      </c>
      <c r="J902" s="71"/>
      <c r="K902" s="71"/>
      <c r="L902" s="71"/>
      <c r="M902" s="71"/>
      <c r="N902" s="71"/>
      <c r="O902" s="71"/>
      <c r="P902" s="66" t="str">
        <f>IF(Products!C909  &lt;&gt;  "",  Products!C909, "")</f>
        <v/>
      </c>
      <c r="Q902" s="66"/>
      <c r="R902" s="71"/>
      <c r="S902" s="71"/>
      <c r="T902" s="73" t="str">
        <f>IF(Products!J909  &lt;&gt;  "",  Products!J909, "")</f>
        <v/>
      </c>
      <c r="U902" s="71"/>
      <c r="V902" s="74" t="str">
        <f>IF(Products!H909  &lt;&gt;  "",  Products!H909, "")</f>
        <v/>
      </c>
      <c r="W902" s="71" t="str">
        <f>IF(Products!N909  &lt;&gt;  "",  Products!N909, "")</f>
        <v/>
      </c>
      <c r="X902" s="71"/>
      <c r="Y902" s="71" t="str">
        <f>IF(Products!G909  &lt;&gt;  "",  Products!G909, "")</f>
        <v/>
      </c>
      <c r="Z902" s="71"/>
      <c r="AA902" s="71"/>
      <c r="AB902" s="71"/>
    </row>
    <row r="903" spans="1:28" s="75" customFormat="1" ht="28" customHeight="1" x14ac:dyDescent="0.3">
      <c r="A903" s="66" t="str">
        <f>IF(IF(ISNUMBER(SEARCH("messy",Products!B910)),  "",Products!B910) &lt;&gt; "", Products!B910, "")</f>
        <v/>
      </c>
      <c r="B903" s="71"/>
      <c r="C903" s="71"/>
      <c r="D903" s="71"/>
      <c r="E903" s="71"/>
      <c r="F903" s="71"/>
      <c r="G903" s="71"/>
      <c r="H903" s="71" t="str">
        <f>IF(Products!D910  &lt;&gt;  "",  Products!D910, "")</f>
        <v/>
      </c>
      <c r="I903" s="72" t="str">
        <f>IF(Products!E910  &lt;&gt;  "",  Products!E910, "")</f>
        <v/>
      </c>
      <c r="J903" s="71"/>
      <c r="K903" s="71"/>
      <c r="L903" s="71"/>
      <c r="M903" s="71"/>
      <c r="N903" s="71"/>
      <c r="O903" s="71"/>
      <c r="P903" s="66" t="str">
        <f>IF(Products!C910  &lt;&gt;  "",  Products!C910, "")</f>
        <v/>
      </c>
      <c r="Q903" s="66"/>
      <c r="R903" s="71"/>
      <c r="S903" s="71"/>
      <c r="T903" s="73" t="str">
        <f>IF(Products!J910  &lt;&gt;  "",  Products!J910, "")</f>
        <v/>
      </c>
      <c r="U903" s="71"/>
      <c r="V903" s="74" t="str">
        <f>IF(Products!H910  &lt;&gt;  "",  Products!H910, "")</f>
        <v/>
      </c>
      <c r="W903" s="71" t="str">
        <f>IF(Products!N910  &lt;&gt;  "",  Products!N910, "")</f>
        <v/>
      </c>
      <c r="X903" s="71"/>
      <c r="Y903" s="71" t="str">
        <f>IF(Products!G910  &lt;&gt;  "",  Products!G910, "")</f>
        <v/>
      </c>
      <c r="Z903" s="71"/>
      <c r="AA903" s="71"/>
      <c r="AB903" s="71"/>
    </row>
    <row r="904" spans="1:28" s="75" customFormat="1" ht="28" customHeight="1" x14ac:dyDescent="0.3">
      <c r="A904" s="66" t="str">
        <f>IF(IF(ISNUMBER(SEARCH("messy",Products!B911)),  "",Products!B911) &lt;&gt; "", Products!B911, "")</f>
        <v/>
      </c>
      <c r="B904" s="71"/>
      <c r="C904" s="71"/>
      <c r="D904" s="71"/>
      <c r="E904" s="71"/>
      <c r="F904" s="71"/>
      <c r="G904" s="71"/>
      <c r="H904" s="71" t="str">
        <f>IF(Products!D911  &lt;&gt;  "",  Products!D911, "")</f>
        <v/>
      </c>
      <c r="I904" s="72" t="str">
        <f>IF(Products!E911  &lt;&gt;  "",  Products!E911, "")</f>
        <v/>
      </c>
      <c r="J904" s="71"/>
      <c r="K904" s="71"/>
      <c r="L904" s="71"/>
      <c r="M904" s="71"/>
      <c r="N904" s="71"/>
      <c r="O904" s="71"/>
      <c r="P904" s="66" t="str">
        <f>IF(Products!C911  &lt;&gt;  "",  Products!C911, "")</f>
        <v/>
      </c>
      <c r="Q904" s="66"/>
      <c r="R904" s="71"/>
      <c r="S904" s="71"/>
      <c r="T904" s="73" t="str">
        <f>IF(Products!J911  &lt;&gt;  "",  Products!J911, "")</f>
        <v/>
      </c>
      <c r="U904" s="71"/>
      <c r="V904" s="74" t="str">
        <f>IF(Products!H911  &lt;&gt;  "",  Products!H911, "")</f>
        <v/>
      </c>
      <c r="W904" s="71" t="str">
        <f>IF(Products!N911  &lt;&gt;  "",  Products!N911, "")</f>
        <v/>
      </c>
      <c r="X904" s="71"/>
      <c r="Y904" s="71" t="str">
        <f>IF(Products!G911  &lt;&gt;  "",  Products!G911, "")</f>
        <v/>
      </c>
      <c r="Z904" s="71"/>
      <c r="AA904" s="71"/>
      <c r="AB904" s="71"/>
    </row>
    <row r="905" spans="1:28" s="75" customFormat="1" ht="28" customHeight="1" x14ac:dyDescent="0.3">
      <c r="A905" s="66" t="str">
        <f>IF(IF(ISNUMBER(SEARCH("messy",Products!B912)),  "",Products!B912) &lt;&gt; "", Products!B912, "")</f>
        <v/>
      </c>
      <c r="B905" s="71"/>
      <c r="C905" s="71"/>
      <c r="D905" s="71"/>
      <c r="E905" s="71"/>
      <c r="F905" s="71"/>
      <c r="G905" s="71"/>
      <c r="H905" s="71" t="str">
        <f>IF(Products!D912  &lt;&gt;  "",  Products!D912, "")</f>
        <v/>
      </c>
      <c r="I905" s="72" t="str">
        <f>IF(Products!E912  &lt;&gt;  "",  Products!E912, "")</f>
        <v/>
      </c>
      <c r="J905" s="71"/>
      <c r="K905" s="71"/>
      <c r="L905" s="71"/>
      <c r="M905" s="71"/>
      <c r="N905" s="71"/>
      <c r="O905" s="71"/>
      <c r="P905" s="66" t="str">
        <f>IF(Products!C912  &lt;&gt;  "",  Products!C912, "")</f>
        <v/>
      </c>
      <c r="Q905" s="66"/>
      <c r="R905" s="71"/>
      <c r="S905" s="71"/>
      <c r="T905" s="73" t="str">
        <f>IF(Products!J912  &lt;&gt;  "",  Products!J912, "")</f>
        <v/>
      </c>
      <c r="U905" s="71"/>
      <c r="V905" s="74" t="str">
        <f>IF(Products!H912  &lt;&gt;  "",  Products!H912, "")</f>
        <v/>
      </c>
      <c r="W905" s="71" t="str">
        <f>IF(Products!N912  &lt;&gt;  "",  Products!N912, "")</f>
        <v/>
      </c>
      <c r="X905" s="71"/>
      <c r="Y905" s="71" t="str">
        <f>IF(Products!G912  &lt;&gt;  "",  Products!G912, "")</f>
        <v/>
      </c>
      <c r="Z905" s="71"/>
      <c r="AA905" s="71"/>
      <c r="AB905" s="71"/>
    </row>
    <row r="906" spans="1:28" s="75" customFormat="1" ht="28" customHeight="1" x14ac:dyDescent="0.3">
      <c r="A906" s="66" t="str">
        <f>IF(IF(ISNUMBER(SEARCH("messy",Products!B913)),  "",Products!B913) &lt;&gt; "", Products!B913, "")</f>
        <v/>
      </c>
      <c r="B906" s="71"/>
      <c r="C906" s="71"/>
      <c r="D906" s="71"/>
      <c r="E906" s="71"/>
      <c r="F906" s="71"/>
      <c r="G906" s="71"/>
      <c r="H906" s="71" t="str">
        <f>IF(Products!D913  &lt;&gt;  "",  Products!D913, "")</f>
        <v/>
      </c>
      <c r="I906" s="72" t="str">
        <f>IF(Products!E913  &lt;&gt;  "",  Products!E913, "")</f>
        <v/>
      </c>
      <c r="J906" s="71"/>
      <c r="K906" s="71"/>
      <c r="L906" s="71"/>
      <c r="M906" s="71"/>
      <c r="N906" s="71"/>
      <c r="O906" s="71"/>
      <c r="P906" s="66" t="str">
        <f>IF(Products!C913  &lt;&gt;  "",  Products!C913, "")</f>
        <v/>
      </c>
      <c r="Q906" s="66"/>
      <c r="R906" s="71"/>
      <c r="S906" s="71"/>
      <c r="T906" s="73" t="str">
        <f>IF(Products!J913  &lt;&gt;  "",  Products!J913, "")</f>
        <v/>
      </c>
      <c r="U906" s="71"/>
      <c r="V906" s="74" t="str">
        <f>IF(Products!H913  &lt;&gt;  "",  Products!H913, "")</f>
        <v/>
      </c>
      <c r="W906" s="71" t="str">
        <f>IF(Products!N913  &lt;&gt;  "",  Products!N913, "")</f>
        <v/>
      </c>
      <c r="X906" s="71"/>
      <c r="Y906" s="71" t="str">
        <f>IF(Products!G913  &lt;&gt;  "",  Products!G913, "")</f>
        <v/>
      </c>
      <c r="Z906" s="71"/>
      <c r="AA906" s="71"/>
      <c r="AB906" s="71"/>
    </row>
    <row r="907" spans="1:28" s="75" customFormat="1" ht="28" customHeight="1" x14ac:dyDescent="0.3">
      <c r="A907" s="66" t="str">
        <f>IF(IF(ISNUMBER(SEARCH("messy",Products!B914)),  "",Products!B914) &lt;&gt; "", Products!B914, "")</f>
        <v/>
      </c>
      <c r="B907" s="71"/>
      <c r="C907" s="71"/>
      <c r="D907" s="71"/>
      <c r="E907" s="71"/>
      <c r="F907" s="71"/>
      <c r="G907" s="71"/>
      <c r="H907" s="71" t="str">
        <f>IF(Products!D914  &lt;&gt;  "",  Products!D914, "")</f>
        <v/>
      </c>
      <c r="I907" s="72" t="str">
        <f>IF(Products!E914  &lt;&gt;  "",  Products!E914, "")</f>
        <v/>
      </c>
      <c r="J907" s="71"/>
      <c r="K907" s="71"/>
      <c r="L907" s="71"/>
      <c r="M907" s="71"/>
      <c r="N907" s="71"/>
      <c r="O907" s="71"/>
      <c r="P907" s="66" t="str">
        <f>IF(Products!C914  &lt;&gt;  "",  Products!C914, "")</f>
        <v/>
      </c>
      <c r="Q907" s="66"/>
      <c r="R907" s="71"/>
      <c r="S907" s="71"/>
      <c r="T907" s="73" t="str">
        <f>IF(Products!J914  &lt;&gt;  "",  Products!J914, "")</f>
        <v/>
      </c>
      <c r="U907" s="71"/>
      <c r="V907" s="74" t="str">
        <f>IF(Products!H914  &lt;&gt;  "",  Products!H914, "")</f>
        <v/>
      </c>
      <c r="W907" s="71" t="str">
        <f>IF(Products!N914  &lt;&gt;  "",  Products!N914, "")</f>
        <v/>
      </c>
      <c r="X907" s="71"/>
      <c r="Y907" s="71" t="str">
        <f>IF(Products!G914  &lt;&gt;  "",  Products!G914, "")</f>
        <v/>
      </c>
      <c r="Z907" s="71"/>
      <c r="AA907" s="71"/>
      <c r="AB907" s="71"/>
    </row>
    <row r="908" spans="1:28" s="75" customFormat="1" ht="28" customHeight="1" x14ac:dyDescent="0.3">
      <c r="A908" s="66" t="str">
        <f>IF(IF(ISNUMBER(SEARCH("messy",Products!B915)),  "",Products!B915) &lt;&gt; "", Products!B915, "")</f>
        <v/>
      </c>
      <c r="B908" s="71"/>
      <c r="C908" s="71"/>
      <c r="D908" s="71"/>
      <c r="E908" s="71"/>
      <c r="F908" s="71"/>
      <c r="G908" s="71"/>
      <c r="H908" s="71" t="str">
        <f>IF(Products!D915  &lt;&gt;  "",  Products!D915, "")</f>
        <v/>
      </c>
      <c r="I908" s="72" t="str">
        <f>IF(Products!E915  &lt;&gt;  "",  Products!E915, "")</f>
        <v/>
      </c>
      <c r="J908" s="71"/>
      <c r="K908" s="71"/>
      <c r="L908" s="71"/>
      <c r="M908" s="71"/>
      <c r="N908" s="71"/>
      <c r="O908" s="71"/>
      <c r="P908" s="66" t="str">
        <f>IF(Products!C915  &lt;&gt;  "",  Products!C915, "")</f>
        <v/>
      </c>
      <c r="Q908" s="66"/>
      <c r="R908" s="71"/>
      <c r="S908" s="71"/>
      <c r="T908" s="73" t="str">
        <f>IF(Products!J915  &lt;&gt;  "",  Products!J915, "")</f>
        <v/>
      </c>
      <c r="U908" s="71"/>
      <c r="V908" s="74" t="str">
        <f>IF(Products!H915  &lt;&gt;  "",  Products!H915, "")</f>
        <v/>
      </c>
      <c r="W908" s="71" t="str">
        <f>IF(Products!N915  &lt;&gt;  "",  Products!N915, "")</f>
        <v/>
      </c>
      <c r="X908" s="71"/>
      <c r="Y908" s="71" t="str">
        <f>IF(Products!G915  &lt;&gt;  "",  Products!G915, "")</f>
        <v/>
      </c>
      <c r="Z908" s="71"/>
      <c r="AA908" s="71"/>
      <c r="AB908" s="71"/>
    </row>
    <row r="909" spans="1:28" s="75" customFormat="1" ht="28" customHeight="1" x14ac:dyDescent="0.3">
      <c r="A909" s="66" t="str">
        <f>IF(IF(ISNUMBER(SEARCH("messy",Products!B916)),  "",Products!B916) &lt;&gt; "", Products!B916, "")</f>
        <v/>
      </c>
      <c r="B909" s="71"/>
      <c r="C909" s="71"/>
      <c r="D909" s="71"/>
      <c r="E909" s="71"/>
      <c r="F909" s="71"/>
      <c r="G909" s="71"/>
      <c r="H909" s="71" t="str">
        <f>IF(Products!D916  &lt;&gt;  "",  Products!D916, "")</f>
        <v/>
      </c>
      <c r="I909" s="72" t="str">
        <f>IF(Products!E916  &lt;&gt;  "",  Products!E916, "")</f>
        <v/>
      </c>
      <c r="J909" s="71"/>
      <c r="K909" s="71"/>
      <c r="L909" s="71"/>
      <c r="M909" s="71"/>
      <c r="N909" s="71"/>
      <c r="O909" s="71"/>
      <c r="P909" s="66" t="str">
        <f>IF(Products!C916  &lt;&gt;  "",  Products!C916, "")</f>
        <v/>
      </c>
      <c r="Q909" s="66"/>
      <c r="R909" s="71"/>
      <c r="S909" s="71"/>
      <c r="T909" s="73" t="str">
        <f>IF(Products!J916  &lt;&gt;  "",  Products!J916, "")</f>
        <v/>
      </c>
      <c r="U909" s="71"/>
      <c r="V909" s="74" t="str">
        <f>IF(Products!H916  &lt;&gt;  "",  Products!H916, "")</f>
        <v/>
      </c>
      <c r="W909" s="71" t="str">
        <f>IF(Products!N916  &lt;&gt;  "",  Products!N916, "")</f>
        <v/>
      </c>
      <c r="X909" s="71"/>
      <c r="Y909" s="71" t="str">
        <f>IF(Products!G916  &lt;&gt;  "",  Products!G916, "")</f>
        <v/>
      </c>
      <c r="Z909" s="71"/>
      <c r="AA909" s="71"/>
      <c r="AB909" s="71"/>
    </row>
    <row r="910" spans="1:28" s="75" customFormat="1" ht="28" customHeight="1" x14ac:dyDescent="0.3">
      <c r="A910" s="66" t="str">
        <f>IF(IF(ISNUMBER(SEARCH("messy",Products!B917)),  "",Products!B917) &lt;&gt; "", Products!B917, "")</f>
        <v/>
      </c>
      <c r="B910" s="71"/>
      <c r="C910" s="71"/>
      <c r="D910" s="71"/>
      <c r="E910" s="71"/>
      <c r="F910" s="71"/>
      <c r="G910" s="71"/>
      <c r="H910" s="71" t="str">
        <f>IF(Products!D917  &lt;&gt;  "",  Products!D917, "")</f>
        <v/>
      </c>
      <c r="I910" s="72" t="str">
        <f>IF(Products!E917  &lt;&gt;  "",  Products!E917, "")</f>
        <v/>
      </c>
      <c r="J910" s="71"/>
      <c r="K910" s="71"/>
      <c r="L910" s="71"/>
      <c r="M910" s="71"/>
      <c r="N910" s="71"/>
      <c r="O910" s="71"/>
      <c r="P910" s="66" t="str">
        <f>IF(Products!C917  &lt;&gt;  "",  Products!C917, "")</f>
        <v/>
      </c>
      <c r="Q910" s="66"/>
      <c r="R910" s="71"/>
      <c r="S910" s="71"/>
      <c r="T910" s="73" t="str">
        <f>IF(Products!J917  &lt;&gt;  "",  Products!J917, "")</f>
        <v/>
      </c>
      <c r="U910" s="71"/>
      <c r="V910" s="74" t="str">
        <f>IF(Products!H917  &lt;&gt;  "",  Products!H917, "")</f>
        <v/>
      </c>
      <c r="W910" s="71" t="str">
        <f>IF(Products!N917  &lt;&gt;  "",  Products!N917, "")</f>
        <v/>
      </c>
      <c r="X910" s="71"/>
      <c r="Y910" s="71" t="str">
        <f>IF(Products!G917  &lt;&gt;  "",  Products!G917, "")</f>
        <v/>
      </c>
      <c r="Z910" s="71"/>
      <c r="AA910" s="71"/>
      <c r="AB910" s="71"/>
    </row>
    <row r="911" spans="1:28" s="75" customFormat="1" ht="28" customHeight="1" x14ac:dyDescent="0.3">
      <c r="A911" s="66" t="str">
        <f>IF(IF(ISNUMBER(SEARCH("messy",Products!B918)),  "",Products!B918) &lt;&gt; "", Products!B918, "")</f>
        <v/>
      </c>
      <c r="B911" s="71"/>
      <c r="C911" s="71"/>
      <c r="D911" s="71"/>
      <c r="E911" s="71"/>
      <c r="F911" s="71"/>
      <c r="G911" s="71"/>
      <c r="H911" s="71" t="str">
        <f>IF(Products!D918  &lt;&gt;  "",  Products!D918, "")</f>
        <v/>
      </c>
      <c r="I911" s="72" t="str">
        <f>IF(Products!E918  &lt;&gt;  "",  Products!E918, "")</f>
        <v/>
      </c>
      <c r="J911" s="71"/>
      <c r="K911" s="71"/>
      <c r="L911" s="71"/>
      <c r="M911" s="71"/>
      <c r="N911" s="71"/>
      <c r="O911" s="71"/>
      <c r="P911" s="66" t="str">
        <f>IF(Products!C918  &lt;&gt;  "",  Products!C918, "")</f>
        <v/>
      </c>
      <c r="Q911" s="66"/>
      <c r="R911" s="71"/>
      <c r="S911" s="71"/>
      <c r="T911" s="73" t="str">
        <f>IF(Products!J918  &lt;&gt;  "",  Products!J918, "")</f>
        <v/>
      </c>
      <c r="U911" s="71"/>
      <c r="V911" s="74" t="str">
        <f>IF(Products!H918  &lt;&gt;  "",  Products!H918, "")</f>
        <v/>
      </c>
      <c r="W911" s="71" t="str">
        <f>IF(Products!N918  &lt;&gt;  "",  Products!N918, "")</f>
        <v/>
      </c>
      <c r="X911" s="71"/>
      <c r="Y911" s="71" t="str">
        <f>IF(Products!G918  &lt;&gt;  "",  Products!G918, "")</f>
        <v/>
      </c>
      <c r="Z911" s="71"/>
      <c r="AA911" s="71"/>
      <c r="AB911" s="71"/>
    </row>
    <row r="912" spans="1:28" s="75" customFormat="1" ht="28" customHeight="1" x14ac:dyDescent="0.3">
      <c r="A912" s="66" t="str">
        <f>IF(IF(ISNUMBER(SEARCH("messy",Products!B919)),  "",Products!B919) &lt;&gt; "", Products!B919, "")</f>
        <v/>
      </c>
      <c r="B912" s="71"/>
      <c r="C912" s="71"/>
      <c r="D912" s="71"/>
      <c r="E912" s="71"/>
      <c r="F912" s="71"/>
      <c r="G912" s="71"/>
      <c r="H912" s="71" t="str">
        <f>IF(Products!D919  &lt;&gt;  "",  Products!D919, "")</f>
        <v/>
      </c>
      <c r="I912" s="72" t="str">
        <f>IF(Products!E919  &lt;&gt;  "",  Products!E919, "")</f>
        <v/>
      </c>
      <c r="J912" s="71"/>
      <c r="K912" s="71"/>
      <c r="L912" s="71"/>
      <c r="M912" s="71"/>
      <c r="N912" s="71"/>
      <c r="O912" s="71"/>
      <c r="P912" s="66" t="str">
        <f>IF(Products!C919  &lt;&gt;  "",  Products!C919, "")</f>
        <v/>
      </c>
      <c r="Q912" s="66"/>
      <c r="R912" s="71"/>
      <c r="S912" s="71"/>
      <c r="T912" s="73" t="str">
        <f>IF(Products!J919  &lt;&gt;  "",  Products!J919, "")</f>
        <v/>
      </c>
      <c r="U912" s="71"/>
      <c r="V912" s="74" t="str">
        <f>IF(Products!H919  &lt;&gt;  "",  Products!H919, "")</f>
        <v/>
      </c>
      <c r="W912" s="71" t="str">
        <f>IF(Products!N919  &lt;&gt;  "",  Products!N919, "")</f>
        <v/>
      </c>
      <c r="X912" s="71"/>
      <c r="Y912" s="71" t="str">
        <f>IF(Products!G919  &lt;&gt;  "",  Products!G919, "")</f>
        <v/>
      </c>
      <c r="Z912" s="71"/>
      <c r="AA912" s="71"/>
      <c r="AB912" s="71"/>
    </row>
    <row r="913" spans="1:28" s="75" customFormat="1" ht="28" customHeight="1" x14ac:dyDescent="0.3">
      <c r="A913" s="66" t="str">
        <f>IF(IF(ISNUMBER(SEARCH("messy",Products!B920)),  "",Products!B920) &lt;&gt; "", Products!B920, "")</f>
        <v/>
      </c>
      <c r="B913" s="71"/>
      <c r="C913" s="71"/>
      <c r="D913" s="71"/>
      <c r="E913" s="71"/>
      <c r="F913" s="71"/>
      <c r="G913" s="71"/>
      <c r="H913" s="71" t="str">
        <f>IF(Products!D920  &lt;&gt;  "",  Products!D920, "")</f>
        <v/>
      </c>
      <c r="I913" s="72" t="str">
        <f>IF(Products!E920  &lt;&gt;  "",  Products!E920, "")</f>
        <v/>
      </c>
      <c r="J913" s="71"/>
      <c r="K913" s="71"/>
      <c r="L913" s="71"/>
      <c r="M913" s="71"/>
      <c r="N913" s="71"/>
      <c r="O913" s="71"/>
      <c r="P913" s="66" t="str">
        <f>IF(Products!C920  &lt;&gt;  "",  Products!C920, "")</f>
        <v/>
      </c>
      <c r="Q913" s="66"/>
      <c r="R913" s="71"/>
      <c r="S913" s="71"/>
      <c r="T913" s="73" t="str">
        <f>IF(Products!J920  &lt;&gt;  "",  Products!J920, "")</f>
        <v/>
      </c>
      <c r="U913" s="71"/>
      <c r="V913" s="74" t="str">
        <f>IF(Products!H920  &lt;&gt;  "",  Products!H920, "")</f>
        <v/>
      </c>
      <c r="W913" s="71" t="str">
        <f>IF(Products!N920  &lt;&gt;  "",  Products!N920, "")</f>
        <v/>
      </c>
      <c r="X913" s="71"/>
      <c r="Y913" s="71" t="str">
        <f>IF(Products!G920  &lt;&gt;  "",  Products!G920, "")</f>
        <v/>
      </c>
      <c r="Z913" s="71"/>
      <c r="AA913" s="71"/>
      <c r="AB913" s="71"/>
    </row>
    <row r="914" spans="1:28" s="75" customFormat="1" ht="28" customHeight="1" x14ac:dyDescent="0.3">
      <c r="A914" s="66" t="str">
        <f>IF(IF(ISNUMBER(SEARCH("messy",Products!B921)),  "",Products!B921) &lt;&gt; "", Products!B921, "")</f>
        <v/>
      </c>
      <c r="B914" s="71"/>
      <c r="C914" s="71"/>
      <c r="D914" s="71"/>
      <c r="E914" s="71"/>
      <c r="F914" s="71"/>
      <c r="G914" s="71"/>
      <c r="H914" s="71" t="str">
        <f>IF(Products!D921  &lt;&gt;  "",  Products!D921, "")</f>
        <v/>
      </c>
      <c r="I914" s="72" t="str">
        <f>IF(Products!E921  &lt;&gt;  "",  Products!E921, "")</f>
        <v/>
      </c>
      <c r="J914" s="71"/>
      <c r="K914" s="71"/>
      <c r="L914" s="71"/>
      <c r="M914" s="71"/>
      <c r="N914" s="71"/>
      <c r="O914" s="71"/>
      <c r="P914" s="66" t="str">
        <f>IF(Products!C921  &lt;&gt;  "",  Products!C921, "")</f>
        <v/>
      </c>
      <c r="Q914" s="66"/>
      <c r="R914" s="71"/>
      <c r="S914" s="71"/>
      <c r="T914" s="73" t="str">
        <f>IF(Products!J921  &lt;&gt;  "",  Products!J921, "")</f>
        <v/>
      </c>
      <c r="U914" s="71"/>
      <c r="V914" s="74" t="str">
        <f>IF(Products!H921  &lt;&gt;  "",  Products!H921, "")</f>
        <v/>
      </c>
      <c r="W914" s="71" t="str">
        <f>IF(Products!N921  &lt;&gt;  "",  Products!N921, "")</f>
        <v/>
      </c>
      <c r="X914" s="71"/>
      <c r="Y914" s="71" t="str">
        <f>IF(Products!G921  &lt;&gt;  "",  Products!G921, "")</f>
        <v/>
      </c>
      <c r="Z914" s="71"/>
      <c r="AA914" s="71"/>
      <c r="AB914" s="71"/>
    </row>
    <row r="915" spans="1:28" s="75" customFormat="1" ht="28" customHeight="1" x14ac:dyDescent="0.3">
      <c r="A915" s="66" t="str">
        <f>IF(IF(ISNUMBER(SEARCH("messy",Products!B922)),  "",Products!B922) &lt;&gt; "", Products!B922, "")</f>
        <v/>
      </c>
      <c r="B915" s="71"/>
      <c r="C915" s="71"/>
      <c r="D915" s="71"/>
      <c r="E915" s="71"/>
      <c r="F915" s="71"/>
      <c r="G915" s="71"/>
      <c r="H915" s="71" t="str">
        <f>IF(Products!D922  &lt;&gt;  "",  Products!D922, "")</f>
        <v/>
      </c>
      <c r="I915" s="72" t="str">
        <f>IF(Products!E922  &lt;&gt;  "",  Products!E922, "")</f>
        <v/>
      </c>
      <c r="J915" s="71"/>
      <c r="K915" s="71"/>
      <c r="L915" s="71"/>
      <c r="M915" s="71"/>
      <c r="N915" s="71"/>
      <c r="O915" s="71"/>
      <c r="P915" s="66" t="str">
        <f>IF(Products!C922  &lt;&gt;  "",  Products!C922, "")</f>
        <v/>
      </c>
      <c r="Q915" s="66"/>
      <c r="R915" s="71"/>
      <c r="S915" s="71"/>
      <c r="T915" s="73" t="str">
        <f>IF(Products!J922  &lt;&gt;  "",  Products!J922, "")</f>
        <v/>
      </c>
      <c r="U915" s="71"/>
      <c r="V915" s="74" t="str">
        <f>IF(Products!H922  &lt;&gt;  "",  Products!H922, "")</f>
        <v/>
      </c>
      <c r="W915" s="71" t="str">
        <f>IF(Products!N922  &lt;&gt;  "",  Products!N922, "")</f>
        <v/>
      </c>
      <c r="X915" s="71"/>
      <c r="Y915" s="71" t="str">
        <f>IF(Products!G922  &lt;&gt;  "",  Products!G922, "")</f>
        <v/>
      </c>
      <c r="Z915" s="71"/>
      <c r="AA915" s="71"/>
      <c r="AB915" s="71"/>
    </row>
    <row r="916" spans="1:28" s="75" customFormat="1" ht="28" customHeight="1" x14ac:dyDescent="0.3">
      <c r="A916" s="66" t="str">
        <f>IF(IF(ISNUMBER(SEARCH("messy",Products!B923)),  "",Products!B923) &lt;&gt; "", Products!B923, "")</f>
        <v/>
      </c>
      <c r="B916" s="71"/>
      <c r="C916" s="71"/>
      <c r="D916" s="71"/>
      <c r="E916" s="71"/>
      <c r="F916" s="71"/>
      <c r="G916" s="71"/>
      <c r="H916" s="71" t="str">
        <f>IF(Products!D923  &lt;&gt;  "",  Products!D923, "")</f>
        <v/>
      </c>
      <c r="I916" s="72" t="str">
        <f>IF(Products!E923  &lt;&gt;  "",  Products!E923, "")</f>
        <v/>
      </c>
      <c r="J916" s="71"/>
      <c r="K916" s="71"/>
      <c r="L916" s="71"/>
      <c r="M916" s="71"/>
      <c r="N916" s="71"/>
      <c r="O916" s="71"/>
      <c r="P916" s="66" t="str">
        <f>IF(Products!C923  &lt;&gt;  "",  Products!C923, "")</f>
        <v/>
      </c>
      <c r="Q916" s="66"/>
      <c r="R916" s="71"/>
      <c r="S916" s="71"/>
      <c r="T916" s="73" t="str">
        <f>IF(Products!J923  &lt;&gt;  "",  Products!J923, "")</f>
        <v/>
      </c>
      <c r="U916" s="71"/>
      <c r="V916" s="74" t="str">
        <f>IF(Products!H923  &lt;&gt;  "",  Products!H923, "")</f>
        <v/>
      </c>
      <c r="W916" s="71" t="str">
        <f>IF(Products!N923  &lt;&gt;  "",  Products!N923, "")</f>
        <v/>
      </c>
      <c r="X916" s="71"/>
      <c r="Y916" s="71" t="str">
        <f>IF(Products!G923  &lt;&gt;  "",  Products!G923, "")</f>
        <v/>
      </c>
      <c r="Z916" s="71"/>
      <c r="AA916" s="71"/>
      <c r="AB916" s="71"/>
    </row>
    <row r="917" spans="1:28" s="75" customFormat="1" ht="28" customHeight="1" x14ac:dyDescent="0.3">
      <c r="A917" s="66" t="str">
        <f>IF(IF(ISNUMBER(SEARCH("messy",Products!B924)),  "",Products!B924) &lt;&gt; "", Products!B924, "")</f>
        <v/>
      </c>
      <c r="B917" s="71"/>
      <c r="C917" s="71"/>
      <c r="D917" s="71"/>
      <c r="E917" s="71"/>
      <c r="F917" s="71"/>
      <c r="G917" s="71"/>
      <c r="H917" s="71" t="str">
        <f>IF(Products!D924  &lt;&gt;  "",  Products!D924, "")</f>
        <v/>
      </c>
      <c r="I917" s="72" t="str">
        <f>IF(Products!E924  &lt;&gt;  "",  Products!E924, "")</f>
        <v/>
      </c>
      <c r="J917" s="71"/>
      <c r="K917" s="71"/>
      <c r="L917" s="71"/>
      <c r="M917" s="71"/>
      <c r="N917" s="71"/>
      <c r="O917" s="71"/>
      <c r="P917" s="66" t="str">
        <f>IF(Products!C924  &lt;&gt;  "",  Products!C924, "")</f>
        <v/>
      </c>
      <c r="Q917" s="66"/>
      <c r="R917" s="71"/>
      <c r="S917" s="71"/>
      <c r="T917" s="73" t="str">
        <f>IF(Products!J924  &lt;&gt;  "",  Products!J924, "")</f>
        <v/>
      </c>
      <c r="U917" s="71"/>
      <c r="V917" s="74" t="str">
        <f>IF(Products!H924  &lt;&gt;  "",  Products!H924, "")</f>
        <v/>
      </c>
      <c r="W917" s="71" t="str">
        <f>IF(Products!N924  &lt;&gt;  "",  Products!N924, "")</f>
        <v/>
      </c>
      <c r="X917" s="71"/>
      <c r="Y917" s="71" t="str">
        <f>IF(Products!G924  &lt;&gt;  "",  Products!G924, "")</f>
        <v/>
      </c>
      <c r="Z917" s="71"/>
      <c r="AA917" s="71"/>
      <c r="AB917" s="71"/>
    </row>
    <row r="918" spans="1:28" s="75" customFormat="1" ht="28" customHeight="1" x14ac:dyDescent="0.3">
      <c r="A918" s="66" t="str">
        <f>IF(IF(ISNUMBER(SEARCH("messy",Products!B925)),  "",Products!B925) &lt;&gt; "", Products!B925, "")</f>
        <v/>
      </c>
      <c r="B918" s="71"/>
      <c r="C918" s="71"/>
      <c r="D918" s="71"/>
      <c r="E918" s="71"/>
      <c r="F918" s="71"/>
      <c r="G918" s="71"/>
      <c r="H918" s="71" t="str">
        <f>IF(Products!D925  &lt;&gt;  "",  Products!D925, "")</f>
        <v/>
      </c>
      <c r="I918" s="72" t="str">
        <f>IF(Products!E925  &lt;&gt;  "",  Products!E925, "")</f>
        <v/>
      </c>
      <c r="J918" s="71"/>
      <c r="K918" s="71"/>
      <c r="L918" s="71"/>
      <c r="M918" s="71"/>
      <c r="N918" s="71"/>
      <c r="O918" s="71"/>
      <c r="P918" s="66" t="str">
        <f>IF(Products!C925  &lt;&gt;  "",  Products!C925, "")</f>
        <v/>
      </c>
      <c r="Q918" s="66"/>
      <c r="R918" s="71"/>
      <c r="S918" s="71"/>
      <c r="T918" s="73" t="str">
        <f>IF(Products!J925  &lt;&gt;  "",  Products!J925, "")</f>
        <v/>
      </c>
      <c r="U918" s="71"/>
      <c r="V918" s="74" t="str">
        <f>IF(Products!H925  &lt;&gt;  "",  Products!H925, "")</f>
        <v/>
      </c>
      <c r="W918" s="71" t="str">
        <f>IF(Products!N925  &lt;&gt;  "",  Products!N925, "")</f>
        <v/>
      </c>
      <c r="X918" s="71"/>
      <c r="Y918" s="71" t="str">
        <f>IF(Products!G925  &lt;&gt;  "",  Products!G925, "")</f>
        <v/>
      </c>
      <c r="Z918" s="71"/>
      <c r="AA918" s="71"/>
      <c r="AB918" s="71"/>
    </row>
    <row r="919" spans="1:28" s="75" customFormat="1" ht="28" customHeight="1" x14ac:dyDescent="0.3">
      <c r="A919" s="66" t="str">
        <f>IF(IF(ISNUMBER(SEARCH("messy",Products!B926)),  "",Products!B926) &lt;&gt; "", Products!B926, "")</f>
        <v/>
      </c>
      <c r="B919" s="71"/>
      <c r="C919" s="71"/>
      <c r="D919" s="71"/>
      <c r="E919" s="71"/>
      <c r="F919" s="71"/>
      <c r="G919" s="71"/>
      <c r="H919" s="71" t="str">
        <f>IF(Products!D926  &lt;&gt;  "",  Products!D926, "")</f>
        <v/>
      </c>
      <c r="I919" s="72" t="str">
        <f>IF(Products!E926  &lt;&gt;  "",  Products!E926, "")</f>
        <v/>
      </c>
      <c r="J919" s="71"/>
      <c r="K919" s="71"/>
      <c r="L919" s="71"/>
      <c r="M919" s="71"/>
      <c r="N919" s="71"/>
      <c r="O919" s="71"/>
      <c r="P919" s="66" t="str">
        <f>IF(Products!C926  &lt;&gt;  "",  Products!C926, "")</f>
        <v/>
      </c>
      <c r="Q919" s="66"/>
      <c r="R919" s="71"/>
      <c r="S919" s="71"/>
      <c r="T919" s="73" t="str">
        <f>IF(Products!J926  &lt;&gt;  "",  Products!J926, "")</f>
        <v/>
      </c>
      <c r="U919" s="71"/>
      <c r="V919" s="74" t="str">
        <f>IF(Products!H926  &lt;&gt;  "",  Products!H926, "")</f>
        <v/>
      </c>
      <c r="W919" s="71" t="str">
        <f>IF(Products!N926  &lt;&gt;  "",  Products!N926, "")</f>
        <v/>
      </c>
      <c r="X919" s="71"/>
      <c r="Y919" s="71" t="str">
        <f>IF(Products!G926  &lt;&gt;  "",  Products!G926, "")</f>
        <v/>
      </c>
      <c r="Z919" s="71"/>
      <c r="AA919" s="71"/>
      <c r="AB919" s="71"/>
    </row>
    <row r="920" spans="1:28" s="75" customFormat="1" ht="28" customHeight="1" x14ac:dyDescent="0.3">
      <c r="A920" s="66" t="str">
        <f>IF(IF(ISNUMBER(SEARCH("messy",Products!B927)),  "",Products!B927) &lt;&gt; "", Products!B927, "")</f>
        <v/>
      </c>
      <c r="B920" s="71"/>
      <c r="C920" s="71"/>
      <c r="D920" s="71"/>
      <c r="E920" s="71"/>
      <c r="F920" s="71"/>
      <c r="G920" s="71"/>
      <c r="H920" s="71" t="str">
        <f>IF(Products!D927  &lt;&gt;  "",  Products!D927, "")</f>
        <v/>
      </c>
      <c r="I920" s="72" t="str">
        <f>IF(Products!E927  &lt;&gt;  "",  Products!E927, "")</f>
        <v/>
      </c>
      <c r="J920" s="71"/>
      <c r="K920" s="71"/>
      <c r="L920" s="71"/>
      <c r="M920" s="71"/>
      <c r="N920" s="71"/>
      <c r="O920" s="71"/>
      <c r="P920" s="66" t="str">
        <f>IF(Products!C927  &lt;&gt;  "",  Products!C927, "")</f>
        <v/>
      </c>
      <c r="Q920" s="66"/>
      <c r="R920" s="71"/>
      <c r="S920" s="71"/>
      <c r="T920" s="73" t="str">
        <f>IF(Products!J927  &lt;&gt;  "",  Products!J927, "")</f>
        <v/>
      </c>
      <c r="U920" s="71"/>
      <c r="V920" s="74" t="str">
        <f>IF(Products!H927  &lt;&gt;  "",  Products!H927, "")</f>
        <v/>
      </c>
      <c r="W920" s="71" t="str">
        <f>IF(Products!N927  &lt;&gt;  "",  Products!N927, "")</f>
        <v/>
      </c>
      <c r="X920" s="71"/>
      <c r="Y920" s="71" t="str">
        <f>IF(Products!G927  &lt;&gt;  "",  Products!G927, "")</f>
        <v/>
      </c>
      <c r="Z920" s="71"/>
      <c r="AA920" s="71"/>
      <c r="AB920" s="71"/>
    </row>
    <row r="921" spans="1:28" s="75" customFormat="1" ht="28" customHeight="1" x14ac:dyDescent="0.3">
      <c r="A921" s="66" t="str">
        <f>IF(IF(ISNUMBER(SEARCH("messy",Products!B928)),  "",Products!B928) &lt;&gt; "", Products!B928, "")</f>
        <v/>
      </c>
      <c r="B921" s="71"/>
      <c r="C921" s="71"/>
      <c r="D921" s="71"/>
      <c r="E921" s="71"/>
      <c r="F921" s="71"/>
      <c r="G921" s="71"/>
      <c r="H921" s="71" t="str">
        <f>IF(Products!D928  &lt;&gt;  "",  Products!D928, "")</f>
        <v/>
      </c>
      <c r="I921" s="72" t="str">
        <f>IF(Products!E928  &lt;&gt;  "",  Products!E928, "")</f>
        <v/>
      </c>
      <c r="J921" s="71"/>
      <c r="K921" s="71"/>
      <c r="L921" s="71"/>
      <c r="M921" s="71"/>
      <c r="N921" s="71"/>
      <c r="O921" s="71"/>
      <c r="P921" s="66" t="str">
        <f>IF(Products!C928  &lt;&gt;  "",  Products!C928, "")</f>
        <v/>
      </c>
      <c r="Q921" s="66"/>
      <c r="R921" s="71"/>
      <c r="S921" s="71"/>
      <c r="T921" s="73" t="str">
        <f>IF(Products!J928  &lt;&gt;  "",  Products!J928, "")</f>
        <v/>
      </c>
      <c r="U921" s="71"/>
      <c r="V921" s="74" t="str">
        <f>IF(Products!H928  &lt;&gt;  "",  Products!H928, "")</f>
        <v/>
      </c>
      <c r="W921" s="71" t="str">
        <f>IF(Products!N928  &lt;&gt;  "",  Products!N928, "")</f>
        <v/>
      </c>
      <c r="X921" s="71"/>
      <c r="Y921" s="71" t="str">
        <f>IF(Products!G928  &lt;&gt;  "",  Products!G928, "")</f>
        <v/>
      </c>
      <c r="Z921" s="71"/>
      <c r="AA921" s="71"/>
      <c r="AB921" s="71"/>
    </row>
    <row r="922" spans="1:28" s="75" customFormat="1" ht="28" customHeight="1" x14ac:dyDescent="0.3">
      <c r="A922" s="66" t="str">
        <f>IF(IF(ISNUMBER(SEARCH("messy",Products!B929)),  "",Products!B929) &lt;&gt; "", Products!B929, "")</f>
        <v/>
      </c>
      <c r="B922" s="71"/>
      <c r="C922" s="71"/>
      <c r="D922" s="71"/>
      <c r="E922" s="71"/>
      <c r="F922" s="71"/>
      <c r="G922" s="71"/>
      <c r="H922" s="71" t="str">
        <f>IF(Products!D929  &lt;&gt;  "",  Products!D929, "")</f>
        <v/>
      </c>
      <c r="I922" s="72" t="str">
        <f>IF(Products!E929  &lt;&gt;  "",  Products!E929, "")</f>
        <v/>
      </c>
      <c r="J922" s="71"/>
      <c r="K922" s="71"/>
      <c r="L922" s="71"/>
      <c r="M922" s="71"/>
      <c r="N922" s="71"/>
      <c r="O922" s="71"/>
      <c r="P922" s="66" t="str">
        <f>IF(Products!C929  &lt;&gt;  "",  Products!C929, "")</f>
        <v/>
      </c>
      <c r="Q922" s="66"/>
      <c r="R922" s="71"/>
      <c r="S922" s="71"/>
      <c r="T922" s="73" t="str">
        <f>IF(Products!J929  &lt;&gt;  "",  Products!J929, "")</f>
        <v/>
      </c>
      <c r="U922" s="71"/>
      <c r="V922" s="74" t="str">
        <f>IF(Products!H929  &lt;&gt;  "",  Products!H929, "")</f>
        <v/>
      </c>
      <c r="W922" s="71" t="str">
        <f>IF(Products!N929  &lt;&gt;  "",  Products!N929, "")</f>
        <v/>
      </c>
      <c r="X922" s="71"/>
      <c r="Y922" s="71" t="str">
        <f>IF(Products!G929  &lt;&gt;  "",  Products!G929, "")</f>
        <v/>
      </c>
      <c r="Z922" s="71"/>
      <c r="AA922" s="71"/>
      <c r="AB922" s="71"/>
    </row>
    <row r="923" spans="1:28" s="75" customFormat="1" ht="28" customHeight="1" x14ac:dyDescent="0.3">
      <c r="A923" s="66" t="str">
        <f>IF(IF(ISNUMBER(SEARCH("messy",Products!B930)),  "",Products!B930) &lt;&gt; "", Products!B930, "")</f>
        <v/>
      </c>
      <c r="B923" s="71"/>
      <c r="C923" s="71"/>
      <c r="D923" s="71"/>
      <c r="E923" s="71"/>
      <c r="F923" s="71"/>
      <c r="G923" s="71"/>
      <c r="H923" s="71" t="str">
        <f>IF(Products!D930  &lt;&gt;  "",  Products!D930, "")</f>
        <v/>
      </c>
      <c r="I923" s="72" t="str">
        <f>IF(Products!E930  &lt;&gt;  "",  Products!E930, "")</f>
        <v/>
      </c>
      <c r="J923" s="71"/>
      <c r="K923" s="71"/>
      <c r="L923" s="71"/>
      <c r="M923" s="71"/>
      <c r="N923" s="71"/>
      <c r="O923" s="71"/>
      <c r="P923" s="66" t="str">
        <f>IF(Products!C930  &lt;&gt;  "",  Products!C930, "")</f>
        <v/>
      </c>
      <c r="Q923" s="66"/>
      <c r="R923" s="71"/>
      <c r="S923" s="71"/>
      <c r="T923" s="73" t="str">
        <f>IF(Products!J930  &lt;&gt;  "",  Products!J930, "")</f>
        <v/>
      </c>
      <c r="U923" s="71"/>
      <c r="V923" s="74" t="str">
        <f>IF(Products!H930  &lt;&gt;  "",  Products!H930, "")</f>
        <v/>
      </c>
      <c r="W923" s="71" t="str">
        <f>IF(Products!N930  &lt;&gt;  "",  Products!N930, "")</f>
        <v/>
      </c>
      <c r="X923" s="71"/>
      <c r="Y923" s="71" t="str">
        <f>IF(Products!G930  &lt;&gt;  "",  Products!G930, "")</f>
        <v/>
      </c>
      <c r="Z923" s="71"/>
      <c r="AA923" s="71"/>
      <c r="AB923" s="71"/>
    </row>
    <row r="924" spans="1:28" s="75" customFormat="1" ht="28" customHeight="1" x14ac:dyDescent="0.3">
      <c r="A924" s="66" t="str">
        <f>IF(IF(ISNUMBER(SEARCH("messy",Products!B931)),  "",Products!B931) &lt;&gt; "", Products!B931, "")</f>
        <v/>
      </c>
      <c r="B924" s="71"/>
      <c r="C924" s="71"/>
      <c r="D924" s="71"/>
      <c r="E924" s="71"/>
      <c r="F924" s="71"/>
      <c r="G924" s="71"/>
      <c r="H924" s="71" t="str">
        <f>IF(Products!D931  &lt;&gt;  "",  Products!D931, "")</f>
        <v/>
      </c>
      <c r="I924" s="72" t="str">
        <f>IF(Products!E931  &lt;&gt;  "",  Products!E931, "")</f>
        <v/>
      </c>
      <c r="J924" s="71"/>
      <c r="K924" s="71"/>
      <c r="L924" s="71"/>
      <c r="M924" s="71"/>
      <c r="N924" s="71"/>
      <c r="O924" s="71"/>
      <c r="P924" s="66" t="str">
        <f>IF(Products!C931  &lt;&gt;  "",  Products!C931, "")</f>
        <v/>
      </c>
      <c r="Q924" s="66"/>
      <c r="R924" s="71"/>
      <c r="S924" s="71"/>
      <c r="T924" s="73" t="str">
        <f>IF(Products!J931  &lt;&gt;  "",  Products!J931, "")</f>
        <v/>
      </c>
      <c r="U924" s="71"/>
      <c r="V924" s="74" t="str">
        <f>IF(Products!H931  &lt;&gt;  "",  Products!H931, "")</f>
        <v/>
      </c>
      <c r="W924" s="71" t="str">
        <f>IF(Products!N931  &lt;&gt;  "",  Products!N931, "")</f>
        <v/>
      </c>
      <c r="X924" s="71"/>
      <c r="Y924" s="71" t="str">
        <f>IF(Products!G931  &lt;&gt;  "",  Products!G931, "")</f>
        <v/>
      </c>
      <c r="Z924" s="71"/>
      <c r="AA924" s="71"/>
      <c r="AB924" s="71"/>
    </row>
    <row r="925" spans="1:28" s="75" customFormat="1" ht="28" customHeight="1" x14ac:dyDescent="0.3">
      <c r="A925" s="66" t="str">
        <f>IF(IF(ISNUMBER(SEARCH("messy",Products!B932)),  "",Products!B932) &lt;&gt; "", Products!B932, "")</f>
        <v/>
      </c>
      <c r="B925" s="71"/>
      <c r="C925" s="71"/>
      <c r="D925" s="71"/>
      <c r="E925" s="71"/>
      <c r="F925" s="71"/>
      <c r="G925" s="71"/>
      <c r="H925" s="71" t="str">
        <f>IF(Products!D932  &lt;&gt;  "",  Products!D932, "")</f>
        <v/>
      </c>
      <c r="I925" s="72" t="str">
        <f>IF(Products!E932  &lt;&gt;  "",  Products!E932, "")</f>
        <v/>
      </c>
      <c r="J925" s="71"/>
      <c r="K925" s="71"/>
      <c r="L925" s="71"/>
      <c r="M925" s="71"/>
      <c r="N925" s="71"/>
      <c r="O925" s="71"/>
      <c r="P925" s="66" t="str">
        <f>IF(Products!C932  &lt;&gt;  "",  Products!C932, "")</f>
        <v/>
      </c>
      <c r="Q925" s="66"/>
      <c r="R925" s="71"/>
      <c r="S925" s="71"/>
      <c r="T925" s="73" t="str">
        <f>IF(Products!J932  &lt;&gt;  "",  Products!J932, "")</f>
        <v/>
      </c>
      <c r="U925" s="71"/>
      <c r="V925" s="74" t="str">
        <f>IF(Products!H932  &lt;&gt;  "",  Products!H932, "")</f>
        <v/>
      </c>
      <c r="W925" s="71" t="str">
        <f>IF(Products!N932  &lt;&gt;  "",  Products!N932, "")</f>
        <v/>
      </c>
      <c r="X925" s="71"/>
      <c r="Y925" s="71" t="str">
        <f>IF(Products!G932  &lt;&gt;  "",  Products!G932, "")</f>
        <v/>
      </c>
      <c r="Z925" s="71"/>
      <c r="AA925" s="71"/>
      <c r="AB925" s="71"/>
    </row>
    <row r="926" spans="1:28" s="75" customFormat="1" ht="28" customHeight="1" x14ac:dyDescent="0.3">
      <c r="A926" s="66" t="str">
        <f>IF(IF(ISNUMBER(SEARCH("messy",Products!B933)),  "",Products!B933) &lt;&gt; "", Products!B933, "")</f>
        <v/>
      </c>
      <c r="B926" s="71"/>
      <c r="C926" s="71"/>
      <c r="D926" s="71"/>
      <c r="E926" s="71"/>
      <c r="F926" s="71"/>
      <c r="G926" s="71"/>
      <c r="H926" s="71" t="str">
        <f>IF(Products!D933  &lt;&gt;  "",  Products!D933, "")</f>
        <v/>
      </c>
      <c r="I926" s="72" t="str">
        <f>IF(Products!E933  &lt;&gt;  "",  Products!E933, "")</f>
        <v/>
      </c>
      <c r="J926" s="71"/>
      <c r="K926" s="71"/>
      <c r="L926" s="71"/>
      <c r="M926" s="71"/>
      <c r="N926" s="71"/>
      <c r="O926" s="71"/>
      <c r="P926" s="66" t="str">
        <f>IF(Products!C933  &lt;&gt;  "",  Products!C933, "")</f>
        <v/>
      </c>
      <c r="Q926" s="66"/>
      <c r="R926" s="71"/>
      <c r="S926" s="71"/>
      <c r="T926" s="73" t="str">
        <f>IF(Products!J933  &lt;&gt;  "",  Products!J933, "")</f>
        <v/>
      </c>
      <c r="U926" s="71"/>
      <c r="V926" s="74" t="str">
        <f>IF(Products!H933  &lt;&gt;  "",  Products!H933, "")</f>
        <v/>
      </c>
      <c r="W926" s="71" t="str">
        <f>IF(Products!N933  &lt;&gt;  "",  Products!N933, "")</f>
        <v/>
      </c>
      <c r="X926" s="71"/>
      <c r="Y926" s="71" t="str">
        <f>IF(Products!G933  &lt;&gt;  "",  Products!G933, "")</f>
        <v/>
      </c>
      <c r="Z926" s="71"/>
      <c r="AA926" s="71"/>
      <c r="AB926" s="71"/>
    </row>
    <row r="927" spans="1:28" s="75" customFormat="1" ht="28" customHeight="1" x14ac:dyDescent="0.3">
      <c r="A927" s="66" t="str">
        <f>IF(IF(ISNUMBER(SEARCH("messy",Products!B934)),  "",Products!B934) &lt;&gt; "", Products!B934, "")</f>
        <v/>
      </c>
      <c r="B927" s="71"/>
      <c r="C927" s="71"/>
      <c r="D927" s="71"/>
      <c r="E927" s="71"/>
      <c r="F927" s="71"/>
      <c r="G927" s="71"/>
      <c r="H927" s="71" t="str">
        <f>IF(Products!D934  &lt;&gt;  "",  Products!D934, "")</f>
        <v/>
      </c>
      <c r="I927" s="72" t="str">
        <f>IF(Products!E934  &lt;&gt;  "",  Products!E934, "")</f>
        <v/>
      </c>
      <c r="J927" s="71"/>
      <c r="K927" s="71"/>
      <c r="L927" s="71"/>
      <c r="M927" s="71"/>
      <c r="N927" s="71"/>
      <c r="O927" s="71"/>
      <c r="P927" s="66" t="str">
        <f>IF(Products!C934  &lt;&gt;  "",  Products!C934, "")</f>
        <v/>
      </c>
      <c r="Q927" s="66"/>
      <c r="R927" s="71"/>
      <c r="S927" s="71"/>
      <c r="T927" s="73" t="str">
        <f>IF(Products!J934  &lt;&gt;  "",  Products!J934, "")</f>
        <v/>
      </c>
      <c r="U927" s="71"/>
      <c r="V927" s="74" t="str">
        <f>IF(Products!H934  &lt;&gt;  "",  Products!H934, "")</f>
        <v/>
      </c>
      <c r="W927" s="71" t="str">
        <f>IF(Products!N934  &lt;&gt;  "",  Products!N934, "")</f>
        <v/>
      </c>
      <c r="X927" s="71"/>
      <c r="Y927" s="71" t="str">
        <f>IF(Products!G934  &lt;&gt;  "",  Products!G934, "")</f>
        <v/>
      </c>
      <c r="Z927" s="71"/>
      <c r="AA927" s="71"/>
      <c r="AB927" s="71"/>
    </row>
    <row r="928" spans="1:28" s="75" customFormat="1" ht="28" customHeight="1" x14ac:dyDescent="0.3">
      <c r="A928" s="66" t="str">
        <f>IF(IF(ISNUMBER(SEARCH("messy",Products!B935)),  "",Products!B935) &lt;&gt; "", Products!B935, "")</f>
        <v/>
      </c>
      <c r="B928" s="71"/>
      <c r="C928" s="71"/>
      <c r="D928" s="71"/>
      <c r="E928" s="71"/>
      <c r="F928" s="71"/>
      <c r="G928" s="71"/>
      <c r="H928" s="71" t="str">
        <f>IF(Products!D935  &lt;&gt;  "",  Products!D935, "")</f>
        <v/>
      </c>
      <c r="I928" s="72" t="str">
        <f>IF(Products!E935  &lt;&gt;  "",  Products!E935, "")</f>
        <v/>
      </c>
      <c r="J928" s="71"/>
      <c r="K928" s="71"/>
      <c r="L928" s="71"/>
      <c r="M928" s="71"/>
      <c r="N928" s="71"/>
      <c r="O928" s="71"/>
      <c r="P928" s="66" t="str">
        <f>IF(Products!C935  &lt;&gt;  "",  Products!C935, "")</f>
        <v/>
      </c>
      <c r="Q928" s="66"/>
      <c r="R928" s="71"/>
      <c r="S928" s="71"/>
      <c r="T928" s="73" t="str">
        <f>IF(Products!J935  &lt;&gt;  "",  Products!J935, "")</f>
        <v/>
      </c>
      <c r="U928" s="71"/>
      <c r="V928" s="74" t="str">
        <f>IF(Products!H935  &lt;&gt;  "",  Products!H935, "")</f>
        <v/>
      </c>
      <c r="W928" s="71" t="str">
        <f>IF(Products!N935  &lt;&gt;  "",  Products!N935, "")</f>
        <v/>
      </c>
      <c r="X928" s="71"/>
      <c r="Y928" s="71" t="str">
        <f>IF(Products!G935  &lt;&gt;  "",  Products!G935, "")</f>
        <v/>
      </c>
      <c r="Z928" s="71"/>
      <c r="AA928" s="71"/>
      <c r="AB928" s="71"/>
    </row>
    <row r="929" spans="1:28" s="75" customFormat="1" ht="28" customHeight="1" x14ac:dyDescent="0.3">
      <c r="A929" s="66" t="str">
        <f>IF(IF(ISNUMBER(SEARCH("messy",Products!B936)),  "",Products!B936) &lt;&gt; "", Products!B936, "")</f>
        <v/>
      </c>
      <c r="B929" s="71"/>
      <c r="C929" s="71"/>
      <c r="D929" s="71"/>
      <c r="E929" s="71"/>
      <c r="F929" s="71"/>
      <c r="G929" s="71"/>
      <c r="H929" s="71" t="str">
        <f>IF(Products!D936  &lt;&gt;  "",  Products!D936, "")</f>
        <v/>
      </c>
      <c r="I929" s="72" t="str">
        <f>IF(Products!E936  &lt;&gt;  "",  Products!E936, "")</f>
        <v/>
      </c>
      <c r="J929" s="71"/>
      <c r="K929" s="71"/>
      <c r="L929" s="71"/>
      <c r="M929" s="71"/>
      <c r="N929" s="71"/>
      <c r="O929" s="71"/>
      <c r="P929" s="66" t="str">
        <f>IF(Products!C936  &lt;&gt;  "",  Products!C936, "")</f>
        <v/>
      </c>
      <c r="Q929" s="66"/>
      <c r="R929" s="71"/>
      <c r="S929" s="71"/>
      <c r="T929" s="73" t="str">
        <f>IF(Products!J936  &lt;&gt;  "",  Products!J936, "")</f>
        <v/>
      </c>
      <c r="U929" s="71"/>
      <c r="V929" s="74" t="str">
        <f>IF(Products!H936  &lt;&gt;  "",  Products!H936, "")</f>
        <v/>
      </c>
      <c r="W929" s="71" t="str">
        <f>IF(Products!N936  &lt;&gt;  "",  Products!N936, "")</f>
        <v/>
      </c>
      <c r="X929" s="71"/>
      <c r="Y929" s="71" t="str">
        <f>IF(Products!G936  &lt;&gt;  "",  Products!G936, "")</f>
        <v/>
      </c>
      <c r="Z929" s="71"/>
      <c r="AA929" s="71"/>
      <c r="AB929" s="71"/>
    </row>
    <row r="930" spans="1:28" s="75" customFormat="1" ht="28" customHeight="1" x14ac:dyDescent="0.3">
      <c r="A930" s="66" t="str">
        <f>IF(IF(ISNUMBER(SEARCH("messy",Products!B937)),  "",Products!B937) &lt;&gt; "", Products!B937, "")</f>
        <v/>
      </c>
      <c r="B930" s="71"/>
      <c r="C930" s="71"/>
      <c r="D930" s="71"/>
      <c r="E930" s="71"/>
      <c r="F930" s="71"/>
      <c r="G930" s="71"/>
      <c r="H930" s="71" t="str">
        <f>IF(Products!D937  &lt;&gt;  "",  Products!D937, "")</f>
        <v/>
      </c>
      <c r="I930" s="72" t="str">
        <f>IF(Products!E937  &lt;&gt;  "",  Products!E937, "")</f>
        <v/>
      </c>
      <c r="J930" s="71"/>
      <c r="K930" s="71"/>
      <c r="L930" s="71"/>
      <c r="M930" s="71"/>
      <c r="N930" s="71"/>
      <c r="O930" s="71"/>
      <c r="P930" s="66" t="str">
        <f>IF(Products!C937  &lt;&gt;  "",  Products!C937, "")</f>
        <v/>
      </c>
      <c r="Q930" s="66"/>
      <c r="R930" s="71"/>
      <c r="S930" s="71"/>
      <c r="T930" s="73" t="str">
        <f>IF(Products!J937  &lt;&gt;  "",  Products!J937, "")</f>
        <v/>
      </c>
      <c r="U930" s="71"/>
      <c r="V930" s="74" t="str">
        <f>IF(Products!H937  &lt;&gt;  "",  Products!H937, "")</f>
        <v/>
      </c>
      <c r="W930" s="71" t="str">
        <f>IF(Products!N937  &lt;&gt;  "",  Products!N937, "")</f>
        <v/>
      </c>
      <c r="X930" s="71"/>
      <c r="Y930" s="71" t="str">
        <f>IF(Products!G937  &lt;&gt;  "",  Products!G937, "")</f>
        <v/>
      </c>
      <c r="Z930" s="71"/>
      <c r="AA930" s="71"/>
      <c r="AB930" s="71"/>
    </row>
    <row r="931" spans="1:28" s="75" customFormat="1" ht="28" customHeight="1" x14ac:dyDescent="0.3">
      <c r="A931" s="66" t="str">
        <f>IF(IF(ISNUMBER(SEARCH("messy",Products!B938)),  "",Products!B938) &lt;&gt; "", Products!B938, "")</f>
        <v/>
      </c>
      <c r="B931" s="71"/>
      <c r="C931" s="71"/>
      <c r="D931" s="71"/>
      <c r="E931" s="71"/>
      <c r="F931" s="71"/>
      <c r="G931" s="71"/>
      <c r="H931" s="71" t="str">
        <f>IF(Products!D938  &lt;&gt;  "",  Products!D938, "")</f>
        <v/>
      </c>
      <c r="I931" s="72" t="str">
        <f>IF(Products!E938  &lt;&gt;  "",  Products!E938, "")</f>
        <v/>
      </c>
      <c r="J931" s="71"/>
      <c r="K931" s="71"/>
      <c r="L931" s="71"/>
      <c r="M931" s="71"/>
      <c r="N931" s="71"/>
      <c r="O931" s="71"/>
      <c r="P931" s="66" t="str">
        <f>IF(Products!C938  &lt;&gt;  "",  Products!C938, "")</f>
        <v/>
      </c>
      <c r="Q931" s="66"/>
      <c r="R931" s="71"/>
      <c r="S931" s="71"/>
      <c r="T931" s="73" t="str">
        <f>IF(Products!J938  &lt;&gt;  "",  Products!J938, "")</f>
        <v/>
      </c>
      <c r="U931" s="71"/>
      <c r="V931" s="74" t="str">
        <f>IF(Products!H938  &lt;&gt;  "",  Products!H938, "")</f>
        <v/>
      </c>
      <c r="W931" s="71" t="str">
        <f>IF(Products!N938  &lt;&gt;  "",  Products!N938, "")</f>
        <v/>
      </c>
      <c r="X931" s="71"/>
      <c r="Y931" s="71" t="str">
        <f>IF(Products!G938  &lt;&gt;  "",  Products!G938, "")</f>
        <v/>
      </c>
      <c r="Z931" s="71"/>
      <c r="AA931" s="71"/>
      <c r="AB931" s="71"/>
    </row>
    <row r="932" spans="1:28" s="75" customFormat="1" ht="28" customHeight="1" x14ac:dyDescent="0.3">
      <c r="A932" s="66" t="str">
        <f>IF(IF(ISNUMBER(SEARCH("messy",Products!B939)),  "",Products!B939) &lt;&gt; "", Products!B939, "")</f>
        <v/>
      </c>
      <c r="B932" s="71"/>
      <c r="C932" s="71"/>
      <c r="D932" s="71"/>
      <c r="E932" s="71"/>
      <c r="F932" s="71"/>
      <c r="G932" s="71"/>
      <c r="H932" s="71" t="str">
        <f>IF(Products!D939  &lt;&gt;  "",  Products!D939, "")</f>
        <v/>
      </c>
      <c r="I932" s="72" t="str">
        <f>IF(Products!E939  &lt;&gt;  "",  Products!E939, "")</f>
        <v/>
      </c>
      <c r="J932" s="71"/>
      <c r="K932" s="71"/>
      <c r="L932" s="71"/>
      <c r="M932" s="71"/>
      <c r="N932" s="71"/>
      <c r="O932" s="71"/>
      <c r="P932" s="66" t="str">
        <f>IF(Products!C939  &lt;&gt;  "",  Products!C939, "")</f>
        <v/>
      </c>
      <c r="Q932" s="66"/>
      <c r="R932" s="71"/>
      <c r="S932" s="71"/>
      <c r="T932" s="73" t="str">
        <f>IF(Products!J939  &lt;&gt;  "",  Products!J939, "")</f>
        <v/>
      </c>
      <c r="U932" s="71"/>
      <c r="V932" s="74" t="str">
        <f>IF(Products!H939  &lt;&gt;  "",  Products!H939, "")</f>
        <v/>
      </c>
      <c r="W932" s="71" t="str">
        <f>IF(Products!N939  &lt;&gt;  "",  Products!N939, "")</f>
        <v/>
      </c>
      <c r="X932" s="71"/>
      <c r="Y932" s="71" t="str">
        <f>IF(Products!G939  &lt;&gt;  "",  Products!G939, "")</f>
        <v/>
      </c>
      <c r="Z932" s="71"/>
      <c r="AA932" s="71"/>
      <c r="AB932" s="71"/>
    </row>
    <row r="933" spans="1:28" s="75" customFormat="1" ht="28" customHeight="1" x14ac:dyDescent="0.3">
      <c r="A933" s="66" t="str">
        <f>IF(IF(ISNUMBER(SEARCH("messy",Products!B940)),  "",Products!B940) &lt;&gt; "", Products!B940, "")</f>
        <v/>
      </c>
      <c r="B933" s="71"/>
      <c r="C933" s="71"/>
      <c r="D933" s="71"/>
      <c r="E933" s="71"/>
      <c r="F933" s="71"/>
      <c r="G933" s="71"/>
      <c r="H933" s="71" t="str">
        <f>IF(Products!D940  &lt;&gt;  "",  Products!D940, "")</f>
        <v/>
      </c>
      <c r="I933" s="72" t="str">
        <f>IF(Products!E940  &lt;&gt;  "",  Products!E940, "")</f>
        <v/>
      </c>
      <c r="J933" s="71"/>
      <c r="K933" s="71"/>
      <c r="L933" s="71"/>
      <c r="M933" s="71"/>
      <c r="N933" s="71"/>
      <c r="O933" s="71"/>
      <c r="P933" s="66" t="str">
        <f>IF(Products!C940  &lt;&gt;  "",  Products!C940, "")</f>
        <v/>
      </c>
      <c r="Q933" s="66"/>
      <c r="R933" s="71"/>
      <c r="S933" s="71"/>
      <c r="T933" s="73" t="str">
        <f>IF(Products!J940  &lt;&gt;  "",  Products!J940, "")</f>
        <v/>
      </c>
      <c r="U933" s="71"/>
      <c r="V933" s="74" t="str">
        <f>IF(Products!H940  &lt;&gt;  "",  Products!H940, "")</f>
        <v/>
      </c>
      <c r="W933" s="71" t="str">
        <f>IF(Products!N940  &lt;&gt;  "",  Products!N940, "")</f>
        <v/>
      </c>
      <c r="X933" s="71"/>
      <c r="Y933" s="71" t="str">
        <f>IF(Products!G940  &lt;&gt;  "",  Products!G940, "")</f>
        <v/>
      </c>
      <c r="Z933" s="71"/>
      <c r="AA933" s="71"/>
      <c r="AB933" s="71"/>
    </row>
    <row r="934" spans="1:28" s="75" customFormat="1" ht="28" customHeight="1" x14ac:dyDescent="0.3">
      <c r="A934" s="66" t="str">
        <f>IF(IF(ISNUMBER(SEARCH("messy",Products!B941)),  "",Products!B941) &lt;&gt; "", Products!B941, "")</f>
        <v/>
      </c>
      <c r="B934" s="71"/>
      <c r="C934" s="71"/>
      <c r="D934" s="71"/>
      <c r="E934" s="71"/>
      <c r="F934" s="71"/>
      <c r="G934" s="71"/>
      <c r="H934" s="71" t="str">
        <f>IF(Products!D941  &lt;&gt;  "",  Products!D941, "")</f>
        <v/>
      </c>
      <c r="I934" s="72" t="str">
        <f>IF(Products!E941  &lt;&gt;  "",  Products!E941, "")</f>
        <v/>
      </c>
      <c r="J934" s="71"/>
      <c r="K934" s="71"/>
      <c r="L934" s="71"/>
      <c r="M934" s="71"/>
      <c r="N934" s="71"/>
      <c r="O934" s="71"/>
      <c r="P934" s="66" t="str">
        <f>IF(Products!C941  &lt;&gt;  "",  Products!C941, "")</f>
        <v/>
      </c>
      <c r="Q934" s="66"/>
      <c r="R934" s="71"/>
      <c r="S934" s="71"/>
      <c r="T934" s="73" t="str">
        <f>IF(Products!J941  &lt;&gt;  "",  Products!J941, "")</f>
        <v/>
      </c>
      <c r="U934" s="71"/>
      <c r="V934" s="74" t="str">
        <f>IF(Products!H941  &lt;&gt;  "",  Products!H941, "")</f>
        <v/>
      </c>
      <c r="W934" s="71" t="str">
        <f>IF(Products!N941  &lt;&gt;  "",  Products!N941, "")</f>
        <v/>
      </c>
      <c r="X934" s="71"/>
      <c r="Y934" s="71" t="str">
        <f>IF(Products!G941  &lt;&gt;  "",  Products!G941, "")</f>
        <v/>
      </c>
      <c r="Z934" s="71"/>
      <c r="AA934" s="71"/>
      <c r="AB934" s="71"/>
    </row>
    <row r="935" spans="1:28" s="75" customFormat="1" ht="28" customHeight="1" x14ac:dyDescent="0.3">
      <c r="A935" s="66" t="str">
        <f>IF(IF(ISNUMBER(SEARCH("messy",Products!B942)),  "",Products!B942) &lt;&gt; "", Products!B942, "")</f>
        <v/>
      </c>
      <c r="B935" s="71"/>
      <c r="C935" s="71"/>
      <c r="D935" s="71"/>
      <c r="E935" s="71"/>
      <c r="F935" s="71"/>
      <c r="G935" s="71"/>
      <c r="H935" s="71" t="str">
        <f>IF(Products!D942  &lt;&gt;  "",  Products!D942, "")</f>
        <v/>
      </c>
      <c r="I935" s="72" t="str">
        <f>IF(Products!E942  &lt;&gt;  "",  Products!E942, "")</f>
        <v/>
      </c>
      <c r="J935" s="71"/>
      <c r="K935" s="71"/>
      <c r="L935" s="71"/>
      <c r="M935" s="71"/>
      <c r="N935" s="71"/>
      <c r="O935" s="71"/>
      <c r="P935" s="66" t="str">
        <f>IF(Products!C942  &lt;&gt;  "",  Products!C942, "")</f>
        <v/>
      </c>
      <c r="Q935" s="66"/>
      <c r="R935" s="71"/>
      <c r="S935" s="71"/>
      <c r="T935" s="73" t="str">
        <f>IF(Products!J942  &lt;&gt;  "",  Products!J942, "")</f>
        <v/>
      </c>
      <c r="U935" s="71"/>
      <c r="V935" s="74" t="str">
        <f>IF(Products!H942  &lt;&gt;  "",  Products!H942, "")</f>
        <v/>
      </c>
      <c r="W935" s="71" t="str">
        <f>IF(Products!N942  &lt;&gt;  "",  Products!N942, "")</f>
        <v/>
      </c>
      <c r="X935" s="71"/>
      <c r="Y935" s="71" t="str">
        <f>IF(Products!G942  &lt;&gt;  "",  Products!G942, "")</f>
        <v/>
      </c>
      <c r="Z935" s="71"/>
      <c r="AA935" s="71"/>
      <c r="AB935" s="71"/>
    </row>
    <row r="936" spans="1:28" s="75" customFormat="1" ht="28" customHeight="1" x14ac:dyDescent="0.3">
      <c r="A936" s="66" t="str">
        <f>IF(IF(ISNUMBER(SEARCH("messy",Products!B943)),  "",Products!B943) &lt;&gt; "", Products!B943, "")</f>
        <v/>
      </c>
      <c r="B936" s="71"/>
      <c r="C936" s="71"/>
      <c r="D936" s="71"/>
      <c r="E936" s="71"/>
      <c r="F936" s="71"/>
      <c r="G936" s="71"/>
      <c r="H936" s="71" t="str">
        <f>IF(Products!D943  &lt;&gt;  "",  Products!D943, "")</f>
        <v/>
      </c>
      <c r="I936" s="72" t="str">
        <f>IF(Products!E943  &lt;&gt;  "",  Products!E943, "")</f>
        <v/>
      </c>
      <c r="J936" s="71"/>
      <c r="K936" s="71"/>
      <c r="L936" s="71"/>
      <c r="M936" s="71"/>
      <c r="N936" s="71"/>
      <c r="O936" s="71"/>
      <c r="P936" s="66" t="str">
        <f>IF(Products!C943  &lt;&gt;  "",  Products!C943, "")</f>
        <v/>
      </c>
      <c r="Q936" s="66"/>
      <c r="R936" s="71"/>
      <c r="S936" s="71"/>
      <c r="T936" s="73" t="str">
        <f>IF(Products!J943  &lt;&gt;  "",  Products!J943, "")</f>
        <v/>
      </c>
      <c r="U936" s="71"/>
      <c r="V936" s="74" t="str">
        <f>IF(Products!H943  &lt;&gt;  "",  Products!H943, "")</f>
        <v/>
      </c>
      <c r="W936" s="71" t="str">
        <f>IF(Products!N943  &lt;&gt;  "",  Products!N943, "")</f>
        <v/>
      </c>
      <c r="X936" s="71"/>
      <c r="Y936" s="71" t="str">
        <f>IF(Products!G943  &lt;&gt;  "",  Products!G943, "")</f>
        <v/>
      </c>
      <c r="Z936" s="71"/>
      <c r="AA936" s="71"/>
      <c r="AB936" s="71"/>
    </row>
    <row r="937" spans="1:28" s="75" customFormat="1" ht="28" customHeight="1" x14ac:dyDescent="0.3">
      <c r="A937" s="66" t="str">
        <f>IF(IF(ISNUMBER(SEARCH("messy",Products!B944)),  "",Products!B944) &lt;&gt; "", Products!B944, "")</f>
        <v/>
      </c>
      <c r="B937" s="71"/>
      <c r="C937" s="71"/>
      <c r="D937" s="71"/>
      <c r="E937" s="71"/>
      <c r="F937" s="71"/>
      <c r="G937" s="71"/>
      <c r="H937" s="71" t="str">
        <f>IF(Products!D944  &lt;&gt;  "",  Products!D944, "")</f>
        <v/>
      </c>
      <c r="I937" s="72" t="str">
        <f>IF(Products!E944  &lt;&gt;  "",  Products!E944, "")</f>
        <v/>
      </c>
      <c r="J937" s="71"/>
      <c r="K937" s="71"/>
      <c r="L937" s="71"/>
      <c r="M937" s="71"/>
      <c r="N937" s="71"/>
      <c r="O937" s="71"/>
      <c r="P937" s="66" t="str">
        <f>IF(Products!C944  &lt;&gt;  "",  Products!C944, "")</f>
        <v/>
      </c>
      <c r="Q937" s="66"/>
      <c r="R937" s="71"/>
      <c r="S937" s="71"/>
      <c r="T937" s="73" t="str">
        <f>IF(Products!J944  &lt;&gt;  "",  Products!J944, "")</f>
        <v/>
      </c>
      <c r="U937" s="71"/>
      <c r="V937" s="74" t="str">
        <f>IF(Products!H944  &lt;&gt;  "",  Products!H944, "")</f>
        <v/>
      </c>
      <c r="W937" s="71" t="str">
        <f>IF(Products!N944  &lt;&gt;  "",  Products!N944, "")</f>
        <v/>
      </c>
      <c r="X937" s="71"/>
      <c r="Y937" s="71" t="str">
        <f>IF(Products!G944  &lt;&gt;  "",  Products!G944, "")</f>
        <v/>
      </c>
      <c r="Z937" s="71"/>
      <c r="AA937" s="71"/>
      <c r="AB937" s="71"/>
    </row>
    <row r="938" spans="1:28" s="75" customFormat="1" ht="28" customHeight="1" x14ac:dyDescent="0.3">
      <c r="A938" s="66" t="str">
        <f>IF(IF(ISNUMBER(SEARCH("messy",Products!B945)),  "",Products!B945) &lt;&gt; "", Products!B945, "")</f>
        <v/>
      </c>
      <c r="B938" s="71"/>
      <c r="C938" s="71"/>
      <c r="D938" s="71"/>
      <c r="E938" s="71"/>
      <c r="F938" s="71"/>
      <c r="G938" s="71"/>
      <c r="H938" s="71" t="str">
        <f>IF(Products!D945  &lt;&gt;  "",  Products!D945, "")</f>
        <v/>
      </c>
      <c r="I938" s="72" t="str">
        <f>IF(Products!E945  &lt;&gt;  "",  Products!E945, "")</f>
        <v/>
      </c>
      <c r="J938" s="71"/>
      <c r="K938" s="71"/>
      <c r="L938" s="71"/>
      <c r="M938" s="71"/>
      <c r="N938" s="71"/>
      <c r="O938" s="71"/>
      <c r="P938" s="66" t="str">
        <f>IF(Products!C945  &lt;&gt;  "",  Products!C945, "")</f>
        <v/>
      </c>
      <c r="Q938" s="66"/>
      <c r="R938" s="71"/>
      <c r="S938" s="71"/>
      <c r="T938" s="73" t="str">
        <f>IF(Products!J945  &lt;&gt;  "",  Products!J945, "")</f>
        <v/>
      </c>
      <c r="U938" s="71"/>
      <c r="V938" s="74" t="str">
        <f>IF(Products!H945  &lt;&gt;  "",  Products!H945, "")</f>
        <v/>
      </c>
      <c r="W938" s="71" t="str">
        <f>IF(Products!N945  &lt;&gt;  "",  Products!N945, "")</f>
        <v/>
      </c>
      <c r="X938" s="71"/>
      <c r="Y938" s="71" t="str">
        <f>IF(Products!G945  &lt;&gt;  "",  Products!G945, "")</f>
        <v/>
      </c>
      <c r="Z938" s="71"/>
      <c r="AA938" s="71"/>
      <c r="AB938" s="71"/>
    </row>
    <row r="939" spans="1:28" s="75" customFormat="1" ht="28" customHeight="1" x14ac:dyDescent="0.3">
      <c r="A939" s="66" t="str">
        <f>IF(IF(ISNUMBER(SEARCH("messy",Products!B946)),  "",Products!B946) &lt;&gt; "", Products!B946, "")</f>
        <v/>
      </c>
      <c r="B939" s="71"/>
      <c r="C939" s="71"/>
      <c r="D939" s="71"/>
      <c r="E939" s="71"/>
      <c r="F939" s="71"/>
      <c r="G939" s="71"/>
      <c r="H939" s="71" t="str">
        <f>IF(Products!D946  &lt;&gt;  "",  Products!D946, "")</f>
        <v/>
      </c>
      <c r="I939" s="72" t="str">
        <f>IF(Products!E946  &lt;&gt;  "",  Products!E946, "")</f>
        <v/>
      </c>
      <c r="J939" s="71"/>
      <c r="K939" s="71"/>
      <c r="L939" s="71"/>
      <c r="M939" s="71"/>
      <c r="N939" s="71"/>
      <c r="O939" s="71"/>
      <c r="P939" s="66" t="str">
        <f>IF(Products!C946  &lt;&gt;  "",  Products!C946, "")</f>
        <v/>
      </c>
      <c r="Q939" s="66"/>
      <c r="R939" s="71"/>
      <c r="S939" s="71"/>
      <c r="T939" s="73" t="str">
        <f>IF(Products!J946  &lt;&gt;  "",  Products!J946, "")</f>
        <v/>
      </c>
      <c r="U939" s="71"/>
      <c r="V939" s="74" t="str">
        <f>IF(Products!H946  &lt;&gt;  "",  Products!H946, "")</f>
        <v/>
      </c>
      <c r="W939" s="71" t="str">
        <f>IF(Products!N946  &lt;&gt;  "",  Products!N946, "")</f>
        <v/>
      </c>
      <c r="X939" s="71"/>
      <c r="Y939" s="71" t="str">
        <f>IF(Products!G946  &lt;&gt;  "",  Products!G946, "")</f>
        <v/>
      </c>
      <c r="Z939" s="71"/>
      <c r="AA939" s="71"/>
      <c r="AB939" s="71"/>
    </row>
    <row r="940" spans="1:28" s="75" customFormat="1" ht="28" customHeight="1" x14ac:dyDescent="0.3">
      <c r="A940" s="66" t="str">
        <f>IF(IF(ISNUMBER(SEARCH("messy",Products!B947)),  "",Products!B947) &lt;&gt; "", Products!B947, "")</f>
        <v/>
      </c>
      <c r="B940" s="71"/>
      <c r="C940" s="71"/>
      <c r="D940" s="71"/>
      <c r="E940" s="71"/>
      <c r="F940" s="71"/>
      <c r="G940" s="71"/>
      <c r="H940" s="71" t="str">
        <f>IF(Products!D947  &lt;&gt;  "",  Products!D947, "")</f>
        <v/>
      </c>
      <c r="I940" s="72" t="str">
        <f>IF(Products!E947  &lt;&gt;  "",  Products!E947, "")</f>
        <v/>
      </c>
      <c r="J940" s="71"/>
      <c r="K940" s="71"/>
      <c r="L940" s="71"/>
      <c r="M940" s="71"/>
      <c r="N940" s="71"/>
      <c r="O940" s="71"/>
      <c r="P940" s="66" t="str">
        <f>IF(Products!C947  &lt;&gt;  "",  Products!C947, "")</f>
        <v/>
      </c>
      <c r="Q940" s="66"/>
      <c r="R940" s="71"/>
      <c r="S940" s="71"/>
      <c r="T940" s="73" t="str">
        <f>IF(Products!J947  &lt;&gt;  "",  Products!J947, "")</f>
        <v/>
      </c>
      <c r="U940" s="71"/>
      <c r="V940" s="74" t="str">
        <f>IF(Products!H947  &lt;&gt;  "",  Products!H947, "")</f>
        <v/>
      </c>
      <c r="W940" s="71" t="str">
        <f>IF(Products!N947  &lt;&gt;  "",  Products!N947, "")</f>
        <v/>
      </c>
      <c r="X940" s="71"/>
      <c r="Y940" s="71" t="str">
        <f>IF(Products!G947  &lt;&gt;  "",  Products!G947, "")</f>
        <v/>
      </c>
      <c r="Z940" s="71"/>
      <c r="AA940" s="71"/>
      <c r="AB940" s="71"/>
    </row>
    <row r="941" spans="1:28" s="75" customFormat="1" ht="28" customHeight="1" x14ac:dyDescent="0.3">
      <c r="A941" s="66" t="str">
        <f>IF(IF(ISNUMBER(SEARCH("messy",Products!B948)),  "",Products!B948) &lt;&gt; "", Products!B948, "")</f>
        <v/>
      </c>
      <c r="B941" s="71"/>
      <c r="C941" s="71"/>
      <c r="D941" s="71"/>
      <c r="E941" s="71"/>
      <c r="F941" s="71"/>
      <c r="G941" s="71"/>
      <c r="H941" s="71" t="str">
        <f>IF(Products!D948  &lt;&gt;  "",  Products!D948, "")</f>
        <v/>
      </c>
      <c r="I941" s="72" t="str">
        <f>IF(Products!E948  &lt;&gt;  "",  Products!E948, "")</f>
        <v/>
      </c>
      <c r="J941" s="71"/>
      <c r="K941" s="71"/>
      <c r="L941" s="71"/>
      <c r="M941" s="71"/>
      <c r="N941" s="71"/>
      <c r="O941" s="71"/>
      <c r="P941" s="66" t="str">
        <f>IF(Products!C948  &lt;&gt;  "",  Products!C948, "")</f>
        <v/>
      </c>
      <c r="Q941" s="66"/>
      <c r="R941" s="71"/>
      <c r="S941" s="71"/>
      <c r="T941" s="73" t="str">
        <f>IF(Products!J948  &lt;&gt;  "",  Products!J948, "")</f>
        <v/>
      </c>
      <c r="U941" s="71"/>
      <c r="V941" s="74" t="str">
        <f>IF(Products!H948  &lt;&gt;  "",  Products!H948, "")</f>
        <v/>
      </c>
      <c r="W941" s="71" t="str">
        <f>IF(Products!N948  &lt;&gt;  "",  Products!N948, "")</f>
        <v/>
      </c>
      <c r="X941" s="71"/>
      <c r="Y941" s="71" t="str">
        <f>IF(Products!G948  &lt;&gt;  "",  Products!G948, "")</f>
        <v/>
      </c>
      <c r="Z941" s="71"/>
      <c r="AA941" s="71"/>
      <c r="AB941" s="71"/>
    </row>
    <row r="942" spans="1:28" s="75" customFormat="1" ht="28" customHeight="1" x14ac:dyDescent="0.3">
      <c r="A942" s="66" t="str">
        <f>IF(IF(ISNUMBER(SEARCH("messy",Products!B949)),  "",Products!B949) &lt;&gt; "", Products!B949, "")</f>
        <v/>
      </c>
      <c r="B942" s="71"/>
      <c r="C942" s="71"/>
      <c r="D942" s="71"/>
      <c r="E942" s="71"/>
      <c r="F942" s="71"/>
      <c r="G942" s="71"/>
      <c r="H942" s="71" t="str">
        <f>IF(Products!D949  &lt;&gt;  "",  Products!D949, "")</f>
        <v/>
      </c>
      <c r="I942" s="72" t="str">
        <f>IF(Products!E949  &lt;&gt;  "",  Products!E949, "")</f>
        <v/>
      </c>
      <c r="J942" s="71"/>
      <c r="K942" s="71"/>
      <c r="L942" s="71"/>
      <c r="M942" s="71"/>
      <c r="N942" s="71"/>
      <c r="O942" s="71"/>
      <c r="P942" s="66" t="str">
        <f>IF(Products!C949  &lt;&gt;  "",  Products!C949, "")</f>
        <v/>
      </c>
      <c r="Q942" s="66"/>
      <c r="R942" s="71"/>
      <c r="S942" s="71"/>
      <c r="T942" s="73" t="str">
        <f>IF(Products!J949  &lt;&gt;  "",  Products!J949, "")</f>
        <v/>
      </c>
      <c r="U942" s="71"/>
      <c r="V942" s="74" t="str">
        <f>IF(Products!H949  &lt;&gt;  "",  Products!H949, "")</f>
        <v/>
      </c>
      <c r="W942" s="71" t="str">
        <f>IF(Products!N949  &lt;&gt;  "",  Products!N949, "")</f>
        <v/>
      </c>
      <c r="X942" s="71"/>
      <c r="Y942" s="71" t="str">
        <f>IF(Products!G949  &lt;&gt;  "",  Products!G949, "")</f>
        <v/>
      </c>
      <c r="Z942" s="71"/>
      <c r="AA942" s="71"/>
      <c r="AB942" s="71"/>
    </row>
    <row r="943" spans="1:28" s="75" customFormat="1" ht="28" customHeight="1" x14ac:dyDescent="0.3">
      <c r="A943" s="66" t="str">
        <f>IF(IF(ISNUMBER(SEARCH("messy",Products!B950)),  "",Products!B950) &lt;&gt; "", Products!B950, "")</f>
        <v/>
      </c>
      <c r="B943" s="71"/>
      <c r="C943" s="71"/>
      <c r="D943" s="71"/>
      <c r="E943" s="71"/>
      <c r="F943" s="71"/>
      <c r="G943" s="71"/>
      <c r="H943" s="71" t="str">
        <f>IF(Products!D950  &lt;&gt;  "",  Products!D950, "")</f>
        <v/>
      </c>
      <c r="I943" s="72" t="str">
        <f>IF(Products!E950  &lt;&gt;  "",  Products!E950, "")</f>
        <v/>
      </c>
      <c r="J943" s="71"/>
      <c r="K943" s="71"/>
      <c r="L943" s="71"/>
      <c r="M943" s="71"/>
      <c r="N943" s="71"/>
      <c r="O943" s="71"/>
      <c r="P943" s="66" t="str">
        <f>IF(Products!C950  &lt;&gt;  "",  Products!C950, "")</f>
        <v/>
      </c>
      <c r="Q943" s="66"/>
      <c r="R943" s="71"/>
      <c r="S943" s="71"/>
      <c r="T943" s="73" t="str">
        <f>IF(Products!J950  &lt;&gt;  "",  Products!J950, "")</f>
        <v/>
      </c>
      <c r="U943" s="71"/>
      <c r="V943" s="74" t="str">
        <f>IF(Products!H950  &lt;&gt;  "",  Products!H950, "")</f>
        <v/>
      </c>
      <c r="W943" s="71" t="str">
        <f>IF(Products!N950  &lt;&gt;  "",  Products!N950, "")</f>
        <v/>
      </c>
      <c r="X943" s="71"/>
      <c r="Y943" s="71" t="str">
        <f>IF(Products!G950  &lt;&gt;  "",  Products!G950, "")</f>
        <v/>
      </c>
      <c r="Z943" s="71"/>
      <c r="AA943" s="71"/>
      <c r="AB943" s="71"/>
    </row>
    <row r="944" spans="1:28" s="75" customFormat="1" ht="28" customHeight="1" x14ac:dyDescent="0.3">
      <c r="A944" s="66" t="str">
        <f>IF(IF(ISNUMBER(SEARCH("messy",Products!B951)),  "",Products!B951) &lt;&gt; "", Products!B951, "")</f>
        <v/>
      </c>
      <c r="B944" s="71"/>
      <c r="C944" s="71"/>
      <c r="D944" s="71"/>
      <c r="E944" s="71"/>
      <c r="F944" s="71"/>
      <c r="G944" s="71"/>
      <c r="H944" s="71" t="str">
        <f>IF(Products!D951  &lt;&gt;  "",  Products!D951, "")</f>
        <v/>
      </c>
      <c r="I944" s="72" t="str">
        <f>IF(Products!E951  &lt;&gt;  "",  Products!E951, "")</f>
        <v/>
      </c>
      <c r="J944" s="71"/>
      <c r="K944" s="71"/>
      <c r="L944" s="71"/>
      <c r="M944" s="71"/>
      <c r="N944" s="71"/>
      <c r="O944" s="71"/>
      <c r="P944" s="66" t="str">
        <f>IF(Products!C951  &lt;&gt;  "",  Products!C951, "")</f>
        <v/>
      </c>
      <c r="Q944" s="66"/>
      <c r="R944" s="71"/>
      <c r="S944" s="71"/>
      <c r="T944" s="73" t="str">
        <f>IF(Products!J951  &lt;&gt;  "",  Products!J951, "")</f>
        <v/>
      </c>
      <c r="U944" s="71"/>
      <c r="V944" s="74" t="str">
        <f>IF(Products!H951  &lt;&gt;  "",  Products!H951, "")</f>
        <v/>
      </c>
      <c r="W944" s="71" t="str">
        <f>IF(Products!N951  &lt;&gt;  "",  Products!N951, "")</f>
        <v/>
      </c>
      <c r="X944" s="71"/>
      <c r="Y944" s="71" t="str">
        <f>IF(Products!G951  &lt;&gt;  "",  Products!G951, "")</f>
        <v/>
      </c>
      <c r="Z944" s="71"/>
      <c r="AA944" s="71"/>
      <c r="AB944" s="71"/>
    </row>
    <row r="945" spans="1:28" s="75" customFormat="1" ht="28" customHeight="1" x14ac:dyDescent="0.3">
      <c r="A945" s="66" t="str">
        <f>IF(IF(ISNUMBER(SEARCH("messy",Products!B952)),  "",Products!B952) &lt;&gt; "", Products!B952, "")</f>
        <v/>
      </c>
      <c r="B945" s="71"/>
      <c r="C945" s="71"/>
      <c r="D945" s="71"/>
      <c r="E945" s="71"/>
      <c r="F945" s="71"/>
      <c r="G945" s="71"/>
      <c r="H945" s="71" t="str">
        <f>IF(Products!D952  &lt;&gt;  "",  Products!D952, "")</f>
        <v/>
      </c>
      <c r="I945" s="72" t="str">
        <f>IF(Products!E952  &lt;&gt;  "",  Products!E952, "")</f>
        <v/>
      </c>
      <c r="J945" s="71"/>
      <c r="K945" s="71"/>
      <c r="L945" s="71"/>
      <c r="M945" s="71"/>
      <c r="N945" s="71"/>
      <c r="O945" s="71"/>
      <c r="P945" s="66" t="str">
        <f>IF(Products!C952  &lt;&gt;  "",  Products!C952, "")</f>
        <v/>
      </c>
      <c r="Q945" s="66"/>
      <c r="R945" s="71"/>
      <c r="S945" s="71"/>
      <c r="T945" s="73" t="str">
        <f>IF(Products!J952  &lt;&gt;  "",  Products!J952, "")</f>
        <v/>
      </c>
      <c r="U945" s="71"/>
      <c r="V945" s="74" t="str">
        <f>IF(Products!H952  &lt;&gt;  "",  Products!H952, "")</f>
        <v/>
      </c>
      <c r="W945" s="71" t="str">
        <f>IF(Products!N952  &lt;&gt;  "",  Products!N952, "")</f>
        <v/>
      </c>
      <c r="X945" s="71"/>
      <c r="Y945" s="71" t="str">
        <f>IF(Products!G952  &lt;&gt;  "",  Products!G952, "")</f>
        <v/>
      </c>
      <c r="Z945" s="71"/>
      <c r="AA945" s="71"/>
      <c r="AB945" s="71"/>
    </row>
    <row r="946" spans="1:28" s="75" customFormat="1" ht="28" customHeight="1" x14ac:dyDescent="0.3">
      <c r="A946" s="66" t="str">
        <f>IF(IF(ISNUMBER(SEARCH("messy",Products!B953)),  "",Products!B953) &lt;&gt; "", Products!B953, "")</f>
        <v/>
      </c>
      <c r="B946" s="71"/>
      <c r="C946" s="71"/>
      <c r="D946" s="71"/>
      <c r="E946" s="71"/>
      <c r="F946" s="71"/>
      <c r="G946" s="71"/>
      <c r="H946" s="71" t="str">
        <f>IF(Products!D953  &lt;&gt;  "",  Products!D953, "")</f>
        <v/>
      </c>
      <c r="I946" s="72" t="str">
        <f>IF(Products!E953  &lt;&gt;  "",  Products!E953, "")</f>
        <v/>
      </c>
      <c r="J946" s="71"/>
      <c r="K946" s="71"/>
      <c r="L946" s="71"/>
      <c r="M946" s="71"/>
      <c r="N946" s="71"/>
      <c r="O946" s="71"/>
      <c r="P946" s="66" t="str">
        <f>IF(Products!C953  &lt;&gt;  "",  Products!C953, "")</f>
        <v/>
      </c>
      <c r="Q946" s="66"/>
      <c r="R946" s="71"/>
      <c r="S946" s="71"/>
      <c r="T946" s="73" t="str">
        <f>IF(Products!J953  &lt;&gt;  "",  Products!J953, "")</f>
        <v/>
      </c>
      <c r="U946" s="71"/>
      <c r="V946" s="74" t="str">
        <f>IF(Products!H953  &lt;&gt;  "",  Products!H953, "")</f>
        <v/>
      </c>
      <c r="W946" s="71" t="str">
        <f>IF(Products!N953  &lt;&gt;  "",  Products!N953, "")</f>
        <v/>
      </c>
      <c r="X946" s="71"/>
      <c r="Y946" s="71" t="str">
        <f>IF(Products!G953  &lt;&gt;  "",  Products!G953, "")</f>
        <v/>
      </c>
      <c r="Z946" s="71"/>
      <c r="AA946" s="71"/>
      <c r="AB946" s="71"/>
    </row>
    <row r="947" spans="1:28" s="75" customFormat="1" ht="28" customHeight="1" x14ac:dyDescent="0.3">
      <c r="A947" s="66" t="str">
        <f>IF(IF(ISNUMBER(SEARCH("messy",Products!B954)),  "",Products!B954) &lt;&gt; "", Products!B954, "")</f>
        <v/>
      </c>
      <c r="B947" s="71"/>
      <c r="C947" s="71"/>
      <c r="D947" s="71"/>
      <c r="E947" s="71"/>
      <c r="F947" s="71"/>
      <c r="G947" s="71"/>
      <c r="H947" s="71" t="str">
        <f>IF(Products!D954  &lt;&gt;  "",  Products!D954, "")</f>
        <v/>
      </c>
      <c r="I947" s="72" t="str">
        <f>IF(Products!E954  &lt;&gt;  "",  Products!E954, "")</f>
        <v/>
      </c>
      <c r="J947" s="71"/>
      <c r="K947" s="71"/>
      <c r="L947" s="71"/>
      <c r="M947" s="71"/>
      <c r="N947" s="71"/>
      <c r="O947" s="71"/>
      <c r="P947" s="66" t="str">
        <f>IF(Products!C954  &lt;&gt;  "",  Products!C954, "")</f>
        <v/>
      </c>
      <c r="Q947" s="66"/>
      <c r="R947" s="71"/>
      <c r="S947" s="71"/>
      <c r="T947" s="73" t="str">
        <f>IF(Products!J954  &lt;&gt;  "",  Products!J954, "")</f>
        <v/>
      </c>
      <c r="U947" s="71"/>
      <c r="V947" s="74" t="str">
        <f>IF(Products!H954  &lt;&gt;  "",  Products!H954, "")</f>
        <v/>
      </c>
      <c r="W947" s="71" t="str">
        <f>IF(Products!N954  &lt;&gt;  "",  Products!N954, "")</f>
        <v/>
      </c>
      <c r="X947" s="71"/>
      <c r="Y947" s="71" t="str">
        <f>IF(Products!G954  &lt;&gt;  "",  Products!G954, "")</f>
        <v/>
      </c>
      <c r="Z947" s="71"/>
      <c r="AA947" s="71"/>
      <c r="AB947" s="71"/>
    </row>
    <row r="948" spans="1:28" s="75" customFormat="1" ht="28" customHeight="1" x14ac:dyDescent="0.3">
      <c r="A948" s="66" t="str">
        <f>IF(IF(ISNUMBER(SEARCH("messy",Products!B955)),  "",Products!B955) &lt;&gt; "", Products!B955, "")</f>
        <v/>
      </c>
      <c r="B948" s="71"/>
      <c r="C948" s="71"/>
      <c r="D948" s="71"/>
      <c r="E948" s="71"/>
      <c r="F948" s="71"/>
      <c r="G948" s="71"/>
      <c r="H948" s="71" t="str">
        <f>IF(Products!D955  &lt;&gt;  "",  Products!D955, "")</f>
        <v/>
      </c>
      <c r="I948" s="72" t="str">
        <f>IF(Products!E955  &lt;&gt;  "",  Products!E955, "")</f>
        <v/>
      </c>
      <c r="J948" s="71"/>
      <c r="K948" s="71"/>
      <c r="L948" s="71"/>
      <c r="M948" s="71"/>
      <c r="N948" s="71"/>
      <c r="O948" s="71"/>
      <c r="P948" s="66" t="str">
        <f>IF(Products!C955  &lt;&gt;  "",  Products!C955, "")</f>
        <v/>
      </c>
      <c r="Q948" s="66"/>
      <c r="R948" s="71"/>
      <c r="S948" s="71"/>
      <c r="T948" s="73" t="str">
        <f>IF(Products!J955  &lt;&gt;  "",  Products!J955, "")</f>
        <v/>
      </c>
      <c r="U948" s="71"/>
      <c r="V948" s="74" t="str">
        <f>IF(Products!H955  &lt;&gt;  "",  Products!H955, "")</f>
        <v/>
      </c>
      <c r="W948" s="71" t="str">
        <f>IF(Products!N955  &lt;&gt;  "",  Products!N955, "")</f>
        <v/>
      </c>
      <c r="X948" s="71"/>
      <c r="Y948" s="71" t="str">
        <f>IF(Products!G955  &lt;&gt;  "",  Products!G955, "")</f>
        <v/>
      </c>
      <c r="Z948" s="71"/>
      <c r="AA948" s="71"/>
      <c r="AB948" s="71"/>
    </row>
    <row r="949" spans="1:28" s="75" customFormat="1" ht="28" customHeight="1" x14ac:dyDescent="0.3">
      <c r="A949" s="66" t="str">
        <f>IF(IF(ISNUMBER(SEARCH("messy",Products!B956)),  "",Products!B956) &lt;&gt; "", Products!B956, "")</f>
        <v/>
      </c>
      <c r="B949" s="71"/>
      <c r="C949" s="71"/>
      <c r="D949" s="71"/>
      <c r="E949" s="71"/>
      <c r="F949" s="71"/>
      <c r="G949" s="71"/>
      <c r="H949" s="71" t="str">
        <f>IF(Products!D956  &lt;&gt;  "",  Products!D956, "")</f>
        <v/>
      </c>
      <c r="I949" s="72" t="str">
        <f>IF(Products!E956  &lt;&gt;  "",  Products!E956, "")</f>
        <v/>
      </c>
      <c r="J949" s="71"/>
      <c r="K949" s="71"/>
      <c r="L949" s="71"/>
      <c r="M949" s="71"/>
      <c r="N949" s="71"/>
      <c r="O949" s="71"/>
      <c r="P949" s="66" t="str">
        <f>IF(Products!C956  &lt;&gt;  "",  Products!C956, "")</f>
        <v/>
      </c>
      <c r="Q949" s="66"/>
      <c r="R949" s="71"/>
      <c r="S949" s="71"/>
      <c r="T949" s="73" t="str">
        <f>IF(Products!J956  &lt;&gt;  "",  Products!J956, "")</f>
        <v/>
      </c>
      <c r="U949" s="71"/>
      <c r="V949" s="74" t="str">
        <f>IF(Products!H956  &lt;&gt;  "",  Products!H956, "")</f>
        <v/>
      </c>
      <c r="W949" s="71" t="str">
        <f>IF(Products!N956  &lt;&gt;  "",  Products!N956, "")</f>
        <v/>
      </c>
      <c r="X949" s="71"/>
      <c r="Y949" s="71" t="str">
        <f>IF(Products!G956  &lt;&gt;  "",  Products!G956, "")</f>
        <v/>
      </c>
      <c r="Z949" s="71"/>
      <c r="AA949" s="71"/>
      <c r="AB949" s="71"/>
    </row>
    <row r="950" spans="1:28" s="75" customFormat="1" ht="28" customHeight="1" x14ac:dyDescent="0.3">
      <c r="A950" s="66" t="str">
        <f>IF(IF(ISNUMBER(SEARCH("messy",Products!B957)),  "",Products!B957) &lt;&gt; "", Products!B957, "")</f>
        <v/>
      </c>
      <c r="B950" s="71"/>
      <c r="C950" s="71"/>
      <c r="D950" s="71"/>
      <c r="E950" s="71"/>
      <c r="F950" s="71"/>
      <c r="G950" s="71"/>
      <c r="H950" s="71" t="str">
        <f>IF(Products!D957  &lt;&gt;  "",  Products!D957, "")</f>
        <v/>
      </c>
      <c r="I950" s="72" t="str">
        <f>IF(Products!E957  &lt;&gt;  "",  Products!E957, "")</f>
        <v/>
      </c>
      <c r="J950" s="71"/>
      <c r="K950" s="71"/>
      <c r="L950" s="71"/>
      <c r="M950" s="71"/>
      <c r="N950" s="71"/>
      <c r="O950" s="71"/>
      <c r="P950" s="66" t="str">
        <f>IF(Products!C957  &lt;&gt;  "",  Products!C957, "")</f>
        <v/>
      </c>
      <c r="Q950" s="66"/>
      <c r="R950" s="71"/>
      <c r="S950" s="71"/>
      <c r="T950" s="73" t="str">
        <f>IF(Products!J957  &lt;&gt;  "",  Products!J957, "")</f>
        <v/>
      </c>
      <c r="U950" s="71"/>
      <c r="V950" s="74" t="str">
        <f>IF(Products!H957  &lt;&gt;  "",  Products!H957, "")</f>
        <v/>
      </c>
      <c r="W950" s="71" t="str">
        <f>IF(Products!N957  &lt;&gt;  "",  Products!N957, "")</f>
        <v/>
      </c>
      <c r="X950" s="71"/>
      <c r="Y950" s="71" t="str">
        <f>IF(Products!G957  &lt;&gt;  "",  Products!G957, "")</f>
        <v/>
      </c>
      <c r="Z950" s="71"/>
      <c r="AA950" s="71"/>
      <c r="AB950" s="71"/>
    </row>
    <row r="951" spans="1:28" s="75" customFormat="1" ht="28" customHeight="1" x14ac:dyDescent="0.3">
      <c r="A951" s="66" t="str">
        <f>IF(IF(ISNUMBER(SEARCH("messy",Products!B958)),  "",Products!B958) &lt;&gt; "", Products!B958, "")</f>
        <v/>
      </c>
      <c r="B951" s="71"/>
      <c r="C951" s="71"/>
      <c r="D951" s="71"/>
      <c r="E951" s="71"/>
      <c r="F951" s="71"/>
      <c r="G951" s="71"/>
      <c r="H951" s="71" t="str">
        <f>IF(Products!D958  &lt;&gt;  "",  Products!D958, "")</f>
        <v/>
      </c>
      <c r="I951" s="72" t="str">
        <f>IF(Products!E958  &lt;&gt;  "",  Products!E958, "")</f>
        <v/>
      </c>
      <c r="J951" s="71"/>
      <c r="K951" s="71"/>
      <c r="L951" s="71"/>
      <c r="M951" s="71"/>
      <c r="N951" s="71"/>
      <c r="O951" s="71"/>
      <c r="P951" s="66" t="str">
        <f>IF(Products!C958  &lt;&gt;  "",  Products!C958, "")</f>
        <v/>
      </c>
      <c r="Q951" s="66"/>
      <c r="R951" s="71"/>
      <c r="S951" s="71"/>
      <c r="T951" s="73" t="str">
        <f>IF(Products!J958  &lt;&gt;  "",  Products!J958, "")</f>
        <v/>
      </c>
      <c r="U951" s="71"/>
      <c r="V951" s="74" t="str">
        <f>IF(Products!H958  &lt;&gt;  "",  Products!H958, "")</f>
        <v/>
      </c>
      <c r="W951" s="71" t="str">
        <f>IF(Products!N958  &lt;&gt;  "",  Products!N958, "")</f>
        <v/>
      </c>
      <c r="X951" s="71"/>
      <c r="Y951" s="71" t="str">
        <f>IF(Products!G958  &lt;&gt;  "",  Products!G958, "")</f>
        <v/>
      </c>
      <c r="Z951" s="71"/>
      <c r="AA951" s="71"/>
      <c r="AB951" s="71"/>
    </row>
    <row r="952" spans="1:28" s="75" customFormat="1" ht="28" customHeight="1" x14ac:dyDescent="0.3">
      <c r="A952" s="66" t="str">
        <f>IF(IF(ISNUMBER(SEARCH("messy",Products!B959)),  "",Products!B959) &lt;&gt; "", Products!B959, "")</f>
        <v/>
      </c>
      <c r="B952" s="71"/>
      <c r="C952" s="71"/>
      <c r="D952" s="71"/>
      <c r="E952" s="71"/>
      <c r="F952" s="71"/>
      <c r="G952" s="71"/>
      <c r="H952" s="71" t="str">
        <f>IF(Products!D959  &lt;&gt;  "",  Products!D959, "")</f>
        <v/>
      </c>
      <c r="I952" s="72" t="str">
        <f>IF(Products!E959  &lt;&gt;  "",  Products!E959, "")</f>
        <v/>
      </c>
      <c r="J952" s="71"/>
      <c r="K952" s="71"/>
      <c r="L952" s="71"/>
      <c r="M952" s="71"/>
      <c r="N952" s="71"/>
      <c r="O952" s="71"/>
      <c r="P952" s="66" t="str">
        <f>IF(Products!C959  &lt;&gt;  "",  Products!C959, "")</f>
        <v/>
      </c>
      <c r="Q952" s="66"/>
      <c r="R952" s="71"/>
      <c r="S952" s="71"/>
      <c r="T952" s="73" t="str">
        <f>IF(Products!J959  &lt;&gt;  "",  Products!J959, "")</f>
        <v/>
      </c>
      <c r="U952" s="71"/>
      <c r="V952" s="74" t="str">
        <f>IF(Products!H959  &lt;&gt;  "",  Products!H959, "")</f>
        <v/>
      </c>
      <c r="W952" s="71" t="str">
        <f>IF(Products!N959  &lt;&gt;  "",  Products!N959, "")</f>
        <v/>
      </c>
      <c r="X952" s="71"/>
      <c r="Y952" s="71" t="str">
        <f>IF(Products!G959  &lt;&gt;  "",  Products!G959, "")</f>
        <v/>
      </c>
      <c r="Z952" s="71"/>
      <c r="AA952" s="71"/>
      <c r="AB952" s="71"/>
    </row>
    <row r="953" spans="1:28" s="75" customFormat="1" ht="28" customHeight="1" x14ac:dyDescent="0.3">
      <c r="A953" s="66" t="str">
        <f>IF(IF(ISNUMBER(SEARCH("messy",Products!B960)),  "",Products!B960) &lt;&gt; "", Products!B960, "")</f>
        <v/>
      </c>
      <c r="B953" s="71"/>
      <c r="C953" s="71"/>
      <c r="D953" s="71"/>
      <c r="E953" s="71"/>
      <c r="F953" s="71"/>
      <c r="G953" s="71"/>
      <c r="H953" s="71" t="str">
        <f>IF(Products!D960  &lt;&gt;  "",  Products!D960, "")</f>
        <v/>
      </c>
      <c r="I953" s="72" t="str">
        <f>IF(Products!E960  &lt;&gt;  "",  Products!E960, "")</f>
        <v/>
      </c>
      <c r="J953" s="71"/>
      <c r="K953" s="71"/>
      <c r="L953" s="71"/>
      <c r="M953" s="71"/>
      <c r="N953" s="71"/>
      <c r="O953" s="71"/>
      <c r="P953" s="66" t="str">
        <f>IF(Products!C960  &lt;&gt;  "",  Products!C960, "")</f>
        <v/>
      </c>
      <c r="Q953" s="66"/>
      <c r="R953" s="71"/>
      <c r="S953" s="71"/>
      <c r="T953" s="73" t="str">
        <f>IF(Products!J960  &lt;&gt;  "",  Products!J960, "")</f>
        <v/>
      </c>
      <c r="U953" s="71"/>
      <c r="V953" s="74" t="str">
        <f>IF(Products!H960  &lt;&gt;  "",  Products!H960, "")</f>
        <v/>
      </c>
      <c r="W953" s="71" t="str">
        <f>IF(Products!N960  &lt;&gt;  "",  Products!N960, "")</f>
        <v/>
      </c>
      <c r="X953" s="71"/>
      <c r="Y953" s="71" t="str">
        <f>IF(Products!G960  &lt;&gt;  "",  Products!G960, "")</f>
        <v/>
      </c>
      <c r="Z953" s="71"/>
      <c r="AA953" s="71"/>
      <c r="AB953" s="71"/>
    </row>
    <row r="954" spans="1:28" s="75" customFormat="1" ht="28" customHeight="1" x14ac:dyDescent="0.3">
      <c r="A954" s="66" t="str">
        <f>IF(IF(ISNUMBER(SEARCH("messy",Products!B961)),  "",Products!B961) &lt;&gt; "", Products!B961, "")</f>
        <v/>
      </c>
      <c r="B954" s="71"/>
      <c r="C954" s="71"/>
      <c r="D954" s="71"/>
      <c r="E954" s="71"/>
      <c r="F954" s="71"/>
      <c r="G954" s="71"/>
      <c r="H954" s="71" t="str">
        <f>IF(Products!D961  &lt;&gt;  "",  Products!D961, "")</f>
        <v/>
      </c>
      <c r="I954" s="72" t="str">
        <f>IF(Products!E961  &lt;&gt;  "",  Products!E961, "")</f>
        <v/>
      </c>
      <c r="J954" s="71"/>
      <c r="K954" s="71"/>
      <c r="L954" s="71"/>
      <c r="M954" s="71"/>
      <c r="N954" s="71"/>
      <c r="O954" s="71"/>
      <c r="P954" s="66" t="str">
        <f>IF(Products!C961  &lt;&gt;  "",  Products!C961, "")</f>
        <v/>
      </c>
      <c r="Q954" s="66"/>
      <c r="R954" s="71"/>
      <c r="S954" s="71"/>
      <c r="T954" s="73" t="str">
        <f>IF(Products!J961  &lt;&gt;  "",  Products!J961, "")</f>
        <v/>
      </c>
      <c r="U954" s="71"/>
      <c r="V954" s="74" t="str">
        <f>IF(Products!H961  &lt;&gt;  "",  Products!H961, "")</f>
        <v/>
      </c>
      <c r="W954" s="71" t="str">
        <f>IF(Products!N961  &lt;&gt;  "",  Products!N961, "")</f>
        <v/>
      </c>
      <c r="X954" s="71"/>
      <c r="Y954" s="71" t="str">
        <f>IF(Products!G961  &lt;&gt;  "",  Products!G961, "")</f>
        <v/>
      </c>
      <c r="Z954" s="71"/>
      <c r="AA954" s="71"/>
      <c r="AB954" s="71"/>
    </row>
    <row r="955" spans="1:28" s="75" customFormat="1" ht="28" customHeight="1" x14ac:dyDescent="0.3">
      <c r="A955" s="66" t="str">
        <f>IF(IF(ISNUMBER(SEARCH("messy",Products!B962)),  "",Products!B962) &lt;&gt; "", Products!B962, "")</f>
        <v/>
      </c>
      <c r="B955" s="71"/>
      <c r="C955" s="71"/>
      <c r="D955" s="71"/>
      <c r="E955" s="71"/>
      <c r="F955" s="71"/>
      <c r="G955" s="71"/>
      <c r="H955" s="71" t="str">
        <f>IF(Products!D962  &lt;&gt;  "",  Products!D962, "")</f>
        <v/>
      </c>
      <c r="I955" s="72" t="str">
        <f>IF(Products!E962  &lt;&gt;  "",  Products!E962, "")</f>
        <v/>
      </c>
      <c r="J955" s="71"/>
      <c r="K955" s="71"/>
      <c r="L955" s="71"/>
      <c r="M955" s="71"/>
      <c r="N955" s="71"/>
      <c r="O955" s="71"/>
      <c r="P955" s="66" t="str">
        <f>IF(Products!C962  &lt;&gt;  "",  Products!C962, "")</f>
        <v/>
      </c>
      <c r="Q955" s="66"/>
      <c r="R955" s="71"/>
      <c r="S955" s="71"/>
      <c r="T955" s="73" t="str">
        <f>IF(Products!J962  &lt;&gt;  "",  Products!J962, "")</f>
        <v/>
      </c>
      <c r="U955" s="71"/>
      <c r="V955" s="74" t="str">
        <f>IF(Products!H962  &lt;&gt;  "",  Products!H962, "")</f>
        <v/>
      </c>
      <c r="W955" s="71" t="str">
        <f>IF(Products!N962  &lt;&gt;  "",  Products!N962, "")</f>
        <v/>
      </c>
      <c r="X955" s="71"/>
      <c r="Y955" s="71" t="str">
        <f>IF(Products!G962  &lt;&gt;  "",  Products!G962, "")</f>
        <v/>
      </c>
      <c r="Z955" s="71"/>
      <c r="AA955" s="71"/>
      <c r="AB955" s="71"/>
    </row>
    <row r="956" spans="1:28" s="75" customFormat="1" ht="28" customHeight="1" x14ac:dyDescent="0.3">
      <c r="A956" s="66" t="str">
        <f>IF(IF(ISNUMBER(SEARCH("messy",Products!B963)),  "",Products!B963) &lt;&gt; "", Products!B963, "")</f>
        <v/>
      </c>
      <c r="B956" s="71"/>
      <c r="C956" s="71"/>
      <c r="D956" s="71"/>
      <c r="E956" s="71"/>
      <c r="F956" s="71"/>
      <c r="G956" s="71"/>
      <c r="H956" s="71" t="str">
        <f>IF(Products!D963  &lt;&gt;  "",  Products!D963, "")</f>
        <v/>
      </c>
      <c r="I956" s="72" t="str">
        <f>IF(Products!E963  &lt;&gt;  "",  Products!E963, "")</f>
        <v/>
      </c>
      <c r="J956" s="71"/>
      <c r="K956" s="71"/>
      <c r="L956" s="71"/>
      <c r="M956" s="71"/>
      <c r="N956" s="71"/>
      <c r="O956" s="71"/>
      <c r="P956" s="66" t="str">
        <f>IF(Products!C963  &lt;&gt;  "",  Products!C963, "")</f>
        <v/>
      </c>
      <c r="Q956" s="66"/>
      <c r="R956" s="71"/>
      <c r="S956" s="71"/>
      <c r="T956" s="73" t="str">
        <f>IF(Products!J963  &lt;&gt;  "",  Products!J963, "")</f>
        <v/>
      </c>
      <c r="U956" s="71"/>
      <c r="V956" s="74" t="str">
        <f>IF(Products!H963  &lt;&gt;  "",  Products!H963, "")</f>
        <v/>
      </c>
      <c r="W956" s="71" t="str">
        <f>IF(Products!N963  &lt;&gt;  "",  Products!N963, "")</f>
        <v/>
      </c>
      <c r="X956" s="71"/>
      <c r="Y956" s="71" t="str">
        <f>IF(Products!G963  &lt;&gt;  "",  Products!G963, "")</f>
        <v/>
      </c>
      <c r="Z956" s="71"/>
      <c r="AA956" s="71"/>
      <c r="AB956" s="71"/>
    </row>
    <row r="957" spans="1:28" s="75" customFormat="1" ht="28" customHeight="1" x14ac:dyDescent="0.3">
      <c r="A957" s="66" t="str">
        <f>IF(IF(ISNUMBER(SEARCH("messy",Products!B964)),  "",Products!B964) &lt;&gt; "", Products!B964, "")</f>
        <v/>
      </c>
      <c r="B957" s="71"/>
      <c r="C957" s="71"/>
      <c r="D957" s="71"/>
      <c r="E957" s="71"/>
      <c r="F957" s="71"/>
      <c r="G957" s="71"/>
      <c r="H957" s="71" t="str">
        <f>IF(Products!D964  &lt;&gt;  "",  Products!D964, "")</f>
        <v/>
      </c>
      <c r="I957" s="72" t="str">
        <f>IF(Products!E964  &lt;&gt;  "",  Products!E964, "")</f>
        <v/>
      </c>
      <c r="J957" s="71"/>
      <c r="K957" s="71"/>
      <c r="L957" s="71"/>
      <c r="M957" s="71"/>
      <c r="N957" s="71"/>
      <c r="O957" s="71"/>
      <c r="P957" s="66" t="str">
        <f>IF(Products!C964  &lt;&gt;  "",  Products!C964, "")</f>
        <v/>
      </c>
      <c r="Q957" s="66"/>
      <c r="R957" s="71"/>
      <c r="S957" s="71"/>
      <c r="T957" s="73" t="str">
        <f>IF(Products!J964  &lt;&gt;  "",  Products!J964, "")</f>
        <v/>
      </c>
      <c r="U957" s="71"/>
      <c r="V957" s="74" t="str">
        <f>IF(Products!H964  &lt;&gt;  "",  Products!H964, "")</f>
        <v/>
      </c>
      <c r="W957" s="71" t="str">
        <f>IF(Products!N964  &lt;&gt;  "",  Products!N964, "")</f>
        <v/>
      </c>
      <c r="X957" s="71"/>
      <c r="Y957" s="71" t="str">
        <f>IF(Products!G964  &lt;&gt;  "",  Products!G964, "")</f>
        <v/>
      </c>
      <c r="Z957" s="71"/>
      <c r="AA957" s="71"/>
      <c r="AB957" s="71"/>
    </row>
    <row r="958" spans="1:28" s="75" customFormat="1" ht="28" customHeight="1" x14ac:dyDescent="0.3">
      <c r="A958" s="66" t="str">
        <f>IF(IF(ISNUMBER(SEARCH("messy",Products!B965)),  "",Products!B965) &lt;&gt; "", Products!B965, "")</f>
        <v/>
      </c>
      <c r="B958" s="71"/>
      <c r="C958" s="71"/>
      <c r="D958" s="71"/>
      <c r="E958" s="71"/>
      <c r="F958" s="71"/>
      <c r="G958" s="71"/>
      <c r="H958" s="71" t="str">
        <f>IF(Products!D965  &lt;&gt;  "",  Products!D965, "")</f>
        <v/>
      </c>
      <c r="I958" s="72" t="str">
        <f>IF(Products!E965  &lt;&gt;  "",  Products!E965, "")</f>
        <v/>
      </c>
      <c r="J958" s="71"/>
      <c r="K958" s="71"/>
      <c r="L958" s="71"/>
      <c r="M958" s="71"/>
      <c r="N958" s="71"/>
      <c r="O958" s="71"/>
      <c r="P958" s="66" t="str">
        <f>IF(Products!C965  &lt;&gt;  "",  Products!C965, "")</f>
        <v/>
      </c>
      <c r="Q958" s="66"/>
      <c r="R958" s="71"/>
      <c r="S958" s="71"/>
      <c r="T958" s="73" t="str">
        <f>IF(Products!J965  &lt;&gt;  "",  Products!J965, "")</f>
        <v/>
      </c>
      <c r="U958" s="71"/>
      <c r="V958" s="74" t="str">
        <f>IF(Products!H965  &lt;&gt;  "",  Products!H965, "")</f>
        <v/>
      </c>
      <c r="W958" s="71" t="str">
        <f>IF(Products!N965  &lt;&gt;  "",  Products!N965, "")</f>
        <v/>
      </c>
      <c r="X958" s="71"/>
      <c r="Y958" s="71" t="str">
        <f>IF(Products!G965  &lt;&gt;  "",  Products!G965, "")</f>
        <v/>
      </c>
      <c r="Z958" s="71"/>
      <c r="AA958" s="71"/>
      <c r="AB958" s="71"/>
    </row>
    <row r="959" spans="1:28" s="75" customFormat="1" ht="28" customHeight="1" x14ac:dyDescent="0.3">
      <c r="A959" s="66" t="str">
        <f>IF(IF(ISNUMBER(SEARCH("messy",Products!B966)),  "",Products!B966) &lt;&gt; "", Products!B966, "")</f>
        <v/>
      </c>
      <c r="B959" s="71"/>
      <c r="C959" s="71"/>
      <c r="D959" s="71"/>
      <c r="E959" s="71"/>
      <c r="F959" s="71"/>
      <c r="G959" s="71"/>
      <c r="H959" s="71" t="str">
        <f>IF(Products!D966  &lt;&gt;  "",  Products!D966, "")</f>
        <v/>
      </c>
      <c r="I959" s="72" t="str">
        <f>IF(Products!E966  &lt;&gt;  "",  Products!E966, "")</f>
        <v/>
      </c>
      <c r="J959" s="71"/>
      <c r="K959" s="71"/>
      <c r="L959" s="71"/>
      <c r="M959" s="71"/>
      <c r="N959" s="71"/>
      <c r="O959" s="71"/>
      <c r="P959" s="66" t="str">
        <f>IF(Products!C966  &lt;&gt;  "",  Products!C966, "")</f>
        <v/>
      </c>
      <c r="Q959" s="66"/>
      <c r="R959" s="71"/>
      <c r="S959" s="71"/>
      <c r="T959" s="73" t="str">
        <f>IF(Products!J966  &lt;&gt;  "",  Products!J966, "")</f>
        <v/>
      </c>
      <c r="U959" s="71"/>
      <c r="V959" s="74" t="str">
        <f>IF(Products!H966  &lt;&gt;  "",  Products!H966, "")</f>
        <v/>
      </c>
      <c r="W959" s="71" t="str">
        <f>IF(Products!N966  &lt;&gt;  "",  Products!N966, "")</f>
        <v/>
      </c>
      <c r="X959" s="71"/>
      <c r="Y959" s="71" t="str">
        <f>IF(Products!G966  &lt;&gt;  "",  Products!G966, "")</f>
        <v/>
      </c>
      <c r="Z959" s="71"/>
      <c r="AA959" s="71"/>
      <c r="AB959" s="71"/>
    </row>
    <row r="960" spans="1:28" s="75" customFormat="1" ht="28" customHeight="1" x14ac:dyDescent="0.3">
      <c r="A960" s="66" t="str">
        <f>IF(IF(ISNUMBER(SEARCH("messy",Products!B967)),  "",Products!B967) &lt;&gt; "", Products!B967, "")</f>
        <v/>
      </c>
      <c r="B960" s="71"/>
      <c r="C960" s="71"/>
      <c r="D960" s="71"/>
      <c r="E960" s="71"/>
      <c r="F960" s="71"/>
      <c r="G960" s="71"/>
      <c r="H960" s="71" t="str">
        <f>IF(Products!D967  &lt;&gt;  "",  Products!D967, "")</f>
        <v/>
      </c>
      <c r="I960" s="72" t="str">
        <f>IF(Products!E967  &lt;&gt;  "",  Products!E967, "")</f>
        <v/>
      </c>
      <c r="J960" s="71"/>
      <c r="K960" s="71"/>
      <c r="L960" s="71"/>
      <c r="M960" s="71"/>
      <c r="N960" s="71"/>
      <c r="O960" s="71"/>
      <c r="P960" s="66" t="str">
        <f>IF(Products!C967  &lt;&gt;  "",  Products!C967, "")</f>
        <v/>
      </c>
      <c r="Q960" s="66"/>
      <c r="R960" s="71"/>
      <c r="S960" s="71"/>
      <c r="T960" s="73" t="str">
        <f>IF(Products!J967  &lt;&gt;  "",  Products!J967, "")</f>
        <v/>
      </c>
      <c r="U960" s="71"/>
      <c r="V960" s="74" t="str">
        <f>IF(Products!H967  &lt;&gt;  "",  Products!H967, "")</f>
        <v/>
      </c>
      <c r="W960" s="71" t="str">
        <f>IF(Products!N967  &lt;&gt;  "",  Products!N967, "")</f>
        <v/>
      </c>
      <c r="X960" s="71"/>
      <c r="Y960" s="71" t="str">
        <f>IF(Products!G967  &lt;&gt;  "",  Products!G967, "")</f>
        <v/>
      </c>
      <c r="Z960" s="71"/>
      <c r="AA960" s="71"/>
      <c r="AB960" s="71"/>
    </row>
    <row r="961" spans="1:28" s="75" customFormat="1" ht="28" customHeight="1" x14ac:dyDescent="0.3">
      <c r="A961" s="66" t="str">
        <f>IF(IF(ISNUMBER(SEARCH("messy",Products!B968)),  "",Products!B968) &lt;&gt; "", Products!B968, "")</f>
        <v/>
      </c>
      <c r="B961" s="71"/>
      <c r="C961" s="71"/>
      <c r="D961" s="71"/>
      <c r="E961" s="71"/>
      <c r="F961" s="71"/>
      <c r="G961" s="71"/>
      <c r="H961" s="71" t="str">
        <f>IF(Products!D968  &lt;&gt;  "",  Products!D968, "")</f>
        <v/>
      </c>
      <c r="I961" s="72" t="str">
        <f>IF(Products!E968  &lt;&gt;  "",  Products!E968, "")</f>
        <v/>
      </c>
      <c r="J961" s="71"/>
      <c r="K961" s="71"/>
      <c r="L961" s="71"/>
      <c r="M961" s="71"/>
      <c r="N961" s="71"/>
      <c r="O961" s="71"/>
      <c r="P961" s="66" t="str">
        <f>IF(Products!C968  &lt;&gt;  "",  Products!C968, "")</f>
        <v/>
      </c>
      <c r="Q961" s="66"/>
      <c r="R961" s="71"/>
      <c r="S961" s="71"/>
      <c r="T961" s="73" t="str">
        <f>IF(Products!J968  &lt;&gt;  "",  Products!J968, "")</f>
        <v/>
      </c>
      <c r="U961" s="71"/>
      <c r="V961" s="74" t="str">
        <f>IF(Products!H968  &lt;&gt;  "",  Products!H968, "")</f>
        <v/>
      </c>
      <c r="W961" s="71" t="str">
        <f>IF(Products!N968  &lt;&gt;  "",  Products!N968, "")</f>
        <v/>
      </c>
      <c r="X961" s="71"/>
      <c r="Y961" s="71" t="str">
        <f>IF(Products!G968  &lt;&gt;  "",  Products!G968, "")</f>
        <v/>
      </c>
      <c r="Z961" s="71"/>
      <c r="AA961" s="71"/>
      <c r="AB961" s="71"/>
    </row>
    <row r="962" spans="1:28" s="75" customFormat="1" ht="28" customHeight="1" x14ac:dyDescent="0.3">
      <c r="A962" s="66" t="str">
        <f>IF(IF(ISNUMBER(SEARCH("messy",Products!B969)),  "",Products!B969) &lt;&gt; "", Products!B969, "")</f>
        <v/>
      </c>
      <c r="B962" s="71"/>
      <c r="C962" s="71"/>
      <c r="D962" s="71"/>
      <c r="E962" s="71"/>
      <c r="F962" s="71"/>
      <c r="G962" s="71"/>
      <c r="H962" s="71" t="str">
        <f>IF(Products!D969  &lt;&gt;  "",  Products!D969, "")</f>
        <v/>
      </c>
      <c r="I962" s="72" t="str">
        <f>IF(Products!E969  &lt;&gt;  "",  Products!E969, "")</f>
        <v/>
      </c>
      <c r="J962" s="71"/>
      <c r="K962" s="71"/>
      <c r="L962" s="71"/>
      <c r="M962" s="71"/>
      <c r="N962" s="71"/>
      <c r="O962" s="71"/>
      <c r="P962" s="66" t="str">
        <f>IF(Products!C969  &lt;&gt;  "",  Products!C969, "")</f>
        <v/>
      </c>
      <c r="Q962" s="66"/>
      <c r="R962" s="71"/>
      <c r="S962" s="71"/>
      <c r="T962" s="73" t="str">
        <f>IF(Products!J969  &lt;&gt;  "",  Products!J969, "")</f>
        <v/>
      </c>
      <c r="U962" s="71"/>
      <c r="V962" s="74" t="str">
        <f>IF(Products!H969  &lt;&gt;  "",  Products!H969, "")</f>
        <v/>
      </c>
      <c r="W962" s="71" t="str">
        <f>IF(Products!N969  &lt;&gt;  "",  Products!N969, "")</f>
        <v/>
      </c>
      <c r="X962" s="71"/>
      <c r="Y962" s="71" t="str">
        <f>IF(Products!G969  &lt;&gt;  "",  Products!G969, "")</f>
        <v/>
      </c>
      <c r="Z962" s="71"/>
      <c r="AA962" s="71"/>
      <c r="AB962" s="71"/>
    </row>
    <row r="963" spans="1:28" s="75" customFormat="1" ht="28" customHeight="1" x14ac:dyDescent="0.3">
      <c r="A963" s="66" t="str">
        <f>IF(IF(ISNUMBER(SEARCH("messy",Products!B970)),  "",Products!B970) &lt;&gt; "", Products!B970, "")</f>
        <v/>
      </c>
      <c r="B963" s="71"/>
      <c r="C963" s="71"/>
      <c r="D963" s="71"/>
      <c r="E963" s="71"/>
      <c r="F963" s="71"/>
      <c r="G963" s="71"/>
      <c r="H963" s="71" t="str">
        <f>IF(Products!D970  &lt;&gt;  "",  Products!D970, "")</f>
        <v/>
      </c>
      <c r="I963" s="72" t="str">
        <f>IF(Products!E970  &lt;&gt;  "",  Products!E970, "")</f>
        <v/>
      </c>
      <c r="J963" s="71"/>
      <c r="K963" s="71"/>
      <c r="L963" s="71"/>
      <c r="M963" s="71"/>
      <c r="N963" s="71"/>
      <c r="O963" s="71"/>
      <c r="P963" s="66" t="str">
        <f>IF(Products!C970  &lt;&gt;  "",  Products!C970, "")</f>
        <v/>
      </c>
      <c r="Q963" s="66"/>
      <c r="R963" s="71"/>
      <c r="S963" s="71"/>
      <c r="T963" s="73" t="str">
        <f>IF(Products!J970  &lt;&gt;  "",  Products!J970, "")</f>
        <v/>
      </c>
      <c r="U963" s="71"/>
      <c r="V963" s="74" t="str">
        <f>IF(Products!H970  &lt;&gt;  "",  Products!H970, "")</f>
        <v/>
      </c>
      <c r="W963" s="71" t="str">
        <f>IF(Products!N970  &lt;&gt;  "",  Products!N970, "")</f>
        <v/>
      </c>
      <c r="X963" s="71"/>
      <c r="Y963" s="71" t="str">
        <f>IF(Products!G970  &lt;&gt;  "",  Products!G970, "")</f>
        <v/>
      </c>
      <c r="Z963" s="71"/>
      <c r="AA963" s="71"/>
      <c r="AB963" s="71"/>
    </row>
    <row r="964" spans="1:28" s="75" customFormat="1" ht="28" customHeight="1" x14ac:dyDescent="0.3">
      <c r="A964" s="66" t="str">
        <f>IF(IF(ISNUMBER(SEARCH("messy",Products!B971)),  "",Products!B971) &lt;&gt; "", Products!B971, "")</f>
        <v/>
      </c>
      <c r="B964" s="71"/>
      <c r="C964" s="71"/>
      <c r="D964" s="71"/>
      <c r="E964" s="71"/>
      <c r="F964" s="71"/>
      <c r="G964" s="71"/>
      <c r="H964" s="71" t="str">
        <f>IF(Products!D971  &lt;&gt;  "",  Products!D971, "")</f>
        <v/>
      </c>
      <c r="I964" s="72" t="str">
        <f>IF(Products!E971  &lt;&gt;  "",  Products!E971, "")</f>
        <v/>
      </c>
      <c r="J964" s="71"/>
      <c r="K964" s="71"/>
      <c r="L964" s="71"/>
      <c r="M964" s="71"/>
      <c r="N964" s="71"/>
      <c r="O964" s="71"/>
      <c r="P964" s="66" t="str">
        <f>IF(Products!C971  &lt;&gt;  "",  Products!C971, "")</f>
        <v/>
      </c>
      <c r="Q964" s="66"/>
      <c r="R964" s="71"/>
      <c r="S964" s="71"/>
      <c r="T964" s="73" t="str">
        <f>IF(Products!J971  &lt;&gt;  "",  Products!J971, "")</f>
        <v/>
      </c>
      <c r="U964" s="71"/>
      <c r="V964" s="74" t="str">
        <f>IF(Products!H971  &lt;&gt;  "",  Products!H971, "")</f>
        <v/>
      </c>
      <c r="W964" s="71" t="str">
        <f>IF(Products!N971  &lt;&gt;  "",  Products!N971, "")</f>
        <v/>
      </c>
      <c r="X964" s="71"/>
      <c r="Y964" s="71" t="str">
        <f>IF(Products!G971  &lt;&gt;  "",  Products!G971, "")</f>
        <v/>
      </c>
      <c r="Z964" s="71"/>
      <c r="AA964" s="71"/>
      <c r="AB964" s="71"/>
    </row>
    <row r="965" spans="1:28" s="75" customFormat="1" ht="28" customHeight="1" x14ac:dyDescent="0.3">
      <c r="A965" s="66" t="str">
        <f>IF(IF(ISNUMBER(SEARCH("messy",Products!B972)),  "",Products!B972) &lt;&gt; "", Products!B972, "")</f>
        <v/>
      </c>
      <c r="B965" s="71"/>
      <c r="C965" s="71"/>
      <c r="D965" s="71"/>
      <c r="E965" s="71"/>
      <c r="F965" s="71"/>
      <c r="G965" s="71"/>
      <c r="H965" s="71" t="str">
        <f>IF(Products!D972  &lt;&gt;  "",  Products!D972, "")</f>
        <v/>
      </c>
      <c r="I965" s="72" t="str">
        <f>IF(Products!E972  &lt;&gt;  "",  Products!E972, "")</f>
        <v/>
      </c>
      <c r="J965" s="71"/>
      <c r="K965" s="71"/>
      <c r="L965" s="71"/>
      <c r="M965" s="71"/>
      <c r="N965" s="71"/>
      <c r="O965" s="71"/>
      <c r="P965" s="66" t="str">
        <f>IF(Products!C972  &lt;&gt;  "",  Products!C972, "")</f>
        <v/>
      </c>
      <c r="Q965" s="66"/>
      <c r="R965" s="71"/>
      <c r="S965" s="71"/>
      <c r="T965" s="73" t="str">
        <f>IF(Products!J972  &lt;&gt;  "",  Products!J972, "")</f>
        <v/>
      </c>
      <c r="U965" s="71"/>
      <c r="V965" s="74" t="str">
        <f>IF(Products!H972  &lt;&gt;  "",  Products!H972, "")</f>
        <v/>
      </c>
      <c r="W965" s="71" t="str">
        <f>IF(Products!N972  &lt;&gt;  "",  Products!N972, "")</f>
        <v/>
      </c>
      <c r="X965" s="71"/>
      <c r="Y965" s="71" t="str">
        <f>IF(Products!G972  &lt;&gt;  "",  Products!G972, "")</f>
        <v/>
      </c>
      <c r="Z965" s="71"/>
      <c r="AA965" s="71"/>
      <c r="AB965" s="71"/>
    </row>
    <row r="966" spans="1:28" s="75" customFormat="1" ht="28" customHeight="1" x14ac:dyDescent="0.3">
      <c r="A966" s="66" t="str">
        <f>IF(IF(ISNUMBER(SEARCH("messy",Products!B973)),  "",Products!B973) &lt;&gt; "", Products!B973, "")</f>
        <v/>
      </c>
      <c r="B966" s="71"/>
      <c r="C966" s="71"/>
      <c r="D966" s="71"/>
      <c r="E966" s="71"/>
      <c r="F966" s="71"/>
      <c r="G966" s="71"/>
      <c r="H966" s="71" t="str">
        <f>IF(Products!D973  &lt;&gt;  "",  Products!D973, "")</f>
        <v/>
      </c>
      <c r="I966" s="72" t="str">
        <f>IF(Products!E973  &lt;&gt;  "",  Products!E973, "")</f>
        <v/>
      </c>
      <c r="J966" s="71"/>
      <c r="K966" s="71"/>
      <c r="L966" s="71"/>
      <c r="M966" s="71"/>
      <c r="N966" s="71"/>
      <c r="O966" s="71"/>
      <c r="P966" s="66" t="str">
        <f>IF(Products!C973  &lt;&gt;  "",  Products!C973, "")</f>
        <v/>
      </c>
      <c r="Q966" s="66"/>
      <c r="R966" s="71"/>
      <c r="S966" s="71"/>
      <c r="T966" s="73" t="str">
        <f>IF(Products!J973  &lt;&gt;  "",  Products!J973, "")</f>
        <v/>
      </c>
      <c r="U966" s="71"/>
      <c r="V966" s="74" t="str">
        <f>IF(Products!H973  &lt;&gt;  "",  Products!H973, "")</f>
        <v/>
      </c>
      <c r="W966" s="71" t="str">
        <f>IF(Products!N973  &lt;&gt;  "",  Products!N973, "")</f>
        <v/>
      </c>
      <c r="X966" s="71"/>
      <c r="Y966" s="71" t="str">
        <f>IF(Products!G973  &lt;&gt;  "",  Products!G973, "")</f>
        <v/>
      </c>
      <c r="Z966" s="71"/>
      <c r="AA966" s="71"/>
      <c r="AB966" s="71"/>
    </row>
    <row r="967" spans="1:28" s="75" customFormat="1" ht="28" customHeight="1" x14ac:dyDescent="0.3">
      <c r="A967" s="66" t="str">
        <f>IF(IF(ISNUMBER(SEARCH("messy",Products!B974)),  "",Products!B974) &lt;&gt; "", Products!B974, "")</f>
        <v/>
      </c>
      <c r="B967" s="71"/>
      <c r="C967" s="71"/>
      <c r="D967" s="71"/>
      <c r="E967" s="71"/>
      <c r="F967" s="71"/>
      <c r="G967" s="71"/>
      <c r="H967" s="71" t="str">
        <f>IF(Products!D974  &lt;&gt;  "",  Products!D974, "")</f>
        <v/>
      </c>
      <c r="I967" s="72" t="str">
        <f>IF(Products!E974  &lt;&gt;  "",  Products!E974, "")</f>
        <v/>
      </c>
      <c r="J967" s="71"/>
      <c r="K967" s="71"/>
      <c r="L967" s="71"/>
      <c r="M967" s="71"/>
      <c r="N967" s="71"/>
      <c r="O967" s="71"/>
      <c r="P967" s="66" t="str">
        <f>IF(Products!C974  &lt;&gt;  "",  Products!C974, "")</f>
        <v/>
      </c>
      <c r="Q967" s="66"/>
      <c r="R967" s="71"/>
      <c r="S967" s="71"/>
      <c r="T967" s="73" t="str">
        <f>IF(Products!J974  &lt;&gt;  "",  Products!J974, "")</f>
        <v/>
      </c>
      <c r="U967" s="71"/>
      <c r="V967" s="74" t="str">
        <f>IF(Products!H974  &lt;&gt;  "",  Products!H974, "")</f>
        <v/>
      </c>
      <c r="W967" s="71" t="str">
        <f>IF(Products!N974  &lt;&gt;  "",  Products!N974, "")</f>
        <v/>
      </c>
      <c r="X967" s="71"/>
      <c r="Y967" s="71" t="str">
        <f>IF(Products!G974  &lt;&gt;  "",  Products!G974, "")</f>
        <v/>
      </c>
      <c r="Z967" s="71"/>
      <c r="AA967" s="71"/>
      <c r="AB967" s="71"/>
    </row>
    <row r="968" spans="1:28" s="75" customFormat="1" ht="28" customHeight="1" x14ac:dyDescent="0.3">
      <c r="A968" s="66" t="str">
        <f>IF(IF(ISNUMBER(SEARCH("messy",Products!B975)),  "",Products!B975) &lt;&gt; "", Products!B975, "")</f>
        <v/>
      </c>
      <c r="B968" s="71"/>
      <c r="C968" s="71"/>
      <c r="D968" s="71"/>
      <c r="E968" s="71"/>
      <c r="F968" s="71"/>
      <c r="G968" s="71"/>
      <c r="H968" s="71" t="str">
        <f>IF(Products!D975  &lt;&gt;  "",  Products!D975, "")</f>
        <v/>
      </c>
      <c r="I968" s="72" t="str">
        <f>IF(Products!E975  &lt;&gt;  "",  Products!E975, "")</f>
        <v/>
      </c>
      <c r="J968" s="71"/>
      <c r="K968" s="71"/>
      <c r="L968" s="71"/>
      <c r="M968" s="71"/>
      <c r="N968" s="71"/>
      <c r="O968" s="71"/>
      <c r="P968" s="66" t="str">
        <f>IF(Products!C975  &lt;&gt;  "",  Products!C975, "")</f>
        <v/>
      </c>
      <c r="Q968" s="66"/>
      <c r="R968" s="71"/>
      <c r="S968" s="71"/>
      <c r="T968" s="73" t="str">
        <f>IF(Products!J975  &lt;&gt;  "",  Products!J975, "")</f>
        <v/>
      </c>
      <c r="U968" s="71"/>
      <c r="V968" s="74" t="str">
        <f>IF(Products!H975  &lt;&gt;  "",  Products!H975, "")</f>
        <v/>
      </c>
      <c r="W968" s="71" t="str">
        <f>IF(Products!N975  &lt;&gt;  "",  Products!N975, "")</f>
        <v/>
      </c>
      <c r="X968" s="71"/>
      <c r="Y968" s="71" t="str">
        <f>IF(Products!G975  &lt;&gt;  "",  Products!G975, "")</f>
        <v/>
      </c>
      <c r="Z968" s="71"/>
      <c r="AA968" s="71"/>
      <c r="AB968" s="71"/>
    </row>
    <row r="969" spans="1:28" s="75" customFormat="1" ht="28" customHeight="1" x14ac:dyDescent="0.3">
      <c r="A969" s="66" t="str">
        <f>IF(IF(ISNUMBER(SEARCH("messy",Products!B976)),  "",Products!B976) &lt;&gt; "", Products!B976, "")</f>
        <v/>
      </c>
      <c r="B969" s="71"/>
      <c r="C969" s="71"/>
      <c r="D969" s="71"/>
      <c r="E969" s="71"/>
      <c r="F969" s="71"/>
      <c r="G969" s="71"/>
      <c r="H969" s="71" t="str">
        <f>IF(Products!D976  &lt;&gt;  "",  Products!D976, "")</f>
        <v/>
      </c>
      <c r="I969" s="72" t="str">
        <f>IF(Products!E976  &lt;&gt;  "",  Products!E976, "")</f>
        <v/>
      </c>
      <c r="J969" s="71"/>
      <c r="K969" s="71"/>
      <c r="L969" s="71"/>
      <c r="M969" s="71"/>
      <c r="N969" s="71"/>
      <c r="O969" s="71"/>
      <c r="P969" s="66" t="str">
        <f>IF(Products!C976  &lt;&gt;  "",  Products!C976, "")</f>
        <v/>
      </c>
      <c r="Q969" s="66"/>
      <c r="R969" s="71"/>
      <c r="S969" s="71"/>
      <c r="T969" s="73" t="str">
        <f>IF(Products!J976  &lt;&gt;  "",  Products!J976, "")</f>
        <v/>
      </c>
      <c r="U969" s="71"/>
      <c r="V969" s="74" t="str">
        <f>IF(Products!H976  &lt;&gt;  "",  Products!H976, "")</f>
        <v/>
      </c>
      <c r="W969" s="71" t="str">
        <f>IF(Products!N976  &lt;&gt;  "",  Products!N976, "")</f>
        <v/>
      </c>
      <c r="X969" s="71"/>
      <c r="Y969" s="71" t="str">
        <f>IF(Products!G976  &lt;&gt;  "",  Products!G976, "")</f>
        <v/>
      </c>
      <c r="Z969" s="71"/>
      <c r="AA969" s="71"/>
      <c r="AB969" s="71"/>
    </row>
    <row r="970" spans="1:28" s="75" customFormat="1" ht="28" customHeight="1" x14ac:dyDescent="0.3">
      <c r="A970" s="66" t="str">
        <f>IF(IF(ISNUMBER(SEARCH("messy",Products!B977)),  "",Products!B977) &lt;&gt; "", Products!B977, "")</f>
        <v/>
      </c>
      <c r="B970" s="71"/>
      <c r="C970" s="71"/>
      <c r="D970" s="71"/>
      <c r="E970" s="71"/>
      <c r="F970" s="71"/>
      <c r="G970" s="71"/>
      <c r="H970" s="71" t="str">
        <f>IF(Products!D977  &lt;&gt;  "",  Products!D977, "")</f>
        <v/>
      </c>
      <c r="I970" s="72" t="str">
        <f>IF(Products!E977  &lt;&gt;  "",  Products!E977, "")</f>
        <v/>
      </c>
      <c r="J970" s="71"/>
      <c r="K970" s="71"/>
      <c r="L970" s="71"/>
      <c r="M970" s="71"/>
      <c r="N970" s="71"/>
      <c r="O970" s="71"/>
      <c r="P970" s="66" t="str">
        <f>IF(Products!C977  &lt;&gt;  "",  Products!C977, "")</f>
        <v/>
      </c>
      <c r="Q970" s="66"/>
      <c r="R970" s="71"/>
      <c r="S970" s="71"/>
      <c r="T970" s="73" t="str">
        <f>IF(Products!J977  &lt;&gt;  "",  Products!J977, "")</f>
        <v/>
      </c>
      <c r="U970" s="71"/>
      <c r="V970" s="74" t="str">
        <f>IF(Products!H977  &lt;&gt;  "",  Products!H977, "")</f>
        <v/>
      </c>
      <c r="W970" s="71" t="str">
        <f>IF(Products!N977  &lt;&gt;  "",  Products!N977, "")</f>
        <v/>
      </c>
      <c r="X970" s="71"/>
      <c r="Y970" s="71" t="str">
        <f>IF(Products!G977  &lt;&gt;  "",  Products!G977, "")</f>
        <v/>
      </c>
      <c r="Z970" s="71"/>
      <c r="AA970" s="71"/>
      <c r="AB970" s="71"/>
    </row>
    <row r="971" spans="1:28" s="75" customFormat="1" ht="28" customHeight="1" x14ac:dyDescent="0.3">
      <c r="A971" s="66" t="str">
        <f>IF(IF(ISNUMBER(SEARCH("messy",Products!B978)),  "",Products!B978) &lt;&gt; "", Products!B978, "")</f>
        <v/>
      </c>
      <c r="B971" s="71"/>
      <c r="C971" s="71"/>
      <c r="D971" s="71"/>
      <c r="E971" s="71"/>
      <c r="F971" s="71"/>
      <c r="G971" s="71"/>
      <c r="H971" s="71" t="str">
        <f>IF(Products!D978  &lt;&gt;  "",  Products!D978, "")</f>
        <v/>
      </c>
      <c r="I971" s="72" t="str">
        <f>IF(Products!E978  &lt;&gt;  "",  Products!E978, "")</f>
        <v/>
      </c>
      <c r="J971" s="71"/>
      <c r="K971" s="71"/>
      <c r="L971" s="71"/>
      <c r="M971" s="71"/>
      <c r="N971" s="71"/>
      <c r="O971" s="71"/>
      <c r="P971" s="66" t="str">
        <f>IF(Products!C978  &lt;&gt;  "",  Products!C978, "")</f>
        <v/>
      </c>
      <c r="Q971" s="66"/>
      <c r="R971" s="71"/>
      <c r="S971" s="71"/>
      <c r="T971" s="73" t="str">
        <f>IF(Products!J978  &lt;&gt;  "",  Products!J978, "")</f>
        <v/>
      </c>
      <c r="U971" s="71"/>
      <c r="V971" s="74" t="str">
        <f>IF(Products!H978  &lt;&gt;  "",  Products!H978, "")</f>
        <v/>
      </c>
      <c r="W971" s="71" t="str">
        <f>IF(Products!N978  &lt;&gt;  "",  Products!N978, "")</f>
        <v/>
      </c>
      <c r="X971" s="71"/>
      <c r="Y971" s="71" t="str">
        <f>IF(Products!G978  &lt;&gt;  "",  Products!G978, "")</f>
        <v/>
      </c>
      <c r="Z971" s="71"/>
      <c r="AA971" s="71"/>
      <c r="AB971" s="71"/>
    </row>
    <row r="972" spans="1:28" s="75" customFormat="1" ht="28" customHeight="1" x14ac:dyDescent="0.3">
      <c r="A972" s="66" t="str">
        <f>IF(IF(ISNUMBER(SEARCH("messy",Products!B979)),  "",Products!B979) &lt;&gt; "", Products!B979, "")</f>
        <v/>
      </c>
      <c r="B972" s="71"/>
      <c r="C972" s="71"/>
      <c r="D972" s="71"/>
      <c r="E972" s="71"/>
      <c r="F972" s="71"/>
      <c r="G972" s="71"/>
      <c r="H972" s="71" t="str">
        <f>IF(Products!D979  &lt;&gt;  "",  Products!D979, "")</f>
        <v/>
      </c>
      <c r="I972" s="72" t="str">
        <f>IF(Products!E979  &lt;&gt;  "",  Products!E979, "")</f>
        <v/>
      </c>
      <c r="J972" s="71"/>
      <c r="K972" s="71"/>
      <c r="L972" s="71"/>
      <c r="M972" s="71"/>
      <c r="N972" s="71"/>
      <c r="O972" s="71"/>
      <c r="P972" s="66" t="str">
        <f>IF(Products!C979  &lt;&gt;  "",  Products!C979, "")</f>
        <v/>
      </c>
      <c r="Q972" s="66"/>
      <c r="R972" s="71"/>
      <c r="S972" s="71"/>
      <c r="T972" s="73" t="str">
        <f>IF(Products!J979  &lt;&gt;  "",  Products!J979, "")</f>
        <v/>
      </c>
      <c r="U972" s="71"/>
      <c r="V972" s="74" t="str">
        <f>IF(Products!H979  &lt;&gt;  "",  Products!H979, "")</f>
        <v/>
      </c>
      <c r="W972" s="71" t="str">
        <f>IF(Products!N979  &lt;&gt;  "",  Products!N979, "")</f>
        <v/>
      </c>
      <c r="X972" s="71"/>
      <c r="Y972" s="71" t="str">
        <f>IF(Products!G979  &lt;&gt;  "",  Products!G979, "")</f>
        <v/>
      </c>
      <c r="Z972" s="71"/>
      <c r="AA972" s="71"/>
      <c r="AB972" s="71"/>
    </row>
    <row r="973" spans="1:28" s="75" customFormat="1" ht="28" customHeight="1" x14ac:dyDescent="0.3">
      <c r="A973" s="66" t="str">
        <f>IF(IF(ISNUMBER(SEARCH("messy",Products!B980)),  "",Products!B980) &lt;&gt; "", Products!B980, "")</f>
        <v/>
      </c>
      <c r="B973" s="71"/>
      <c r="C973" s="71"/>
      <c r="D973" s="71"/>
      <c r="E973" s="71"/>
      <c r="F973" s="71"/>
      <c r="G973" s="71"/>
      <c r="H973" s="71" t="str">
        <f>IF(Products!D980  &lt;&gt;  "",  Products!D980, "")</f>
        <v/>
      </c>
      <c r="I973" s="72" t="str">
        <f>IF(Products!E980  &lt;&gt;  "",  Products!E980, "")</f>
        <v/>
      </c>
      <c r="J973" s="71"/>
      <c r="K973" s="71"/>
      <c r="L973" s="71"/>
      <c r="M973" s="71"/>
      <c r="N973" s="71"/>
      <c r="O973" s="71"/>
      <c r="P973" s="66" t="str">
        <f>IF(Products!C980  &lt;&gt;  "",  Products!C980, "")</f>
        <v/>
      </c>
      <c r="Q973" s="66"/>
      <c r="R973" s="71"/>
      <c r="S973" s="71"/>
      <c r="T973" s="73" t="str">
        <f>IF(Products!J980  &lt;&gt;  "",  Products!J980, "")</f>
        <v/>
      </c>
      <c r="U973" s="71"/>
      <c r="V973" s="74" t="str">
        <f>IF(Products!H980  &lt;&gt;  "",  Products!H980, "")</f>
        <v/>
      </c>
      <c r="W973" s="71" t="str">
        <f>IF(Products!N980  &lt;&gt;  "",  Products!N980, "")</f>
        <v/>
      </c>
      <c r="X973" s="71"/>
      <c r="Y973" s="71" t="str">
        <f>IF(Products!G980  &lt;&gt;  "",  Products!G980, "")</f>
        <v/>
      </c>
      <c r="Z973" s="71"/>
      <c r="AA973" s="71"/>
      <c r="AB973" s="71"/>
    </row>
    <row r="974" spans="1:28" s="75" customFormat="1" ht="28" customHeight="1" x14ac:dyDescent="0.3">
      <c r="A974" s="66" t="str">
        <f>IF(IF(ISNUMBER(SEARCH("messy",Products!B981)),  "",Products!B981) &lt;&gt; "", Products!B981, "")</f>
        <v/>
      </c>
      <c r="B974" s="71"/>
      <c r="C974" s="71"/>
      <c r="D974" s="71"/>
      <c r="E974" s="71"/>
      <c r="F974" s="71"/>
      <c r="G974" s="71"/>
      <c r="H974" s="71" t="str">
        <f>IF(Products!D981  &lt;&gt;  "",  Products!D981, "")</f>
        <v/>
      </c>
      <c r="I974" s="72" t="str">
        <f>IF(Products!E981  &lt;&gt;  "",  Products!E981, "")</f>
        <v/>
      </c>
      <c r="J974" s="71"/>
      <c r="K974" s="71"/>
      <c r="L974" s="71"/>
      <c r="M974" s="71"/>
      <c r="N974" s="71"/>
      <c r="O974" s="71"/>
      <c r="P974" s="66" t="str">
        <f>IF(Products!C981  &lt;&gt;  "",  Products!C981, "")</f>
        <v/>
      </c>
      <c r="Q974" s="66"/>
      <c r="R974" s="71"/>
      <c r="S974" s="71"/>
      <c r="T974" s="73" t="str">
        <f>IF(Products!J981  &lt;&gt;  "",  Products!J981, "")</f>
        <v/>
      </c>
      <c r="U974" s="71"/>
      <c r="V974" s="74" t="str">
        <f>IF(Products!H981  &lt;&gt;  "",  Products!H981, "")</f>
        <v/>
      </c>
      <c r="W974" s="71" t="str">
        <f>IF(Products!N981  &lt;&gt;  "",  Products!N981, "")</f>
        <v/>
      </c>
      <c r="X974" s="71"/>
      <c r="Y974" s="71" t="str">
        <f>IF(Products!G981  &lt;&gt;  "",  Products!G981, "")</f>
        <v/>
      </c>
      <c r="Z974" s="71"/>
      <c r="AA974" s="71"/>
      <c r="AB974" s="71"/>
    </row>
    <row r="975" spans="1:28" s="75" customFormat="1" ht="28" customHeight="1" x14ac:dyDescent="0.3">
      <c r="A975" s="66" t="str">
        <f>IF(IF(ISNUMBER(SEARCH("messy",Products!B982)),  "",Products!B982) &lt;&gt; "", Products!B982, "")</f>
        <v/>
      </c>
      <c r="B975" s="71"/>
      <c r="C975" s="71"/>
      <c r="D975" s="71"/>
      <c r="E975" s="71"/>
      <c r="F975" s="71"/>
      <c r="G975" s="71"/>
      <c r="H975" s="71" t="str">
        <f>IF(Products!D982  &lt;&gt;  "",  Products!D982, "")</f>
        <v/>
      </c>
      <c r="I975" s="72" t="str">
        <f>IF(Products!E982  &lt;&gt;  "",  Products!E982, "")</f>
        <v/>
      </c>
      <c r="J975" s="71"/>
      <c r="K975" s="71"/>
      <c r="L975" s="71"/>
      <c r="M975" s="71"/>
      <c r="N975" s="71"/>
      <c r="O975" s="71"/>
      <c r="P975" s="66" t="str">
        <f>IF(Products!C982  &lt;&gt;  "",  Products!C982, "")</f>
        <v/>
      </c>
      <c r="Q975" s="66"/>
      <c r="R975" s="71"/>
      <c r="S975" s="71"/>
      <c r="T975" s="73" t="str">
        <f>IF(Products!J982  &lt;&gt;  "",  Products!J982, "")</f>
        <v/>
      </c>
      <c r="U975" s="71"/>
      <c r="V975" s="74" t="str">
        <f>IF(Products!H982  &lt;&gt;  "",  Products!H982, "")</f>
        <v/>
      </c>
      <c r="W975" s="71" t="str">
        <f>IF(Products!N982  &lt;&gt;  "",  Products!N982, "")</f>
        <v/>
      </c>
      <c r="X975" s="71"/>
      <c r="Y975" s="71" t="str">
        <f>IF(Products!G982  &lt;&gt;  "",  Products!G982, "")</f>
        <v/>
      </c>
      <c r="Z975" s="71"/>
      <c r="AA975" s="71"/>
      <c r="AB975" s="71"/>
    </row>
    <row r="976" spans="1:28" s="75" customFormat="1" ht="28" customHeight="1" x14ac:dyDescent="0.3">
      <c r="A976" s="66" t="str">
        <f>IF(IF(ISNUMBER(SEARCH("messy",Products!B983)),  "",Products!B983) &lt;&gt; "", Products!B983, "")</f>
        <v/>
      </c>
      <c r="B976" s="71"/>
      <c r="C976" s="71"/>
      <c r="D976" s="71"/>
      <c r="E976" s="71"/>
      <c r="F976" s="71"/>
      <c r="G976" s="71"/>
      <c r="H976" s="71" t="str">
        <f>IF(Products!D983  &lt;&gt;  "",  Products!D983, "")</f>
        <v/>
      </c>
      <c r="I976" s="72" t="str">
        <f>IF(Products!E983  &lt;&gt;  "",  Products!E983, "")</f>
        <v/>
      </c>
      <c r="J976" s="71"/>
      <c r="K976" s="71"/>
      <c r="L976" s="71"/>
      <c r="M976" s="71"/>
      <c r="N976" s="71"/>
      <c r="O976" s="71"/>
      <c r="P976" s="66" t="str">
        <f>IF(Products!C983  &lt;&gt;  "",  Products!C983, "")</f>
        <v/>
      </c>
      <c r="Q976" s="66"/>
      <c r="R976" s="71"/>
      <c r="S976" s="71"/>
      <c r="T976" s="73" t="str">
        <f>IF(Products!J983  &lt;&gt;  "",  Products!J983, "")</f>
        <v/>
      </c>
      <c r="U976" s="71"/>
      <c r="V976" s="74" t="str">
        <f>IF(Products!H983  &lt;&gt;  "",  Products!H983, "")</f>
        <v/>
      </c>
      <c r="W976" s="71" t="str">
        <f>IF(Products!N983  &lt;&gt;  "",  Products!N983, "")</f>
        <v/>
      </c>
      <c r="X976" s="71"/>
      <c r="Y976" s="71" t="str">
        <f>IF(Products!G983  &lt;&gt;  "",  Products!G983, "")</f>
        <v/>
      </c>
      <c r="Z976" s="71"/>
      <c r="AA976" s="71"/>
      <c r="AB976" s="71"/>
    </row>
    <row r="977" spans="1:28" s="75" customFormat="1" ht="28" customHeight="1" x14ac:dyDescent="0.3">
      <c r="A977" s="66" t="str">
        <f>IF(IF(ISNUMBER(SEARCH("messy",Products!B984)),  "",Products!B984) &lt;&gt; "", Products!B984, "")</f>
        <v/>
      </c>
      <c r="B977" s="71"/>
      <c r="C977" s="71"/>
      <c r="D977" s="71"/>
      <c r="E977" s="71"/>
      <c r="F977" s="71"/>
      <c r="G977" s="71"/>
      <c r="H977" s="71" t="str">
        <f>IF(Products!D984  &lt;&gt;  "",  Products!D984, "")</f>
        <v/>
      </c>
      <c r="I977" s="72" t="str">
        <f>IF(Products!E984  &lt;&gt;  "",  Products!E984, "")</f>
        <v/>
      </c>
      <c r="J977" s="71"/>
      <c r="K977" s="71"/>
      <c r="L977" s="71"/>
      <c r="M977" s="71"/>
      <c r="N977" s="71"/>
      <c r="O977" s="71"/>
      <c r="P977" s="66" t="str">
        <f>IF(Products!C984  &lt;&gt;  "",  Products!C984, "")</f>
        <v/>
      </c>
      <c r="Q977" s="66"/>
      <c r="R977" s="71"/>
      <c r="S977" s="71"/>
      <c r="T977" s="73" t="str">
        <f>IF(Products!J984  &lt;&gt;  "",  Products!J984, "")</f>
        <v/>
      </c>
      <c r="U977" s="71"/>
      <c r="V977" s="74" t="str">
        <f>IF(Products!H984  &lt;&gt;  "",  Products!H984, "")</f>
        <v/>
      </c>
      <c r="W977" s="71" t="str">
        <f>IF(Products!N984  &lt;&gt;  "",  Products!N984, "")</f>
        <v/>
      </c>
      <c r="X977" s="71"/>
      <c r="Y977" s="71" t="str">
        <f>IF(Products!G984  &lt;&gt;  "",  Products!G984, "")</f>
        <v/>
      </c>
      <c r="Z977" s="71"/>
      <c r="AA977" s="71"/>
      <c r="AB977" s="71"/>
    </row>
    <row r="978" spans="1:28" s="75" customFormat="1" ht="28" customHeight="1" x14ac:dyDescent="0.3">
      <c r="A978" s="66" t="str">
        <f>IF(IF(ISNUMBER(SEARCH("messy",Products!B985)),  "",Products!B985) &lt;&gt; "", Products!B985, "")</f>
        <v/>
      </c>
      <c r="B978" s="71"/>
      <c r="C978" s="71"/>
      <c r="D978" s="71"/>
      <c r="E978" s="71"/>
      <c r="F978" s="71"/>
      <c r="G978" s="71"/>
      <c r="H978" s="71" t="str">
        <f>IF(Products!D985  &lt;&gt;  "",  Products!D985, "")</f>
        <v/>
      </c>
      <c r="I978" s="72" t="str">
        <f>IF(Products!E985  &lt;&gt;  "",  Products!E985, "")</f>
        <v/>
      </c>
      <c r="J978" s="71"/>
      <c r="K978" s="71"/>
      <c r="L978" s="71"/>
      <c r="M978" s="71"/>
      <c r="N978" s="71"/>
      <c r="O978" s="71"/>
      <c r="P978" s="66" t="str">
        <f>IF(Products!C985  &lt;&gt;  "",  Products!C985, "")</f>
        <v/>
      </c>
      <c r="Q978" s="66"/>
      <c r="R978" s="71"/>
      <c r="S978" s="71"/>
      <c r="T978" s="73" t="str">
        <f>IF(Products!J985  &lt;&gt;  "",  Products!J985, "")</f>
        <v/>
      </c>
      <c r="U978" s="71"/>
      <c r="V978" s="74" t="str">
        <f>IF(Products!H985  &lt;&gt;  "",  Products!H985, "")</f>
        <v/>
      </c>
      <c r="W978" s="71" t="str">
        <f>IF(Products!N985  &lt;&gt;  "",  Products!N985, "")</f>
        <v/>
      </c>
      <c r="X978" s="71"/>
      <c r="Y978" s="71" t="str">
        <f>IF(Products!G985  &lt;&gt;  "",  Products!G985, "")</f>
        <v/>
      </c>
      <c r="Z978" s="71"/>
      <c r="AA978" s="71"/>
      <c r="AB978" s="71"/>
    </row>
    <row r="979" spans="1:28" s="75" customFormat="1" ht="28" customHeight="1" x14ac:dyDescent="0.3">
      <c r="A979" s="66" t="str">
        <f>IF(IF(ISNUMBER(SEARCH("messy",Products!B986)),  "",Products!B986) &lt;&gt; "", Products!B986, "")</f>
        <v/>
      </c>
      <c r="B979" s="71"/>
      <c r="C979" s="71"/>
      <c r="D979" s="71"/>
      <c r="E979" s="71"/>
      <c r="F979" s="71"/>
      <c r="G979" s="71"/>
      <c r="H979" s="71" t="str">
        <f>IF(Products!D986  &lt;&gt;  "",  Products!D986, "")</f>
        <v/>
      </c>
      <c r="I979" s="72" t="str">
        <f>IF(Products!E986  &lt;&gt;  "",  Products!E986, "")</f>
        <v/>
      </c>
      <c r="J979" s="71"/>
      <c r="K979" s="71"/>
      <c r="L979" s="71"/>
      <c r="M979" s="71"/>
      <c r="N979" s="71"/>
      <c r="O979" s="71"/>
      <c r="P979" s="66" t="str">
        <f>IF(Products!C986  &lt;&gt;  "",  Products!C986, "")</f>
        <v/>
      </c>
      <c r="Q979" s="66"/>
      <c r="R979" s="71"/>
      <c r="S979" s="71"/>
      <c r="T979" s="73" t="str">
        <f>IF(Products!J986  &lt;&gt;  "",  Products!J986, "")</f>
        <v/>
      </c>
      <c r="U979" s="71"/>
      <c r="V979" s="74" t="str">
        <f>IF(Products!H986  &lt;&gt;  "",  Products!H986, "")</f>
        <v/>
      </c>
      <c r="W979" s="71" t="str">
        <f>IF(Products!N986  &lt;&gt;  "",  Products!N986, "")</f>
        <v/>
      </c>
      <c r="X979" s="71"/>
      <c r="Y979" s="71" t="str">
        <f>IF(Products!G986  &lt;&gt;  "",  Products!G986, "")</f>
        <v/>
      </c>
      <c r="Z979" s="71"/>
      <c r="AA979" s="71"/>
      <c r="AB979" s="71"/>
    </row>
    <row r="980" spans="1:28" s="75" customFormat="1" ht="28" customHeight="1" x14ac:dyDescent="0.3">
      <c r="A980" s="66" t="str">
        <f>IF(IF(ISNUMBER(SEARCH("messy",Products!B987)),  "",Products!B987) &lt;&gt; "", Products!B987, "")</f>
        <v/>
      </c>
      <c r="B980" s="71"/>
      <c r="C980" s="71"/>
      <c r="D980" s="71"/>
      <c r="E980" s="71"/>
      <c r="F980" s="71"/>
      <c r="G980" s="71"/>
      <c r="H980" s="71" t="str">
        <f>IF(Products!D987  &lt;&gt;  "",  Products!D987, "")</f>
        <v/>
      </c>
      <c r="I980" s="72" t="str">
        <f>IF(Products!E987  &lt;&gt;  "",  Products!E987, "")</f>
        <v/>
      </c>
      <c r="J980" s="71"/>
      <c r="K980" s="71"/>
      <c r="L980" s="71"/>
      <c r="M980" s="71"/>
      <c r="N980" s="71"/>
      <c r="O980" s="71"/>
      <c r="P980" s="66" t="str">
        <f>IF(Products!C987  &lt;&gt;  "",  Products!C987, "")</f>
        <v/>
      </c>
      <c r="Q980" s="66"/>
      <c r="R980" s="71"/>
      <c r="S980" s="71"/>
      <c r="T980" s="73" t="str">
        <f>IF(Products!J987  &lt;&gt;  "",  Products!J987, "")</f>
        <v/>
      </c>
      <c r="U980" s="71"/>
      <c r="V980" s="74" t="str">
        <f>IF(Products!H987  &lt;&gt;  "",  Products!H987, "")</f>
        <v/>
      </c>
      <c r="W980" s="71" t="str">
        <f>IF(Products!N987  &lt;&gt;  "",  Products!N987, "")</f>
        <v/>
      </c>
      <c r="X980" s="71"/>
      <c r="Y980" s="71" t="str">
        <f>IF(Products!G987  &lt;&gt;  "",  Products!G987, "")</f>
        <v/>
      </c>
      <c r="Z980" s="71"/>
      <c r="AA980" s="71"/>
      <c r="AB980" s="71"/>
    </row>
    <row r="981" spans="1:28" s="75" customFormat="1" ht="28" customHeight="1" x14ac:dyDescent="0.3">
      <c r="A981" s="66" t="str">
        <f>IF(IF(ISNUMBER(SEARCH("messy",Products!B988)),  "",Products!B988) &lt;&gt; "", Products!B988, "")</f>
        <v/>
      </c>
      <c r="B981" s="71"/>
      <c r="C981" s="71"/>
      <c r="D981" s="71"/>
      <c r="E981" s="71"/>
      <c r="F981" s="71"/>
      <c r="G981" s="71"/>
      <c r="H981" s="71" t="str">
        <f>IF(Products!D988  &lt;&gt;  "",  Products!D988, "")</f>
        <v/>
      </c>
      <c r="I981" s="72" t="str">
        <f>IF(Products!E988  &lt;&gt;  "",  Products!E988, "")</f>
        <v/>
      </c>
      <c r="J981" s="71"/>
      <c r="K981" s="71"/>
      <c r="L981" s="71"/>
      <c r="M981" s="71"/>
      <c r="N981" s="71"/>
      <c r="O981" s="71"/>
      <c r="P981" s="66" t="str">
        <f>IF(Products!C988  &lt;&gt;  "",  Products!C988, "")</f>
        <v/>
      </c>
      <c r="Q981" s="66"/>
      <c r="R981" s="71"/>
      <c r="S981" s="71"/>
      <c r="T981" s="73" t="str">
        <f>IF(Products!J988  &lt;&gt;  "",  Products!J988, "")</f>
        <v/>
      </c>
      <c r="U981" s="71"/>
      <c r="V981" s="74" t="str">
        <f>IF(Products!H988  &lt;&gt;  "",  Products!H988, "")</f>
        <v/>
      </c>
      <c r="W981" s="71" t="str">
        <f>IF(Products!N988  &lt;&gt;  "",  Products!N988, "")</f>
        <v/>
      </c>
      <c r="X981" s="71"/>
      <c r="Y981" s="71" t="str">
        <f>IF(Products!G988  &lt;&gt;  "",  Products!G988, "")</f>
        <v/>
      </c>
      <c r="Z981" s="71"/>
      <c r="AA981" s="71"/>
      <c r="AB981" s="71"/>
    </row>
    <row r="982" spans="1:28" s="75" customFormat="1" ht="28" customHeight="1" x14ac:dyDescent="0.3">
      <c r="A982" s="66" t="str">
        <f>IF(IF(ISNUMBER(SEARCH("messy",Products!B989)),  "",Products!B989) &lt;&gt; "", Products!B989, "")</f>
        <v/>
      </c>
      <c r="B982" s="71"/>
      <c r="C982" s="71"/>
      <c r="D982" s="71"/>
      <c r="E982" s="71"/>
      <c r="F982" s="71"/>
      <c r="G982" s="71"/>
      <c r="H982" s="71" t="str">
        <f>IF(Products!D989  &lt;&gt;  "",  Products!D989, "")</f>
        <v/>
      </c>
      <c r="I982" s="72" t="str">
        <f>IF(Products!E989  &lt;&gt;  "",  Products!E989, "")</f>
        <v/>
      </c>
      <c r="J982" s="71"/>
      <c r="K982" s="71"/>
      <c r="L982" s="71"/>
      <c r="M982" s="71"/>
      <c r="N982" s="71"/>
      <c r="O982" s="71"/>
      <c r="P982" s="66" t="str">
        <f>IF(Products!C989  &lt;&gt;  "",  Products!C989, "")</f>
        <v/>
      </c>
      <c r="Q982" s="66"/>
      <c r="R982" s="71"/>
      <c r="S982" s="71"/>
      <c r="T982" s="73" t="str">
        <f>IF(Products!J989  &lt;&gt;  "",  Products!J989, "")</f>
        <v/>
      </c>
      <c r="U982" s="71"/>
      <c r="V982" s="74" t="str">
        <f>IF(Products!H989  &lt;&gt;  "",  Products!H989, "")</f>
        <v/>
      </c>
      <c r="W982" s="71" t="str">
        <f>IF(Products!N989  &lt;&gt;  "",  Products!N989, "")</f>
        <v/>
      </c>
      <c r="X982" s="71"/>
      <c r="Y982" s="71" t="str">
        <f>IF(Products!G989  &lt;&gt;  "",  Products!G989, "")</f>
        <v/>
      </c>
      <c r="Z982" s="71"/>
      <c r="AA982" s="71"/>
      <c r="AB982" s="71"/>
    </row>
    <row r="983" spans="1:28" s="75" customFormat="1" ht="28" customHeight="1" x14ac:dyDescent="0.3">
      <c r="A983" s="66" t="str">
        <f>IF(IF(ISNUMBER(SEARCH("messy",Products!B990)),  "",Products!B990) &lt;&gt; "", Products!B990, "")</f>
        <v/>
      </c>
      <c r="B983" s="71"/>
      <c r="C983" s="71"/>
      <c r="D983" s="71"/>
      <c r="E983" s="71"/>
      <c r="F983" s="71"/>
      <c r="G983" s="71"/>
      <c r="H983" s="71" t="str">
        <f>IF(Products!D990  &lt;&gt;  "",  Products!D990, "")</f>
        <v/>
      </c>
      <c r="I983" s="72" t="str">
        <f>IF(Products!E990  &lt;&gt;  "",  Products!E990, "")</f>
        <v/>
      </c>
      <c r="J983" s="71"/>
      <c r="K983" s="71"/>
      <c r="L983" s="71"/>
      <c r="M983" s="71"/>
      <c r="N983" s="71"/>
      <c r="O983" s="71"/>
      <c r="P983" s="66" t="str">
        <f>IF(Products!C990  &lt;&gt;  "",  Products!C990, "")</f>
        <v/>
      </c>
      <c r="Q983" s="66"/>
      <c r="R983" s="71"/>
      <c r="S983" s="71"/>
      <c r="T983" s="73" t="str">
        <f>IF(Products!J990  &lt;&gt;  "",  Products!J990, "")</f>
        <v/>
      </c>
      <c r="U983" s="71"/>
      <c r="V983" s="74" t="str">
        <f>IF(Products!H990  &lt;&gt;  "",  Products!H990, "")</f>
        <v/>
      </c>
      <c r="W983" s="71" t="str">
        <f>IF(Products!N990  &lt;&gt;  "",  Products!N990, "")</f>
        <v/>
      </c>
      <c r="X983" s="71"/>
      <c r="Y983" s="71" t="str">
        <f>IF(Products!G990  &lt;&gt;  "",  Products!G990, "")</f>
        <v/>
      </c>
      <c r="Z983" s="71"/>
      <c r="AA983" s="71"/>
      <c r="AB983" s="71"/>
    </row>
    <row r="984" spans="1:28" s="75" customFormat="1" ht="28" customHeight="1" x14ac:dyDescent="0.3">
      <c r="A984" s="66" t="str">
        <f>IF(IF(ISNUMBER(SEARCH("messy",Products!B991)),  "",Products!B991) &lt;&gt; "", Products!B991, "")</f>
        <v/>
      </c>
      <c r="B984" s="71"/>
      <c r="C984" s="71"/>
      <c r="D984" s="71"/>
      <c r="E984" s="71"/>
      <c r="F984" s="71"/>
      <c r="G984" s="71"/>
      <c r="H984" s="71" t="str">
        <f>IF(Products!D991  &lt;&gt;  "",  Products!D991, "")</f>
        <v/>
      </c>
      <c r="I984" s="72" t="str">
        <f>IF(Products!E991  &lt;&gt;  "",  Products!E991, "")</f>
        <v/>
      </c>
      <c r="J984" s="71"/>
      <c r="K984" s="71"/>
      <c r="L984" s="71"/>
      <c r="M984" s="71"/>
      <c r="N984" s="71"/>
      <c r="O984" s="71"/>
      <c r="P984" s="66" t="str">
        <f>IF(Products!C991  &lt;&gt;  "",  Products!C991, "")</f>
        <v/>
      </c>
      <c r="Q984" s="66"/>
      <c r="R984" s="71"/>
      <c r="S984" s="71"/>
      <c r="T984" s="73" t="str">
        <f>IF(Products!J991  &lt;&gt;  "",  Products!J991, "")</f>
        <v/>
      </c>
      <c r="U984" s="71"/>
      <c r="V984" s="74" t="str">
        <f>IF(Products!H991  &lt;&gt;  "",  Products!H991, "")</f>
        <v/>
      </c>
      <c r="W984" s="71" t="str">
        <f>IF(Products!N991  &lt;&gt;  "",  Products!N991, "")</f>
        <v/>
      </c>
      <c r="X984" s="71"/>
      <c r="Y984" s="71" t="str">
        <f>IF(Products!G991  &lt;&gt;  "",  Products!G991, "")</f>
        <v/>
      </c>
      <c r="Z984" s="71"/>
      <c r="AA984" s="71"/>
      <c r="AB984" s="71"/>
    </row>
    <row r="985" spans="1:28" s="75" customFormat="1" ht="28" customHeight="1" x14ac:dyDescent="0.3">
      <c r="A985" s="66" t="str">
        <f>IF(IF(ISNUMBER(SEARCH("messy",Products!B992)),  "",Products!B992) &lt;&gt; "", Products!B992, "")</f>
        <v/>
      </c>
      <c r="B985" s="71"/>
      <c r="C985" s="71"/>
      <c r="D985" s="71"/>
      <c r="E985" s="71"/>
      <c r="F985" s="71"/>
      <c r="G985" s="71"/>
      <c r="H985" s="71" t="str">
        <f>IF(Products!D992  &lt;&gt;  "",  Products!D992, "")</f>
        <v/>
      </c>
      <c r="I985" s="72" t="str">
        <f>IF(Products!E992  &lt;&gt;  "",  Products!E992, "")</f>
        <v/>
      </c>
      <c r="J985" s="71"/>
      <c r="K985" s="71"/>
      <c r="L985" s="71"/>
      <c r="M985" s="71"/>
      <c r="N985" s="71"/>
      <c r="O985" s="71"/>
      <c r="P985" s="66" t="str">
        <f>IF(Products!C992  &lt;&gt;  "",  Products!C992, "")</f>
        <v/>
      </c>
      <c r="Q985" s="66"/>
      <c r="R985" s="71"/>
      <c r="S985" s="71"/>
      <c r="T985" s="73" t="str">
        <f>IF(Products!J992  &lt;&gt;  "",  Products!J992, "")</f>
        <v/>
      </c>
      <c r="U985" s="71"/>
      <c r="V985" s="74" t="str">
        <f>IF(Products!H992  &lt;&gt;  "",  Products!H992, "")</f>
        <v/>
      </c>
      <c r="W985" s="71" t="str">
        <f>IF(Products!N992  &lt;&gt;  "",  Products!N992, "")</f>
        <v/>
      </c>
      <c r="X985" s="71"/>
      <c r="Y985" s="71" t="str">
        <f>IF(Products!G992  &lt;&gt;  "",  Products!G992, "")</f>
        <v/>
      </c>
      <c r="Z985" s="71"/>
      <c r="AA985" s="71"/>
      <c r="AB985" s="71"/>
    </row>
    <row r="986" spans="1:28" s="75" customFormat="1" ht="28" customHeight="1" x14ac:dyDescent="0.3">
      <c r="A986" s="66" t="str">
        <f>IF(IF(ISNUMBER(SEARCH("messy",Products!B993)),  "",Products!B993) &lt;&gt; "", Products!B993, "")</f>
        <v/>
      </c>
      <c r="B986" s="71"/>
      <c r="C986" s="71"/>
      <c r="D986" s="71"/>
      <c r="E986" s="71"/>
      <c r="F986" s="71"/>
      <c r="G986" s="71"/>
      <c r="H986" s="71" t="str">
        <f>IF(Products!D993  &lt;&gt;  "",  Products!D993, "")</f>
        <v/>
      </c>
      <c r="I986" s="72" t="str">
        <f>IF(Products!E993  &lt;&gt;  "",  Products!E993, "")</f>
        <v/>
      </c>
      <c r="J986" s="71"/>
      <c r="K986" s="71"/>
      <c r="L986" s="71"/>
      <c r="M986" s="71"/>
      <c r="N986" s="71"/>
      <c r="O986" s="71"/>
      <c r="P986" s="66" t="str">
        <f>IF(Products!C993  &lt;&gt;  "",  Products!C993, "")</f>
        <v/>
      </c>
      <c r="Q986" s="66"/>
      <c r="R986" s="71"/>
      <c r="S986" s="71"/>
      <c r="T986" s="73" t="str">
        <f>IF(Products!J993  &lt;&gt;  "",  Products!J993, "")</f>
        <v/>
      </c>
      <c r="U986" s="71"/>
      <c r="V986" s="74" t="str">
        <f>IF(Products!H993  &lt;&gt;  "",  Products!H993, "")</f>
        <v/>
      </c>
      <c r="W986" s="71" t="str">
        <f>IF(Products!N993  &lt;&gt;  "",  Products!N993, "")</f>
        <v/>
      </c>
      <c r="X986" s="71"/>
      <c r="Y986" s="71" t="str">
        <f>IF(Products!G993  &lt;&gt;  "",  Products!G993, "")</f>
        <v/>
      </c>
      <c r="Z986" s="71"/>
      <c r="AA986" s="71"/>
      <c r="AB986" s="71"/>
    </row>
    <row r="987" spans="1:28" s="75" customFormat="1" ht="28" customHeight="1" x14ac:dyDescent="0.3">
      <c r="A987" s="66" t="str">
        <f>IF(IF(ISNUMBER(SEARCH("messy",Products!B994)),  "",Products!B994) &lt;&gt; "", Products!B994, "")</f>
        <v/>
      </c>
      <c r="B987" s="71"/>
      <c r="C987" s="71"/>
      <c r="D987" s="71"/>
      <c r="E987" s="71"/>
      <c r="F987" s="71"/>
      <c r="G987" s="71"/>
      <c r="H987" s="71" t="str">
        <f>IF(Products!D994  &lt;&gt;  "",  Products!D994, "")</f>
        <v/>
      </c>
      <c r="I987" s="72" t="str">
        <f>IF(Products!E994  &lt;&gt;  "",  Products!E994, "")</f>
        <v/>
      </c>
      <c r="J987" s="71"/>
      <c r="K987" s="71"/>
      <c r="L987" s="71"/>
      <c r="M987" s="71"/>
      <c r="N987" s="71"/>
      <c r="O987" s="71"/>
      <c r="P987" s="66" t="str">
        <f>IF(Products!C994  &lt;&gt;  "",  Products!C994, "")</f>
        <v/>
      </c>
      <c r="Q987" s="66"/>
      <c r="R987" s="71"/>
      <c r="S987" s="71"/>
      <c r="T987" s="73" t="str">
        <f>IF(Products!J994  &lt;&gt;  "",  Products!J994, "")</f>
        <v/>
      </c>
      <c r="U987" s="71"/>
      <c r="V987" s="74" t="str">
        <f>IF(Products!H994  &lt;&gt;  "",  Products!H994, "")</f>
        <v/>
      </c>
      <c r="W987" s="71" t="str">
        <f>IF(Products!N994  &lt;&gt;  "",  Products!N994, "")</f>
        <v/>
      </c>
      <c r="X987" s="71"/>
      <c r="Y987" s="71" t="str">
        <f>IF(Products!G994  &lt;&gt;  "",  Products!G994, "")</f>
        <v/>
      </c>
      <c r="Z987" s="71"/>
      <c r="AA987" s="71"/>
      <c r="AB987" s="71"/>
    </row>
    <row r="988" spans="1:28" s="75" customFormat="1" ht="28" customHeight="1" x14ac:dyDescent="0.3">
      <c r="A988" s="66" t="str">
        <f>IF(IF(ISNUMBER(SEARCH("messy",Products!B995)),  "",Products!B995) &lt;&gt; "", Products!B995, "")</f>
        <v/>
      </c>
      <c r="B988" s="71"/>
      <c r="C988" s="71"/>
      <c r="D988" s="71"/>
      <c r="E988" s="71"/>
      <c r="F988" s="71"/>
      <c r="G988" s="71"/>
      <c r="H988" s="71" t="str">
        <f>IF(Products!D995  &lt;&gt;  "",  Products!D995, "")</f>
        <v/>
      </c>
      <c r="I988" s="72" t="str">
        <f>IF(Products!E995  &lt;&gt;  "",  Products!E995, "")</f>
        <v/>
      </c>
      <c r="J988" s="71"/>
      <c r="K988" s="71"/>
      <c r="L988" s="71"/>
      <c r="M988" s="71"/>
      <c r="N988" s="71"/>
      <c r="O988" s="71"/>
      <c r="P988" s="66" t="str">
        <f>IF(Products!C995  &lt;&gt;  "",  Products!C995, "")</f>
        <v/>
      </c>
      <c r="Q988" s="66"/>
      <c r="R988" s="71"/>
      <c r="S988" s="71"/>
      <c r="T988" s="73" t="str">
        <f>IF(Products!J995  &lt;&gt;  "",  Products!J995, "")</f>
        <v/>
      </c>
      <c r="U988" s="71"/>
      <c r="V988" s="74" t="str">
        <f>IF(Products!H995  &lt;&gt;  "",  Products!H995, "")</f>
        <v/>
      </c>
      <c r="W988" s="71" t="str">
        <f>IF(Products!N995  &lt;&gt;  "",  Products!N995, "")</f>
        <v/>
      </c>
      <c r="X988" s="71"/>
      <c r="Y988" s="71" t="str">
        <f>IF(Products!G995  &lt;&gt;  "",  Products!G995, "")</f>
        <v/>
      </c>
      <c r="Z988" s="71"/>
      <c r="AA988" s="71"/>
      <c r="AB988" s="71"/>
    </row>
    <row r="989" spans="1:28" s="75" customFormat="1" ht="28" customHeight="1" x14ac:dyDescent="0.3">
      <c r="A989" s="66" t="str">
        <f>IF(IF(ISNUMBER(SEARCH("messy",Products!B996)),  "",Products!B996) &lt;&gt; "", Products!B996, "")</f>
        <v/>
      </c>
      <c r="B989" s="71"/>
      <c r="C989" s="71"/>
      <c r="D989" s="71"/>
      <c r="E989" s="71"/>
      <c r="F989" s="71"/>
      <c r="G989" s="71"/>
      <c r="H989" s="71" t="str">
        <f>IF(Products!D996  &lt;&gt;  "",  Products!D996, "")</f>
        <v/>
      </c>
      <c r="I989" s="72" t="str">
        <f>IF(Products!E996  &lt;&gt;  "",  Products!E996, "")</f>
        <v/>
      </c>
      <c r="J989" s="71"/>
      <c r="K989" s="71"/>
      <c r="L989" s="71"/>
      <c r="M989" s="71"/>
      <c r="N989" s="71"/>
      <c r="O989" s="71"/>
      <c r="P989" s="66" t="str">
        <f>IF(Products!C996  &lt;&gt;  "",  Products!C996, "")</f>
        <v/>
      </c>
      <c r="Q989" s="66"/>
      <c r="R989" s="71"/>
      <c r="S989" s="71"/>
      <c r="T989" s="73" t="str">
        <f>IF(Products!J996  &lt;&gt;  "",  Products!J996, "")</f>
        <v/>
      </c>
      <c r="U989" s="71"/>
      <c r="V989" s="74" t="str">
        <f>IF(Products!H996  &lt;&gt;  "",  Products!H996, "")</f>
        <v/>
      </c>
      <c r="W989" s="71" t="str">
        <f>IF(Products!N996  &lt;&gt;  "",  Products!N996, "")</f>
        <v/>
      </c>
      <c r="X989" s="71"/>
      <c r="Y989" s="71" t="str">
        <f>IF(Products!G996  &lt;&gt;  "",  Products!G996, "")</f>
        <v/>
      </c>
      <c r="Z989" s="71"/>
      <c r="AA989" s="71"/>
      <c r="AB989" s="71"/>
    </row>
    <row r="990" spans="1:28" s="75" customFormat="1" ht="28" customHeight="1" x14ac:dyDescent="0.3">
      <c r="A990" s="66" t="str">
        <f>IF(IF(ISNUMBER(SEARCH("messy",Products!B997)),  "",Products!B997) &lt;&gt; "", Products!B997, "")</f>
        <v/>
      </c>
      <c r="B990" s="71"/>
      <c r="C990" s="71"/>
      <c r="D990" s="71"/>
      <c r="E990" s="71"/>
      <c r="F990" s="71"/>
      <c r="G990" s="71"/>
      <c r="H990" s="71" t="str">
        <f>IF(Products!D997  &lt;&gt;  "",  Products!D997, "")</f>
        <v/>
      </c>
      <c r="I990" s="72" t="str">
        <f>IF(Products!E997  &lt;&gt;  "",  Products!E997, "")</f>
        <v/>
      </c>
      <c r="J990" s="71"/>
      <c r="K990" s="71"/>
      <c r="L990" s="71"/>
      <c r="M990" s="71"/>
      <c r="N990" s="71"/>
      <c r="O990" s="71"/>
      <c r="P990" s="66" t="str">
        <f>IF(Products!C997  &lt;&gt;  "",  Products!C997, "")</f>
        <v/>
      </c>
      <c r="Q990" s="66"/>
      <c r="R990" s="71"/>
      <c r="S990" s="71"/>
      <c r="T990" s="73" t="str">
        <f>IF(Products!J997  &lt;&gt;  "",  Products!J997, "")</f>
        <v/>
      </c>
      <c r="U990" s="71"/>
      <c r="V990" s="74" t="str">
        <f>IF(Products!H997  &lt;&gt;  "",  Products!H997, "")</f>
        <v/>
      </c>
      <c r="W990" s="71" t="str">
        <f>IF(Products!N997  &lt;&gt;  "",  Products!N997, "")</f>
        <v/>
      </c>
      <c r="X990" s="71"/>
      <c r="Y990" s="71" t="str">
        <f>IF(Products!G997  &lt;&gt;  "",  Products!G997, "")</f>
        <v/>
      </c>
      <c r="Z990" s="71"/>
      <c r="AA990" s="71"/>
      <c r="AB990" s="71"/>
    </row>
    <row r="991" spans="1:28" s="75" customFormat="1" ht="28" customHeight="1" x14ac:dyDescent="0.3">
      <c r="A991" s="66" t="str">
        <f>IF(IF(ISNUMBER(SEARCH("messy",Products!B998)),  "",Products!B998) &lt;&gt; "", Products!B998, "")</f>
        <v/>
      </c>
      <c r="B991" s="71"/>
      <c r="C991" s="71"/>
      <c r="D991" s="71"/>
      <c r="E991" s="71"/>
      <c r="F991" s="71"/>
      <c r="G991" s="71"/>
      <c r="H991" s="71" t="str">
        <f>IF(Products!D998  &lt;&gt;  "",  Products!D998, "")</f>
        <v/>
      </c>
      <c r="I991" s="72" t="str">
        <f>IF(Products!E998  &lt;&gt;  "",  Products!E998, "")</f>
        <v/>
      </c>
      <c r="J991" s="71"/>
      <c r="K991" s="71"/>
      <c r="L991" s="71"/>
      <c r="M991" s="71"/>
      <c r="N991" s="71"/>
      <c r="O991" s="71"/>
      <c r="P991" s="66" t="str">
        <f>IF(Products!C998  &lt;&gt;  "",  Products!C998, "")</f>
        <v/>
      </c>
      <c r="Q991" s="66"/>
      <c r="R991" s="71"/>
      <c r="S991" s="71"/>
      <c r="T991" s="73" t="str">
        <f>IF(Products!J998  &lt;&gt;  "",  Products!J998, "")</f>
        <v/>
      </c>
      <c r="U991" s="71"/>
      <c r="V991" s="74" t="str">
        <f>IF(Products!H998  &lt;&gt;  "",  Products!H998, "")</f>
        <v/>
      </c>
      <c r="W991" s="71" t="str">
        <f>IF(Products!N998  &lt;&gt;  "",  Products!N998, "")</f>
        <v/>
      </c>
      <c r="X991" s="71"/>
      <c r="Y991" s="71" t="str">
        <f>IF(Products!G998  &lt;&gt;  "",  Products!G998, "")</f>
        <v/>
      </c>
      <c r="Z991" s="71"/>
      <c r="AA991" s="71"/>
      <c r="AB991" s="71"/>
    </row>
    <row r="992" spans="1:28" s="75" customFormat="1" ht="28" customHeight="1" x14ac:dyDescent="0.3">
      <c r="A992" s="66" t="str">
        <f>IF(IF(ISNUMBER(SEARCH("messy",Products!B999)),  "",Products!B999) &lt;&gt; "", Products!B999, "")</f>
        <v/>
      </c>
      <c r="B992" s="71"/>
      <c r="C992" s="71"/>
      <c r="D992" s="71"/>
      <c r="E992" s="71"/>
      <c r="F992" s="71"/>
      <c r="G992" s="71"/>
      <c r="H992" s="71" t="str">
        <f>IF(Products!D999  &lt;&gt;  "",  Products!D999, "")</f>
        <v/>
      </c>
      <c r="I992" s="72" t="str">
        <f>IF(Products!E999  &lt;&gt;  "",  Products!E999, "")</f>
        <v/>
      </c>
      <c r="J992" s="71"/>
      <c r="K992" s="71"/>
      <c r="L992" s="71"/>
      <c r="M992" s="71"/>
      <c r="N992" s="71"/>
      <c r="O992" s="71"/>
      <c r="P992" s="66" t="str">
        <f>IF(Products!C999  &lt;&gt;  "",  Products!C999, "")</f>
        <v/>
      </c>
      <c r="Q992" s="66"/>
      <c r="R992" s="71"/>
      <c r="S992" s="71"/>
      <c r="T992" s="73" t="str">
        <f>IF(Products!J999  &lt;&gt;  "",  Products!J999, "")</f>
        <v/>
      </c>
      <c r="U992" s="71"/>
      <c r="V992" s="74" t="str">
        <f>IF(Products!H999  &lt;&gt;  "",  Products!H999, "")</f>
        <v/>
      </c>
      <c r="W992" s="71" t="str">
        <f>IF(Products!N999  &lt;&gt;  "",  Products!N999, "")</f>
        <v/>
      </c>
      <c r="X992" s="71"/>
      <c r="Y992" s="71" t="str">
        <f>IF(Products!G999  &lt;&gt;  "",  Products!G999, "")</f>
        <v/>
      </c>
      <c r="Z992" s="71"/>
      <c r="AA992" s="71"/>
      <c r="AB992" s="71"/>
    </row>
    <row r="993" spans="1:28" s="75" customFormat="1" ht="28" customHeight="1" x14ac:dyDescent="0.3">
      <c r="A993" s="66" t="str">
        <f>IF(IF(ISNUMBER(SEARCH("messy",Products!B1000)),  "",Products!B1000) &lt;&gt; "", Products!B1000, "")</f>
        <v/>
      </c>
      <c r="B993" s="71"/>
      <c r="C993" s="71"/>
      <c r="D993" s="71"/>
      <c r="E993" s="71"/>
      <c r="F993" s="71"/>
      <c r="G993" s="71"/>
      <c r="H993" s="71" t="str">
        <f>IF(Products!D1000  &lt;&gt;  "",  Products!D1000, "")</f>
        <v/>
      </c>
      <c r="I993" s="72" t="str">
        <f>IF(Products!E1000  &lt;&gt;  "",  Products!E1000, "")</f>
        <v/>
      </c>
      <c r="J993" s="71"/>
      <c r="K993" s="71"/>
      <c r="L993" s="71"/>
      <c r="M993" s="71"/>
      <c r="N993" s="71"/>
      <c r="O993" s="71"/>
      <c r="P993" s="66" t="str">
        <f>IF(Products!C1000  &lt;&gt;  "",  Products!C1000, "")</f>
        <v/>
      </c>
      <c r="Q993" s="66"/>
      <c r="R993" s="71"/>
      <c r="S993" s="71"/>
      <c r="T993" s="73" t="str">
        <f>IF(Products!J1000  &lt;&gt;  "",  Products!J1000, "")</f>
        <v/>
      </c>
      <c r="U993" s="71"/>
      <c r="V993" s="74" t="str">
        <f>IF(Products!H1000  &lt;&gt;  "",  Products!H1000, "")</f>
        <v/>
      </c>
      <c r="W993" s="71" t="str">
        <f>IF(Products!N1000  &lt;&gt;  "",  Products!N1000, "")</f>
        <v/>
      </c>
      <c r="X993" s="71"/>
      <c r="Y993" s="71" t="str">
        <f>IF(Products!G1000  &lt;&gt;  "",  Products!G1000, "")</f>
        <v/>
      </c>
      <c r="Z993" s="71"/>
      <c r="AA993" s="71"/>
      <c r="AB993" s="71"/>
    </row>
    <row r="994" spans="1:28" s="75" customFormat="1" ht="28" customHeight="1" x14ac:dyDescent="0.3">
      <c r="A994" s="66" t="str">
        <f>IF(IF(ISNUMBER(SEARCH("messy",Products!B1001)),  "",Products!B1001) &lt;&gt; "", Products!B1001, "")</f>
        <v/>
      </c>
      <c r="B994" s="71"/>
      <c r="C994" s="71"/>
      <c r="D994" s="71"/>
      <c r="E994" s="71"/>
      <c r="F994" s="71"/>
      <c r="G994" s="71"/>
      <c r="H994" s="71" t="str">
        <f>IF(Products!D1001  &lt;&gt;  "",  Products!D1001, "")</f>
        <v/>
      </c>
      <c r="I994" s="72" t="str">
        <f>IF(Products!E1001  &lt;&gt;  "",  Products!E1001, "")</f>
        <v/>
      </c>
      <c r="J994" s="71"/>
      <c r="K994" s="71"/>
      <c r="L994" s="71"/>
      <c r="M994" s="71"/>
      <c r="N994" s="71"/>
      <c r="O994" s="71"/>
      <c r="P994" s="66" t="str">
        <f>IF(Products!C1001  &lt;&gt;  "",  Products!C1001, "")</f>
        <v/>
      </c>
      <c r="Q994" s="66"/>
      <c r="R994" s="71"/>
      <c r="S994" s="71"/>
      <c r="T994" s="73" t="str">
        <f>IF(Products!J1001  &lt;&gt;  "",  Products!J1001, "")</f>
        <v/>
      </c>
      <c r="U994" s="71"/>
      <c r="V994" s="74" t="str">
        <f>IF(Products!H1001  &lt;&gt;  "",  Products!H1001, "")</f>
        <v/>
      </c>
      <c r="W994" s="71" t="str">
        <f>IF(Products!N1001  &lt;&gt;  "",  Products!N1001, "")</f>
        <v/>
      </c>
      <c r="X994" s="71"/>
      <c r="Y994" s="71" t="str">
        <f>IF(Products!G1001  &lt;&gt;  "",  Products!G1001, "")</f>
        <v/>
      </c>
      <c r="Z994" s="71"/>
      <c r="AA994" s="71"/>
      <c r="AB994" s="71"/>
    </row>
    <row r="995" spans="1:28" s="75" customFormat="1" ht="28" customHeight="1" x14ac:dyDescent="0.3">
      <c r="A995" s="66" t="str">
        <f>IF(IF(ISNUMBER(SEARCH("messy",Products!B1002)),  "",Products!B1002) &lt;&gt; "", Products!B1002, "")</f>
        <v/>
      </c>
      <c r="B995" s="71"/>
      <c r="C995" s="71"/>
      <c r="D995" s="71"/>
      <c r="E995" s="71"/>
      <c r="F995" s="71"/>
      <c r="G995" s="71"/>
      <c r="H995" s="71" t="str">
        <f>IF(Products!D1002  &lt;&gt;  "",  Products!D1002, "")</f>
        <v/>
      </c>
      <c r="I995" s="72" t="str">
        <f>IF(Products!E1002  &lt;&gt;  "",  Products!E1002, "")</f>
        <v/>
      </c>
      <c r="J995" s="71"/>
      <c r="K995" s="71"/>
      <c r="L995" s="71"/>
      <c r="M995" s="71"/>
      <c r="N995" s="71"/>
      <c r="O995" s="71"/>
      <c r="P995" s="66" t="str">
        <f>IF(Products!C1002  &lt;&gt;  "",  Products!C1002, "")</f>
        <v/>
      </c>
      <c r="Q995" s="66"/>
      <c r="R995" s="71"/>
      <c r="S995" s="71"/>
      <c r="T995" s="73" t="str">
        <f>IF(Products!J1002  &lt;&gt;  "",  Products!J1002, "")</f>
        <v/>
      </c>
      <c r="U995" s="71"/>
      <c r="V995" s="74" t="str">
        <f>IF(Products!H1002  &lt;&gt;  "",  Products!H1002, "")</f>
        <v/>
      </c>
      <c r="W995" s="71" t="str">
        <f>IF(Products!N1002  &lt;&gt;  "",  Products!N1002, "")</f>
        <v/>
      </c>
      <c r="X995" s="71"/>
      <c r="Y995" s="71" t="str">
        <f>IF(Products!G1002  &lt;&gt;  "",  Products!G1002, "")</f>
        <v/>
      </c>
      <c r="Z995" s="71"/>
      <c r="AA995" s="71"/>
      <c r="AB995" s="71"/>
    </row>
    <row r="996" spans="1:28" s="75" customFormat="1" ht="28" customHeight="1" x14ac:dyDescent="0.3">
      <c r="A996" s="66" t="str">
        <f>IF(IF(ISNUMBER(SEARCH("messy",Products!B1003)),  "",Products!B1003) &lt;&gt; "", Products!B1003, "")</f>
        <v/>
      </c>
      <c r="B996" s="71"/>
      <c r="C996" s="71"/>
      <c r="D996" s="71"/>
      <c r="E996" s="71"/>
      <c r="F996" s="71"/>
      <c r="G996" s="71"/>
      <c r="H996" s="71" t="str">
        <f>IF(Products!D1003  &lt;&gt;  "",  Products!D1003, "")</f>
        <v/>
      </c>
      <c r="I996" s="72" t="str">
        <f>IF(Products!E1003  &lt;&gt;  "",  Products!E1003, "")</f>
        <v/>
      </c>
      <c r="J996" s="71"/>
      <c r="K996" s="71"/>
      <c r="L996" s="71"/>
      <c r="M996" s="71"/>
      <c r="N996" s="71"/>
      <c r="O996" s="71"/>
      <c r="P996" s="66" t="str">
        <f>IF(Products!C1003  &lt;&gt;  "",  Products!C1003, "")</f>
        <v/>
      </c>
      <c r="Q996" s="66"/>
      <c r="R996" s="71"/>
      <c r="S996" s="71"/>
      <c r="T996" s="73" t="str">
        <f>IF(Products!J1003  &lt;&gt;  "",  Products!J1003, "")</f>
        <v/>
      </c>
      <c r="U996" s="71"/>
      <c r="V996" s="74" t="str">
        <f>IF(Products!H1003  &lt;&gt;  "",  Products!H1003, "")</f>
        <v/>
      </c>
      <c r="W996" s="71" t="str">
        <f>IF(Products!N1003  &lt;&gt;  "",  Products!N1003, "")</f>
        <v/>
      </c>
      <c r="X996" s="71"/>
      <c r="Y996" s="71" t="str">
        <f>IF(Products!G1003  &lt;&gt;  "",  Products!G1003, "")</f>
        <v/>
      </c>
      <c r="Z996" s="71"/>
      <c r="AA996" s="71"/>
      <c r="AB996" s="71"/>
    </row>
    <row r="997" spans="1:28" s="75" customFormat="1" ht="28" customHeight="1" x14ac:dyDescent="0.3">
      <c r="A997" s="66" t="str">
        <f>IF(IF(ISNUMBER(SEARCH("messy",Products!B1004)),  "",Products!B1004) &lt;&gt; "", Products!B1004, "")</f>
        <v/>
      </c>
      <c r="B997" s="71"/>
      <c r="C997" s="71"/>
      <c r="D997" s="71"/>
      <c r="E997" s="71"/>
      <c r="F997" s="71"/>
      <c r="G997" s="71"/>
      <c r="H997" s="71" t="str">
        <f>IF(Products!D1004  &lt;&gt;  "",  Products!D1004, "")</f>
        <v/>
      </c>
      <c r="I997" s="72" t="str">
        <f>IF(Products!E1004  &lt;&gt;  "",  Products!E1004, "")</f>
        <v/>
      </c>
      <c r="J997" s="71"/>
      <c r="K997" s="71"/>
      <c r="L997" s="71"/>
      <c r="M997" s="71"/>
      <c r="N997" s="71"/>
      <c r="O997" s="71"/>
      <c r="P997" s="66" t="str">
        <f>IF(Products!C1004  &lt;&gt;  "",  Products!C1004, "")</f>
        <v/>
      </c>
      <c r="Q997" s="66"/>
      <c r="R997" s="71"/>
      <c r="S997" s="71"/>
      <c r="T997" s="73" t="str">
        <f>IF(Products!J1004  &lt;&gt;  "",  Products!J1004, "")</f>
        <v/>
      </c>
      <c r="U997" s="71"/>
      <c r="V997" s="74" t="str">
        <f>IF(Products!H1004  &lt;&gt;  "",  Products!H1004, "")</f>
        <v/>
      </c>
      <c r="W997" s="71" t="str">
        <f>IF(Products!N1004  &lt;&gt;  "",  Products!N1004, "")</f>
        <v/>
      </c>
      <c r="X997" s="71"/>
      <c r="Y997" s="71" t="str">
        <f>IF(Products!G1004  &lt;&gt;  "",  Products!G1004, "")</f>
        <v/>
      </c>
      <c r="Z997" s="71"/>
      <c r="AA997" s="71"/>
      <c r="AB997" s="71"/>
    </row>
    <row r="998" spans="1:28" s="75" customFormat="1" ht="28" customHeight="1" x14ac:dyDescent="0.3">
      <c r="A998" s="66" t="str">
        <f>IF(IF(ISNUMBER(SEARCH("messy",Products!B1005)),  "",Products!B1005) &lt;&gt; "", Products!B1005, "")</f>
        <v/>
      </c>
      <c r="B998" s="71"/>
      <c r="C998" s="71"/>
      <c r="D998" s="71"/>
      <c r="E998" s="71"/>
      <c r="F998" s="71"/>
      <c r="G998" s="71"/>
      <c r="H998" s="71" t="str">
        <f>IF(Products!D1005  &lt;&gt;  "",  Products!D1005, "")</f>
        <v/>
      </c>
      <c r="I998" s="72" t="str">
        <f>IF(Products!E1005  &lt;&gt;  "",  Products!E1005, "")</f>
        <v/>
      </c>
      <c r="J998" s="71"/>
      <c r="K998" s="71"/>
      <c r="L998" s="71"/>
      <c r="M998" s="71"/>
      <c r="N998" s="71"/>
      <c r="O998" s="71"/>
      <c r="P998" s="66" t="str">
        <f>IF(Products!C1005  &lt;&gt;  "",  Products!C1005, "")</f>
        <v/>
      </c>
      <c r="Q998" s="66"/>
      <c r="R998" s="71"/>
      <c r="S998" s="71"/>
      <c r="T998" s="73" t="str">
        <f>IF(Products!J1005  &lt;&gt;  "",  Products!J1005, "")</f>
        <v/>
      </c>
      <c r="U998" s="71"/>
      <c r="V998" s="74" t="str">
        <f>IF(Products!H1005  &lt;&gt;  "",  Products!H1005, "")</f>
        <v/>
      </c>
      <c r="W998" s="71" t="str">
        <f>IF(Products!N1005  &lt;&gt;  "",  Products!N1005, "")</f>
        <v/>
      </c>
      <c r="X998" s="71"/>
      <c r="Y998" s="71" t="str">
        <f>IF(Products!G1005  &lt;&gt;  "",  Products!G1005, "")</f>
        <v/>
      </c>
      <c r="Z998" s="71"/>
      <c r="AA998" s="71"/>
      <c r="AB998" s="71"/>
    </row>
    <row r="999" spans="1:28" s="75" customFormat="1" ht="28" customHeight="1" x14ac:dyDescent="0.3">
      <c r="A999" s="66" t="str">
        <f>IF(IF(ISNUMBER(SEARCH("messy",Products!B1006)),  "",Products!B1006) &lt;&gt; "", Products!B1006, "")</f>
        <v/>
      </c>
      <c r="B999" s="71"/>
      <c r="C999" s="71"/>
      <c r="D999" s="71"/>
      <c r="E999" s="71"/>
      <c r="F999" s="71"/>
      <c r="G999" s="71"/>
      <c r="H999" s="71" t="str">
        <f>IF(Products!D1006  &lt;&gt;  "",  Products!D1006, "")</f>
        <v/>
      </c>
      <c r="I999" s="72" t="str">
        <f>IF(Products!E1006  &lt;&gt;  "",  Products!E1006, "")</f>
        <v/>
      </c>
      <c r="J999" s="71"/>
      <c r="K999" s="71"/>
      <c r="L999" s="71"/>
      <c r="M999" s="71"/>
      <c r="N999" s="71"/>
      <c r="O999" s="71"/>
      <c r="P999" s="66" t="str">
        <f>IF(Products!C1006  &lt;&gt;  "",  Products!C1006, "")</f>
        <v/>
      </c>
      <c r="Q999" s="66"/>
      <c r="R999" s="71"/>
      <c r="S999" s="71"/>
      <c r="T999" s="73" t="str">
        <f>IF(Products!J1006  &lt;&gt;  "",  Products!J1006, "")</f>
        <v/>
      </c>
      <c r="U999" s="71"/>
      <c r="V999" s="74" t="str">
        <f>IF(Products!H1006  &lt;&gt;  "",  Products!H1006, "")</f>
        <v/>
      </c>
      <c r="W999" s="71" t="str">
        <f>IF(Products!N1006  &lt;&gt;  "",  Products!N1006, "")</f>
        <v/>
      </c>
      <c r="X999" s="71"/>
      <c r="Y999" s="71" t="str">
        <f>IF(Products!G1006  &lt;&gt;  "",  Products!G1006, "")</f>
        <v/>
      </c>
      <c r="Z999" s="71"/>
      <c r="AA999" s="71"/>
      <c r="AB999" s="71"/>
    </row>
    <row r="1000" spans="1:28" s="75" customFormat="1" ht="28" customHeight="1" x14ac:dyDescent="0.3">
      <c r="A1000" s="66" t="str">
        <f>IF(IF(ISNUMBER(SEARCH("messy",Products!B1007)),  "",Products!B1007) &lt;&gt; "", Products!B1007, "")</f>
        <v/>
      </c>
      <c r="B1000" s="71"/>
      <c r="C1000" s="71"/>
      <c r="D1000" s="71"/>
      <c r="E1000" s="71"/>
      <c r="F1000" s="71"/>
      <c r="G1000" s="71"/>
      <c r="H1000" s="71" t="str">
        <f>IF(Products!D1007  &lt;&gt;  "",  Products!D1007, "")</f>
        <v/>
      </c>
      <c r="I1000" s="72" t="str">
        <f>IF(Products!E1007  &lt;&gt;  "",  Products!E1007, "")</f>
        <v/>
      </c>
      <c r="J1000" s="71"/>
      <c r="K1000" s="71"/>
      <c r="L1000" s="71"/>
      <c r="M1000" s="71"/>
      <c r="N1000" s="71"/>
      <c r="O1000" s="71"/>
      <c r="P1000" s="66" t="str">
        <f>IF(Products!C1007  &lt;&gt;  "",  Products!C1007, "")</f>
        <v/>
      </c>
      <c r="Q1000" s="66"/>
      <c r="R1000" s="71"/>
      <c r="S1000" s="71"/>
      <c r="T1000" s="73" t="str">
        <f>IF(Products!J1007  &lt;&gt;  "",  Products!J1007, "")</f>
        <v/>
      </c>
      <c r="U1000" s="71"/>
      <c r="V1000" s="74" t="str">
        <f>IF(Products!H1007  &lt;&gt;  "",  Products!H1007, "")</f>
        <v/>
      </c>
      <c r="W1000" s="71" t="str">
        <f>IF(Products!N1007  &lt;&gt;  "",  Products!N1007, "")</f>
        <v/>
      </c>
      <c r="X1000" s="71"/>
      <c r="Y1000" s="71" t="str">
        <f>IF(Products!G1007  &lt;&gt;  "",  Products!G1007, "")</f>
        <v/>
      </c>
      <c r="Z1000" s="71"/>
      <c r="AA1000" s="71"/>
      <c r="AB1000" s="71"/>
    </row>
    <row r="1001" spans="1:28" s="75" customFormat="1" ht="28" customHeight="1" x14ac:dyDescent="0.3">
      <c r="A1001" s="66" t="str">
        <f>IF(IF(ISNUMBER(SEARCH("messy",Products!B1008)),  "",Products!B1008) &lt;&gt; "", Products!B1008, "")</f>
        <v/>
      </c>
      <c r="B1001" s="71"/>
      <c r="C1001" s="71"/>
      <c r="D1001" s="71"/>
      <c r="E1001" s="71"/>
      <c r="F1001" s="71"/>
      <c r="G1001" s="71"/>
      <c r="H1001" s="71" t="str">
        <f>IF(Products!D1008  &lt;&gt;  "",  Products!D1008, "")</f>
        <v/>
      </c>
      <c r="I1001" s="72" t="str">
        <f>IF(Products!E1008  &lt;&gt;  "",  Products!E1008, "")</f>
        <v/>
      </c>
      <c r="J1001" s="71"/>
      <c r="K1001" s="71"/>
      <c r="L1001" s="71"/>
      <c r="M1001" s="71"/>
      <c r="N1001" s="71"/>
      <c r="O1001" s="71"/>
      <c r="P1001" s="66" t="str">
        <f>IF(Products!C1008  &lt;&gt;  "",  Products!C1008, "")</f>
        <v/>
      </c>
      <c r="Q1001" s="66"/>
      <c r="R1001" s="71"/>
      <c r="S1001" s="71"/>
      <c r="T1001" s="73" t="str">
        <f>IF(Products!J1008  &lt;&gt;  "",  Products!J1008, "")</f>
        <v/>
      </c>
      <c r="U1001" s="71"/>
      <c r="V1001" s="74" t="str">
        <f>IF(Products!H1008  &lt;&gt;  "",  Products!H1008, "")</f>
        <v/>
      </c>
      <c r="W1001" s="71" t="str">
        <f>IF(Products!N1008  &lt;&gt;  "",  Products!N1008, "")</f>
        <v/>
      </c>
      <c r="X1001" s="71"/>
      <c r="Y1001" s="71" t="str">
        <f>IF(Products!G1008  &lt;&gt;  "",  Products!G1008, "")</f>
        <v/>
      </c>
      <c r="Z1001" s="71"/>
      <c r="AA1001" s="71"/>
      <c r="AB1001" s="71"/>
    </row>
    <row r="1002" spans="1:28" s="75" customFormat="1" ht="28" customHeight="1" x14ac:dyDescent="0.3">
      <c r="A1002" s="66" t="str">
        <f>IF(IF(ISNUMBER(SEARCH("messy",Products!B1009)),  "",Products!B1009) &lt;&gt; "", Products!B1009, "")</f>
        <v/>
      </c>
      <c r="B1002" s="71"/>
      <c r="C1002" s="71"/>
      <c r="D1002" s="71"/>
      <c r="E1002" s="71"/>
      <c r="F1002" s="71"/>
      <c r="G1002" s="71"/>
      <c r="H1002" s="71" t="str">
        <f>IF(Products!D1009  &lt;&gt;  "",  Products!D1009, "")</f>
        <v/>
      </c>
      <c r="I1002" s="72" t="str">
        <f>IF(Products!E1009  &lt;&gt;  "",  Products!E1009, "")</f>
        <v/>
      </c>
      <c r="J1002" s="71"/>
      <c r="K1002" s="71"/>
      <c r="L1002" s="71"/>
      <c r="M1002" s="71"/>
      <c r="N1002" s="71"/>
      <c r="O1002" s="71"/>
      <c r="P1002" s="66" t="str">
        <f>IF(Products!C1009  &lt;&gt;  "",  Products!C1009, "")</f>
        <v/>
      </c>
      <c r="Q1002" s="66"/>
      <c r="R1002" s="71"/>
      <c r="S1002" s="71"/>
      <c r="T1002" s="73" t="str">
        <f>IF(Products!J1009  &lt;&gt;  "",  Products!J1009, "")</f>
        <v/>
      </c>
      <c r="U1002" s="71"/>
      <c r="V1002" s="74" t="str">
        <f>IF(Products!H1009  &lt;&gt;  "",  Products!H1009, "")</f>
        <v/>
      </c>
      <c r="W1002" s="71" t="str">
        <f>IF(Products!N1009  &lt;&gt;  "",  Products!N1009, "")</f>
        <v/>
      </c>
      <c r="X1002" s="71"/>
      <c r="Y1002" s="71" t="str">
        <f>IF(Products!G1009  &lt;&gt;  "",  Products!G1009, "")</f>
        <v/>
      </c>
      <c r="Z1002" s="71"/>
      <c r="AA1002" s="71"/>
      <c r="AB1002" s="71"/>
    </row>
    <row r="1003" spans="1:28" s="75" customFormat="1" ht="28" customHeight="1" x14ac:dyDescent="0.3">
      <c r="A1003" s="66" t="str">
        <f>IF(IF(ISNUMBER(SEARCH("messy",Products!B1010)),  "",Products!B1010) &lt;&gt; "", Products!B1010, "")</f>
        <v/>
      </c>
      <c r="B1003" s="71"/>
      <c r="C1003" s="71"/>
      <c r="D1003" s="71"/>
      <c r="E1003" s="71"/>
      <c r="F1003" s="71"/>
      <c r="G1003" s="71"/>
      <c r="H1003" s="71" t="str">
        <f>IF(Products!D1010  &lt;&gt;  "",  Products!D1010, "")</f>
        <v/>
      </c>
      <c r="I1003" s="72" t="str">
        <f>IF(Products!E1010  &lt;&gt;  "",  Products!E1010, "")</f>
        <v/>
      </c>
      <c r="J1003" s="71"/>
      <c r="K1003" s="71"/>
      <c r="L1003" s="71"/>
      <c r="M1003" s="71"/>
      <c r="N1003" s="71"/>
      <c r="O1003" s="71"/>
      <c r="P1003" s="66" t="str">
        <f>IF(Products!C1010  &lt;&gt;  "",  Products!C1010, "")</f>
        <v/>
      </c>
      <c r="Q1003" s="66"/>
      <c r="R1003" s="71"/>
      <c r="S1003" s="71"/>
      <c r="T1003" s="73" t="str">
        <f>IF(Products!J1010  &lt;&gt;  "",  Products!J1010, "")</f>
        <v/>
      </c>
      <c r="U1003" s="71"/>
      <c r="V1003" s="74" t="str">
        <f>IF(Products!H1010  &lt;&gt;  "",  Products!H1010, "")</f>
        <v/>
      </c>
      <c r="W1003" s="71" t="str">
        <f>IF(Products!N1010  &lt;&gt;  "",  Products!N1010, "")</f>
        <v/>
      </c>
      <c r="X1003" s="71"/>
      <c r="Y1003" s="71" t="str">
        <f>IF(Products!G1010  &lt;&gt;  "",  Products!G1010, "")</f>
        <v/>
      </c>
      <c r="Z1003" s="71"/>
      <c r="AA1003" s="71"/>
      <c r="AB1003" s="71"/>
    </row>
    <row r="1004" spans="1:28" s="75" customFormat="1" ht="28" customHeight="1" x14ac:dyDescent="0.3">
      <c r="A1004" s="66" t="str">
        <f>IF(IF(ISNUMBER(SEARCH("messy",Products!B1011)),  "",Products!B1011) &lt;&gt; "", Products!B1011, "")</f>
        <v/>
      </c>
      <c r="B1004" s="71"/>
      <c r="C1004" s="71"/>
      <c r="D1004" s="71"/>
      <c r="E1004" s="71"/>
      <c r="F1004" s="71"/>
      <c r="G1004" s="71"/>
      <c r="H1004" s="71" t="str">
        <f>IF(Products!D1011  &lt;&gt;  "",  Products!D1011, "")</f>
        <v/>
      </c>
      <c r="I1004" s="72" t="str">
        <f>IF(Products!E1011  &lt;&gt;  "",  Products!E1011, "")</f>
        <v/>
      </c>
      <c r="J1004" s="71"/>
      <c r="K1004" s="71"/>
      <c r="L1004" s="71"/>
      <c r="M1004" s="71"/>
      <c r="N1004" s="71"/>
      <c r="O1004" s="71"/>
      <c r="P1004" s="66" t="str">
        <f>IF(Products!C1011  &lt;&gt;  "",  Products!C1011, "")</f>
        <v/>
      </c>
      <c r="Q1004" s="66"/>
      <c r="R1004" s="71"/>
      <c r="S1004" s="71"/>
      <c r="T1004" s="73" t="str">
        <f>IF(Products!J1011  &lt;&gt;  "",  Products!J1011, "")</f>
        <v/>
      </c>
      <c r="U1004" s="71"/>
      <c r="V1004" s="74" t="str">
        <f>IF(Products!H1011  &lt;&gt;  "",  Products!H1011, "")</f>
        <v/>
      </c>
      <c r="W1004" s="71" t="str">
        <f>IF(Products!N1011  &lt;&gt;  "",  Products!N1011, "")</f>
        <v/>
      </c>
      <c r="X1004" s="71"/>
      <c r="Y1004" s="71" t="str">
        <f>IF(Products!G1011  &lt;&gt;  "",  Products!G1011, "")</f>
        <v/>
      </c>
      <c r="Z1004" s="71"/>
      <c r="AA1004" s="71"/>
      <c r="AB1004" s="71"/>
    </row>
    <row r="1005" spans="1:28" s="75" customFormat="1" ht="28" customHeight="1" x14ac:dyDescent="0.3">
      <c r="A1005" s="66" t="str">
        <f>IF(IF(ISNUMBER(SEARCH("messy",Products!B1012)),  "",Products!B1012) &lt;&gt; "", Products!B1012, "")</f>
        <v/>
      </c>
      <c r="B1005" s="71"/>
      <c r="C1005" s="71"/>
      <c r="D1005" s="71"/>
      <c r="E1005" s="71"/>
      <c r="F1005" s="71"/>
      <c r="G1005" s="71"/>
      <c r="H1005" s="71" t="str">
        <f>IF(Products!D1012  &lt;&gt;  "",  Products!D1012, "")</f>
        <v/>
      </c>
      <c r="I1005" s="72" t="str">
        <f>IF(Products!E1012  &lt;&gt;  "",  Products!E1012, "")</f>
        <v/>
      </c>
      <c r="J1005" s="71"/>
      <c r="K1005" s="71"/>
      <c r="L1005" s="71"/>
      <c r="M1005" s="71"/>
      <c r="N1005" s="71"/>
      <c r="O1005" s="71"/>
      <c r="P1005" s="66" t="str">
        <f>IF(Products!C1012  &lt;&gt;  "",  Products!C1012, "")</f>
        <v/>
      </c>
      <c r="Q1005" s="66"/>
      <c r="R1005" s="71"/>
      <c r="S1005" s="71"/>
      <c r="T1005" s="73" t="str">
        <f>IF(Products!J1012  &lt;&gt;  "",  Products!J1012, "")</f>
        <v/>
      </c>
      <c r="U1005" s="71"/>
      <c r="V1005" s="74" t="str">
        <f>IF(Products!H1012  &lt;&gt;  "",  Products!H1012, "")</f>
        <v/>
      </c>
      <c r="W1005" s="71" t="str">
        <f>IF(Products!N1012  &lt;&gt;  "",  Products!N1012, "")</f>
        <v/>
      </c>
      <c r="X1005" s="71"/>
      <c r="Y1005" s="71" t="str">
        <f>IF(Products!G1012  &lt;&gt;  "",  Products!G1012, "")</f>
        <v/>
      </c>
      <c r="Z1005" s="71"/>
      <c r="AA1005" s="71"/>
      <c r="AB1005" s="71"/>
    </row>
    <row r="1006" spans="1:28" s="75" customFormat="1" ht="28" customHeight="1" x14ac:dyDescent="0.3">
      <c r="A1006" s="66" t="str">
        <f>IF(IF(ISNUMBER(SEARCH("messy",Products!B1013)),  "",Products!B1013) &lt;&gt; "", Products!B1013, "")</f>
        <v/>
      </c>
      <c r="B1006" s="71"/>
      <c r="C1006" s="71"/>
      <c r="D1006" s="71"/>
      <c r="E1006" s="71"/>
      <c r="F1006" s="71"/>
      <c r="G1006" s="71"/>
      <c r="H1006" s="71" t="str">
        <f>IF(Products!D1013  &lt;&gt;  "",  Products!D1013, "")</f>
        <v/>
      </c>
      <c r="I1006" s="72" t="str">
        <f>IF(Products!E1013  &lt;&gt;  "",  Products!E1013, "")</f>
        <v/>
      </c>
      <c r="J1006" s="71"/>
      <c r="K1006" s="71"/>
      <c r="L1006" s="71"/>
      <c r="M1006" s="71"/>
      <c r="N1006" s="71"/>
      <c r="O1006" s="71"/>
      <c r="P1006" s="66" t="str">
        <f>IF(Products!C1013  &lt;&gt;  "",  Products!C1013, "")</f>
        <v/>
      </c>
      <c r="Q1006" s="66"/>
      <c r="R1006" s="71"/>
      <c r="S1006" s="71"/>
      <c r="T1006" s="73" t="str">
        <f>IF(Products!J1013  &lt;&gt;  "",  Products!J1013, "")</f>
        <v/>
      </c>
      <c r="U1006" s="71"/>
      <c r="V1006" s="74" t="str">
        <f>IF(Products!H1013  &lt;&gt;  "",  Products!H1013, "")</f>
        <v/>
      </c>
      <c r="W1006" s="71" t="str">
        <f>IF(Products!N1013  &lt;&gt;  "",  Products!N1013, "")</f>
        <v/>
      </c>
      <c r="X1006" s="71"/>
      <c r="Y1006" s="71" t="str">
        <f>IF(Products!G1013  &lt;&gt;  "",  Products!G1013, "")</f>
        <v/>
      </c>
      <c r="Z1006" s="71"/>
      <c r="AA1006" s="71"/>
      <c r="AB1006" s="71"/>
    </row>
    <row r="1007" spans="1:28" s="75" customFormat="1" ht="28" customHeight="1" x14ac:dyDescent="0.3">
      <c r="A1007" s="66" t="str">
        <f>IF(IF(ISNUMBER(SEARCH("messy",Products!B1014)),  "",Products!B1014) &lt;&gt; "", Products!B1014, "")</f>
        <v/>
      </c>
      <c r="B1007" s="71"/>
      <c r="C1007" s="71"/>
      <c r="D1007" s="71"/>
      <c r="E1007" s="71"/>
      <c r="F1007" s="71"/>
      <c r="G1007" s="71"/>
      <c r="H1007" s="71" t="str">
        <f>IF(Products!D1014  &lt;&gt;  "",  Products!D1014, "")</f>
        <v/>
      </c>
      <c r="I1007" s="72" t="str">
        <f>IF(Products!E1014  &lt;&gt;  "",  Products!E1014, "")</f>
        <v/>
      </c>
      <c r="J1007" s="71"/>
      <c r="K1007" s="71"/>
      <c r="L1007" s="71"/>
      <c r="M1007" s="71"/>
      <c r="N1007" s="71"/>
      <c r="O1007" s="71"/>
      <c r="P1007" s="66" t="str">
        <f>IF(Products!C1014  &lt;&gt;  "",  Products!C1014, "")</f>
        <v/>
      </c>
      <c r="Q1007" s="66"/>
      <c r="R1007" s="71"/>
      <c r="S1007" s="71"/>
      <c r="T1007" s="73" t="str">
        <f>IF(Products!J1014  &lt;&gt;  "",  Products!J1014, "")</f>
        <v/>
      </c>
      <c r="U1007" s="71"/>
      <c r="V1007" s="74" t="str">
        <f>IF(Products!H1014  &lt;&gt;  "",  Products!H1014, "")</f>
        <v/>
      </c>
      <c r="W1007" s="71" t="str">
        <f>IF(Products!N1014  &lt;&gt;  "",  Products!N1014, "")</f>
        <v/>
      </c>
      <c r="X1007" s="71"/>
      <c r="Y1007" s="71" t="str">
        <f>IF(Products!G1014  &lt;&gt;  "",  Products!G1014, "")</f>
        <v/>
      </c>
      <c r="Z1007" s="71"/>
      <c r="AA1007" s="71"/>
      <c r="AB1007" s="71"/>
    </row>
    <row r="1008" spans="1:28" s="75" customFormat="1" ht="28" customHeight="1" x14ac:dyDescent="0.3">
      <c r="A1008" s="66" t="str">
        <f>IF(IF(ISNUMBER(SEARCH("messy",Products!B1015)),  "",Products!B1015) &lt;&gt; "", Products!B1015, "")</f>
        <v/>
      </c>
      <c r="B1008" s="71"/>
      <c r="C1008" s="71"/>
      <c r="D1008" s="71"/>
      <c r="E1008" s="71"/>
      <c r="F1008" s="71"/>
      <c r="G1008" s="71"/>
      <c r="H1008" s="71" t="str">
        <f>IF(Products!D1015  &lt;&gt;  "",  Products!D1015, "")</f>
        <v/>
      </c>
      <c r="I1008" s="72" t="str">
        <f>IF(Products!E1015  &lt;&gt;  "",  Products!E1015, "")</f>
        <v/>
      </c>
      <c r="J1008" s="71"/>
      <c r="K1008" s="71"/>
      <c r="L1008" s="71"/>
      <c r="M1008" s="71"/>
      <c r="N1008" s="71"/>
      <c r="O1008" s="71"/>
      <c r="P1008" s="66" t="str">
        <f>IF(Products!C1015  &lt;&gt;  "",  Products!C1015, "")</f>
        <v/>
      </c>
      <c r="Q1008" s="66"/>
      <c r="R1008" s="71"/>
      <c r="S1008" s="71"/>
      <c r="T1008" s="73" t="str">
        <f>IF(Products!J1015  &lt;&gt;  "",  Products!J1015, "")</f>
        <v/>
      </c>
      <c r="U1008" s="71"/>
      <c r="V1008" s="74" t="str">
        <f>IF(Products!H1015  &lt;&gt;  "",  Products!H1015, "")</f>
        <v/>
      </c>
      <c r="W1008" s="71" t="str">
        <f>IF(Products!N1015  &lt;&gt;  "",  Products!N1015, "")</f>
        <v/>
      </c>
      <c r="X1008" s="71"/>
      <c r="Y1008" s="71" t="str">
        <f>IF(Products!G1015  &lt;&gt;  "",  Products!G1015, "")</f>
        <v/>
      </c>
      <c r="Z1008" s="71"/>
      <c r="AA1008" s="71"/>
      <c r="AB1008" s="71"/>
    </row>
    <row r="1009" spans="1:28" s="75" customFormat="1" ht="28" customHeight="1" x14ac:dyDescent="0.3">
      <c r="A1009" s="66" t="str">
        <f>IF(IF(ISNUMBER(SEARCH("messy",Products!B1016)),  "",Products!B1016) &lt;&gt; "", Products!B1016, "")</f>
        <v/>
      </c>
      <c r="B1009" s="71"/>
      <c r="C1009" s="71"/>
      <c r="D1009" s="71"/>
      <c r="E1009" s="71"/>
      <c r="F1009" s="71"/>
      <c r="G1009" s="71"/>
      <c r="H1009" s="71" t="str">
        <f>IF(Products!D1016  &lt;&gt;  "",  Products!D1016, "")</f>
        <v/>
      </c>
      <c r="I1009" s="72" t="str">
        <f>IF(Products!E1016  &lt;&gt;  "",  Products!E1016, "")</f>
        <v/>
      </c>
      <c r="J1009" s="71"/>
      <c r="K1009" s="71"/>
      <c r="L1009" s="71"/>
      <c r="M1009" s="71"/>
      <c r="N1009" s="71"/>
      <c r="O1009" s="71"/>
      <c r="P1009" s="66" t="str">
        <f>IF(Products!C1016  &lt;&gt;  "",  Products!C1016, "")</f>
        <v/>
      </c>
      <c r="Q1009" s="66"/>
      <c r="R1009" s="71"/>
      <c r="S1009" s="71"/>
      <c r="T1009" s="73" t="str">
        <f>IF(Products!J1016  &lt;&gt;  "",  Products!J1016, "")</f>
        <v/>
      </c>
      <c r="U1009" s="71"/>
      <c r="V1009" s="74" t="str">
        <f>IF(Products!H1016  &lt;&gt;  "",  Products!H1016, "")</f>
        <v/>
      </c>
      <c r="W1009" s="71" t="str">
        <f>IF(Products!N1016  &lt;&gt;  "",  Products!N1016, "")</f>
        <v/>
      </c>
      <c r="X1009" s="71"/>
      <c r="Y1009" s="71" t="str">
        <f>IF(Products!G1016  &lt;&gt;  "",  Products!G1016, "")</f>
        <v/>
      </c>
      <c r="Z1009" s="71"/>
      <c r="AA1009" s="71"/>
      <c r="AB1009" s="71"/>
    </row>
    <row r="1010" spans="1:28" s="75" customFormat="1" ht="28" customHeight="1" x14ac:dyDescent="0.3">
      <c r="A1010" s="66" t="str">
        <f>IF(IF(ISNUMBER(SEARCH("messy",Products!B1017)),  "",Products!B1017) &lt;&gt; "", Products!B1017, "")</f>
        <v/>
      </c>
      <c r="B1010" s="71"/>
      <c r="C1010" s="71"/>
      <c r="D1010" s="71"/>
      <c r="E1010" s="71"/>
      <c r="F1010" s="71"/>
      <c r="G1010" s="71"/>
      <c r="H1010" s="71" t="str">
        <f>IF(Products!D1017  &lt;&gt;  "",  Products!D1017, "")</f>
        <v/>
      </c>
      <c r="I1010" s="72" t="str">
        <f>IF(Products!E1017  &lt;&gt;  "",  Products!E1017, "")</f>
        <v/>
      </c>
      <c r="J1010" s="71"/>
      <c r="K1010" s="71"/>
      <c r="L1010" s="71"/>
      <c r="M1010" s="71"/>
      <c r="N1010" s="71"/>
      <c r="O1010" s="71"/>
      <c r="P1010" s="66" t="str">
        <f>IF(Products!C1017  &lt;&gt;  "",  Products!C1017, "")</f>
        <v/>
      </c>
      <c r="Q1010" s="66"/>
      <c r="R1010" s="71"/>
      <c r="S1010" s="71"/>
      <c r="T1010" s="73" t="str">
        <f>IF(Products!J1017  &lt;&gt;  "",  Products!J1017, "")</f>
        <v/>
      </c>
      <c r="U1010" s="71"/>
      <c r="V1010" s="74" t="str">
        <f>IF(Products!H1017  &lt;&gt;  "",  Products!H1017, "")</f>
        <v/>
      </c>
      <c r="W1010" s="71" t="str">
        <f>IF(Products!N1017  &lt;&gt;  "",  Products!N1017, "")</f>
        <v/>
      </c>
      <c r="X1010" s="71"/>
      <c r="Y1010" s="71" t="str">
        <f>IF(Products!G1017  &lt;&gt;  "",  Products!G1017, "")</f>
        <v/>
      </c>
      <c r="Z1010" s="71"/>
      <c r="AA1010" s="71"/>
      <c r="AB1010" s="71"/>
    </row>
    <row r="1011" spans="1:28" s="75" customFormat="1" ht="28" customHeight="1" x14ac:dyDescent="0.3">
      <c r="A1011" s="66" t="str">
        <f>IF(IF(ISNUMBER(SEARCH("messy",Products!B1018)),  "",Products!B1018) &lt;&gt; "", Products!B1018, "")</f>
        <v/>
      </c>
      <c r="B1011" s="71"/>
      <c r="C1011" s="71"/>
      <c r="D1011" s="71"/>
      <c r="E1011" s="71"/>
      <c r="F1011" s="71"/>
      <c r="G1011" s="71"/>
      <c r="H1011" s="71" t="str">
        <f>IF(Products!D1018  &lt;&gt;  "",  Products!D1018, "")</f>
        <v/>
      </c>
      <c r="I1011" s="72" t="str">
        <f>IF(Products!E1018  &lt;&gt;  "",  Products!E1018, "")</f>
        <v/>
      </c>
      <c r="J1011" s="71"/>
      <c r="K1011" s="71"/>
      <c r="L1011" s="71"/>
      <c r="M1011" s="71"/>
      <c r="N1011" s="71"/>
      <c r="O1011" s="71"/>
      <c r="P1011" s="66" t="str">
        <f>IF(Products!C1018  &lt;&gt;  "",  Products!C1018, "")</f>
        <v/>
      </c>
      <c r="Q1011" s="66"/>
      <c r="R1011" s="71"/>
      <c r="S1011" s="71"/>
      <c r="T1011" s="73" t="str">
        <f>IF(Products!J1018  &lt;&gt;  "",  Products!J1018, "")</f>
        <v/>
      </c>
      <c r="U1011" s="71"/>
      <c r="V1011" s="74" t="str">
        <f>IF(Products!H1018  &lt;&gt;  "",  Products!H1018, "")</f>
        <v/>
      </c>
      <c r="W1011" s="71" t="str">
        <f>IF(Products!N1018  &lt;&gt;  "",  Products!N1018, "")</f>
        <v/>
      </c>
      <c r="X1011" s="71"/>
      <c r="Y1011" s="71" t="str">
        <f>IF(Products!G1018  &lt;&gt;  "",  Products!G1018, "")</f>
        <v/>
      </c>
      <c r="Z1011" s="71"/>
      <c r="AA1011" s="71"/>
      <c r="AB1011" s="71"/>
    </row>
    <row r="1012" spans="1:28" s="75" customFormat="1" ht="28" customHeight="1" x14ac:dyDescent="0.3">
      <c r="A1012" s="66" t="str">
        <f>IF(IF(ISNUMBER(SEARCH("messy",Products!B1019)),  "",Products!B1019) &lt;&gt; "", Products!B1019, "")</f>
        <v/>
      </c>
      <c r="B1012" s="71"/>
      <c r="C1012" s="71"/>
      <c r="D1012" s="71"/>
      <c r="E1012" s="71"/>
      <c r="F1012" s="71"/>
      <c r="G1012" s="71"/>
      <c r="H1012" s="71" t="str">
        <f>IF(Products!D1019  &lt;&gt;  "",  Products!D1019, "")</f>
        <v/>
      </c>
      <c r="I1012" s="72" t="str">
        <f>IF(Products!E1019  &lt;&gt;  "",  Products!E1019, "")</f>
        <v/>
      </c>
      <c r="J1012" s="71"/>
      <c r="K1012" s="71"/>
      <c r="L1012" s="71"/>
      <c r="M1012" s="71"/>
      <c r="N1012" s="71"/>
      <c r="O1012" s="71"/>
      <c r="P1012" s="66" t="str">
        <f>IF(Products!C1019  &lt;&gt;  "",  Products!C1019, "")</f>
        <v/>
      </c>
      <c r="Q1012" s="66"/>
      <c r="R1012" s="71"/>
      <c r="S1012" s="71"/>
      <c r="T1012" s="73" t="str">
        <f>IF(Products!J1019  &lt;&gt;  "",  Products!J1019, "")</f>
        <v/>
      </c>
      <c r="U1012" s="71"/>
      <c r="V1012" s="74" t="str">
        <f>IF(Products!H1019  &lt;&gt;  "",  Products!H1019, "")</f>
        <v/>
      </c>
      <c r="W1012" s="71" t="str">
        <f>IF(Products!N1019  &lt;&gt;  "",  Products!N1019, "")</f>
        <v/>
      </c>
      <c r="X1012" s="71"/>
      <c r="Y1012" s="71" t="str">
        <f>IF(Products!G1019  &lt;&gt;  "",  Products!G1019, "")</f>
        <v/>
      </c>
      <c r="Z1012" s="71"/>
      <c r="AA1012" s="71"/>
      <c r="AB1012" s="71"/>
    </row>
    <row r="1013" spans="1:28" s="75" customFormat="1" ht="28" customHeight="1" x14ac:dyDescent="0.3">
      <c r="A1013" s="66" t="str">
        <f>IF(IF(ISNUMBER(SEARCH("messy",Products!B1020)),  "",Products!B1020) &lt;&gt; "", Products!B1020, "")</f>
        <v/>
      </c>
      <c r="B1013" s="71"/>
      <c r="C1013" s="71"/>
      <c r="D1013" s="71"/>
      <c r="E1013" s="71"/>
      <c r="F1013" s="71"/>
      <c r="G1013" s="71"/>
      <c r="H1013" s="71" t="str">
        <f>IF(Products!D1020  &lt;&gt;  "",  Products!D1020, "")</f>
        <v/>
      </c>
      <c r="I1013" s="72" t="str">
        <f>IF(Products!E1020  &lt;&gt;  "",  Products!E1020, "")</f>
        <v/>
      </c>
      <c r="J1013" s="71"/>
      <c r="K1013" s="71"/>
      <c r="L1013" s="71"/>
      <c r="M1013" s="71"/>
      <c r="N1013" s="71"/>
      <c r="O1013" s="71"/>
      <c r="P1013" s="66" t="str">
        <f>IF(Products!C1020  &lt;&gt;  "",  Products!C1020, "")</f>
        <v/>
      </c>
      <c r="Q1013" s="66"/>
      <c r="R1013" s="71"/>
      <c r="S1013" s="71"/>
      <c r="T1013" s="73" t="str">
        <f>IF(Products!J1020  &lt;&gt;  "",  Products!J1020, "")</f>
        <v/>
      </c>
      <c r="U1013" s="71"/>
      <c r="V1013" s="74" t="str">
        <f>IF(Products!H1020  &lt;&gt;  "",  Products!H1020, "")</f>
        <v/>
      </c>
      <c r="W1013" s="71" t="str">
        <f>IF(Products!N1020  &lt;&gt;  "",  Products!N1020, "")</f>
        <v/>
      </c>
      <c r="X1013" s="71"/>
      <c r="Y1013" s="71" t="str">
        <f>IF(Products!G1020  &lt;&gt;  "",  Products!G1020, "")</f>
        <v/>
      </c>
      <c r="Z1013" s="71"/>
      <c r="AA1013" s="71"/>
      <c r="AB1013" s="71"/>
    </row>
    <row r="1014" spans="1:28" s="75" customFormat="1" ht="28" customHeight="1" x14ac:dyDescent="0.3">
      <c r="A1014" s="66" t="str">
        <f>IF(IF(ISNUMBER(SEARCH("messy",Products!B1021)),  "",Products!B1021) &lt;&gt; "", Products!B1021, "")</f>
        <v/>
      </c>
      <c r="B1014" s="71"/>
      <c r="C1014" s="71"/>
      <c r="D1014" s="71"/>
      <c r="E1014" s="71"/>
      <c r="F1014" s="71"/>
      <c r="G1014" s="71"/>
      <c r="H1014" s="71" t="str">
        <f>IF(Products!D1021  &lt;&gt;  "",  Products!D1021, "")</f>
        <v/>
      </c>
      <c r="I1014" s="72" t="str">
        <f>IF(Products!E1021  &lt;&gt;  "",  Products!E1021, "")</f>
        <v/>
      </c>
      <c r="J1014" s="71"/>
      <c r="K1014" s="71"/>
      <c r="L1014" s="71"/>
      <c r="M1014" s="71"/>
      <c r="N1014" s="71"/>
      <c r="O1014" s="71"/>
      <c r="P1014" s="66" t="str">
        <f>IF(Products!C1021  &lt;&gt;  "",  Products!C1021, "")</f>
        <v/>
      </c>
      <c r="Q1014" s="66"/>
      <c r="R1014" s="71"/>
      <c r="S1014" s="71"/>
      <c r="T1014" s="73" t="str">
        <f>IF(Products!J1021  &lt;&gt;  "",  Products!J1021, "")</f>
        <v/>
      </c>
      <c r="U1014" s="71"/>
      <c r="V1014" s="74" t="str">
        <f>IF(Products!H1021  &lt;&gt;  "",  Products!H1021, "")</f>
        <v/>
      </c>
      <c r="W1014" s="71" t="str">
        <f>IF(Products!N1021  &lt;&gt;  "",  Products!N1021, "")</f>
        <v/>
      </c>
      <c r="X1014" s="71"/>
      <c r="Y1014" s="71" t="str">
        <f>IF(Products!G1021  &lt;&gt;  "",  Products!G1021, "")</f>
        <v/>
      </c>
      <c r="Z1014" s="71"/>
      <c r="AA1014" s="71"/>
      <c r="AB1014" s="71"/>
    </row>
    <row r="1015" spans="1:28" s="75" customFormat="1" ht="28" customHeight="1" x14ac:dyDescent="0.3">
      <c r="A1015" s="66" t="str">
        <f>IF(IF(ISNUMBER(SEARCH("messy",Products!B1022)),  "",Products!B1022) &lt;&gt; "", Products!B1022, "")</f>
        <v/>
      </c>
      <c r="B1015" s="71"/>
      <c r="C1015" s="71"/>
      <c r="D1015" s="71"/>
      <c r="E1015" s="71"/>
      <c r="F1015" s="71"/>
      <c r="G1015" s="71"/>
      <c r="H1015" s="71" t="str">
        <f>IF(Products!D1022  &lt;&gt;  "",  Products!D1022, "")</f>
        <v/>
      </c>
      <c r="I1015" s="72" t="str">
        <f>IF(Products!E1022  &lt;&gt;  "",  Products!E1022, "")</f>
        <v/>
      </c>
      <c r="J1015" s="71"/>
      <c r="K1015" s="71"/>
      <c r="L1015" s="71"/>
      <c r="M1015" s="71"/>
      <c r="N1015" s="71"/>
      <c r="O1015" s="71"/>
      <c r="P1015" s="66" t="str">
        <f>IF(Products!C1022  &lt;&gt;  "",  Products!C1022, "")</f>
        <v/>
      </c>
      <c r="Q1015" s="66"/>
      <c r="R1015" s="71"/>
      <c r="S1015" s="71"/>
      <c r="T1015" s="73" t="str">
        <f>IF(Products!J1022  &lt;&gt;  "",  Products!J1022, "")</f>
        <v/>
      </c>
      <c r="U1015" s="71"/>
      <c r="V1015" s="74" t="str">
        <f>IF(Products!H1022  &lt;&gt;  "",  Products!H1022, "")</f>
        <v/>
      </c>
      <c r="W1015" s="71" t="str">
        <f>IF(Products!N1022  &lt;&gt;  "",  Products!N1022, "")</f>
        <v/>
      </c>
      <c r="X1015" s="71"/>
      <c r="Y1015" s="71" t="str">
        <f>IF(Products!G1022  &lt;&gt;  "",  Products!G1022, "")</f>
        <v/>
      </c>
      <c r="Z1015" s="71"/>
      <c r="AA1015" s="71"/>
      <c r="AB1015" s="71"/>
    </row>
    <row r="1016" spans="1:28" s="75" customFormat="1" ht="28" customHeight="1" x14ac:dyDescent="0.3">
      <c r="A1016" s="66" t="str">
        <f>IF(IF(ISNUMBER(SEARCH("messy",Products!B1023)),  "",Products!B1023) &lt;&gt; "", Products!B1023, "")</f>
        <v/>
      </c>
      <c r="B1016" s="71"/>
      <c r="C1016" s="71"/>
      <c r="D1016" s="71"/>
      <c r="E1016" s="71"/>
      <c r="F1016" s="71"/>
      <c r="G1016" s="71"/>
      <c r="H1016" s="71" t="str">
        <f>IF(Products!D1023  &lt;&gt;  "",  Products!D1023, "")</f>
        <v/>
      </c>
      <c r="I1016" s="72" t="str">
        <f>IF(Products!E1023  &lt;&gt;  "",  Products!E1023, "")</f>
        <v/>
      </c>
      <c r="J1016" s="71"/>
      <c r="K1016" s="71"/>
      <c r="L1016" s="71"/>
      <c r="M1016" s="71"/>
      <c r="N1016" s="71"/>
      <c r="O1016" s="71"/>
      <c r="P1016" s="66" t="str">
        <f>IF(Products!C1023  &lt;&gt;  "",  Products!C1023, "")</f>
        <v/>
      </c>
      <c r="Q1016" s="66"/>
      <c r="R1016" s="71"/>
      <c r="S1016" s="71"/>
      <c r="T1016" s="73" t="str">
        <f>IF(Products!J1023  &lt;&gt;  "",  Products!J1023, "")</f>
        <v/>
      </c>
      <c r="U1016" s="71"/>
      <c r="V1016" s="74" t="str">
        <f>IF(Products!H1023  &lt;&gt;  "",  Products!H1023, "")</f>
        <v/>
      </c>
      <c r="W1016" s="71" t="str">
        <f>IF(Products!N1023  &lt;&gt;  "",  Products!N1023, "")</f>
        <v/>
      </c>
      <c r="X1016" s="71"/>
      <c r="Y1016" s="71" t="str">
        <f>IF(Products!G1023  &lt;&gt;  "",  Products!G1023, "")</f>
        <v/>
      </c>
      <c r="Z1016" s="71"/>
      <c r="AA1016" s="71"/>
      <c r="AB1016" s="71"/>
    </row>
    <row r="1017" spans="1:28" s="75" customFormat="1" ht="28" customHeight="1" x14ac:dyDescent="0.3">
      <c r="A1017" s="66" t="str">
        <f>IF(IF(ISNUMBER(SEARCH("messy",Products!B1024)),  "",Products!B1024) &lt;&gt; "", Products!B1024, "")</f>
        <v/>
      </c>
      <c r="B1017" s="71"/>
      <c r="C1017" s="71"/>
      <c r="D1017" s="71"/>
      <c r="E1017" s="71"/>
      <c r="F1017" s="71"/>
      <c r="G1017" s="71"/>
      <c r="H1017" s="71" t="str">
        <f>IF(Products!D1024  &lt;&gt;  "",  Products!D1024, "")</f>
        <v/>
      </c>
      <c r="I1017" s="72" t="str">
        <f>IF(Products!E1024  &lt;&gt;  "",  Products!E1024, "")</f>
        <v/>
      </c>
      <c r="J1017" s="71"/>
      <c r="K1017" s="71"/>
      <c r="L1017" s="71"/>
      <c r="M1017" s="71"/>
      <c r="N1017" s="71"/>
      <c r="O1017" s="71"/>
      <c r="P1017" s="66" t="str">
        <f>IF(Products!C1024  &lt;&gt;  "",  Products!C1024, "")</f>
        <v/>
      </c>
      <c r="Q1017" s="66"/>
      <c r="R1017" s="71"/>
      <c r="S1017" s="71"/>
      <c r="T1017" s="73" t="str">
        <f>IF(Products!J1024  &lt;&gt;  "",  Products!J1024, "")</f>
        <v/>
      </c>
      <c r="U1017" s="71"/>
      <c r="V1017" s="74" t="str">
        <f>IF(Products!H1024  &lt;&gt;  "",  Products!H1024, "")</f>
        <v/>
      </c>
      <c r="W1017" s="71" t="str">
        <f>IF(Products!N1024  &lt;&gt;  "",  Products!N1024, "")</f>
        <v/>
      </c>
      <c r="X1017" s="71"/>
      <c r="Y1017" s="71" t="str">
        <f>IF(Products!G1024  &lt;&gt;  "",  Products!G1024, "")</f>
        <v/>
      </c>
      <c r="Z1017" s="71"/>
      <c r="AA1017" s="71"/>
      <c r="AB1017" s="71"/>
    </row>
    <row r="1018" spans="1:28" s="75" customFormat="1" ht="28" customHeight="1" x14ac:dyDescent="0.3">
      <c r="A1018" s="66" t="str">
        <f>IF(IF(ISNUMBER(SEARCH("messy",Products!B1025)),  "",Products!B1025) &lt;&gt; "", Products!B1025, "")</f>
        <v/>
      </c>
      <c r="B1018" s="71"/>
      <c r="C1018" s="71"/>
      <c r="D1018" s="71"/>
      <c r="E1018" s="71"/>
      <c r="F1018" s="71"/>
      <c r="G1018" s="71"/>
      <c r="H1018" s="71" t="str">
        <f>IF(Products!D1025  &lt;&gt;  "",  Products!D1025, "")</f>
        <v/>
      </c>
      <c r="I1018" s="72" t="str">
        <f>IF(Products!E1025  &lt;&gt;  "",  Products!E1025, "")</f>
        <v/>
      </c>
      <c r="J1018" s="71"/>
      <c r="K1018" s="71"/>
      <c r="L1018" s="71"/>
      <c r="M1018" s="71"/>
      <c r="N1018" s="71"/>
      <c r="O1018" s="71"/>
      <c r="P1018" s="66" t="str">
        <f>IF(Products!C1025  &lt;&gt;  "",  Products!C1025, "")</f>
        <v/>
      </c>
      <c r="Q1018" s="66"/>
      <c r="R1018" s="71"/>
      <c r="S1018" s="71"/>
      <c r="T1018" s="73" t="str">
        <f>IF(Products!J1025  &lt;&gt;  "",  Products!J1025, "")</f>
        <v/>
      </c>
      <c r="U1018" s="71"/>
      <c r="V1018" s="74" t="str">
        <f>IF(Products!H1025  &lt;&gt;  "",  Products!H1025, "")</f>
        <v/>
      </c>
      <c r="W1018" s="71" t="str">
        <f>IF(Products!N1025  &lt;&gt;  "",  Products!N1025, "")</f>
        <v/>
      </c>
      <c r="X1018" s="71"/>
      <c r="Y1018" s="71" t="str">
        <f>IF(Products!G1025  &lt;&gt;  "",  Products!G1025, "")</f>
        <v/>
      </c>
      <c r="Z1018" s="71"/>
      <c r="AA1018" s="71"/>
      <c r="AB1018" s="71"/>
    </row>
    <row r="1019" spans="1:28" s="75" customFormat="1" ht="28" customHeight="1" x14ac:dyDescent="0.3">
      <c r="A1019" s="66" t="str">
        <f>IF(IF(ISNUMBER(SEARCH("messy",Products!B1026)),  "",Products!B1026) &lt;&gt; "", Products!B1026, "")</f>
        <v/>
      </c>
      <c r="B1019" s="71"/>
      <c r="C1019" s="71"/>
      <c r="D1019" s="71"/>
      <c r="E1019" s="71"/>
      <c r="F1019" s="71"/>
      <c r="G1019" s="71"/>
      <c r="H1019" s="71" t="str">
        <f>IF(Products!D1026  &lt;&gt;  "",  Products!D1026, "")</f>
        <v/>
      </c>
      <c r="I1019" s="72" t="str">
        <f>IF(Products!E1026  &lt;&gt;  "",  Products!E1026, "")</f>
        <v/>
      </c>
      <c r="J1019" s="71"/>
      <c r="K1019" s="71"/>
      <c r="L1019" s="71"/>
      <c r="M1019" s="71"/>
      <c r="N1019" s="71"/>
      <c r="O1019" s="71"/>
      <c r="P1019" s="66" t="str">
        <f>IF(Products!C1026  &lt;&gt;  "",  Products!C1026, "")</f>
        <v/>
      </c>
      <c r="Q1019" s="66"/>
      <c r="R1019" s="71"/>
      <c r="S1019" s="71"/>
      <c r="T1019" s="73" t="str">
        <f>IF(Products!J1026  &lt;&gt;  "",  Products!J1026, "")</f>
        <v/>
      </c>
      <c r="U1019" s="71"/>
      <c r="V1019" s="74" t="str">
        <f>IF(Products!H1026  &lt;&gt;  "",  Products!H1026, "")</f>
        <v/>
      </c>
      <c r="W1019" s="71" t="str">
        <f>IF(Products!N1026  &lt;&gt;  "",  Products!N1026, "")</f>
        <v/>
      </c>
      <c r="X1019" s="71"/>
      <c r="Y1019" s="71" t="str">
        <f>IF(Products!G1026  &lt;&gt;  "",  Products!G1026, "")</f>
        <v/>
      </c>
      <c r="Z1019" s="71"/>
      <c r="AA1019" s="71"/>
      <c r="AB1019" s="71"/>
    </row>
    <row r="1020" spans="1:28" s="75" customFormat="1" ht="28" customHeight="1" x14ac:dyDescent="0.3">
      <c r="A1020" s="66" t="str">
        <f>IF(IF(ISNUMBER(SEARCH("messy",Products!B1027)),  "",Products!B1027) &lt;&gt; "", Products!B1027, "")</f>
        <v/>
      </c>
      <c r="B1020" s="71"/>
      <c r="C1020" s="71"/>
      <c r="D1020" s="71"/>
      <c r="E1020" s="71"/>
      <c r="F1020" s="71"/>
      <c r="G1020" s="71"/>
      <c r="H1020" s="71" t="str">
        <f>IF(Products!D1027  &lt;&gt;  "",  Products!D1027, "")</f>
        <v/>
      </c>
      <c r="I1020" s="72" t="str">
        <f>IF(Products!E1027  &lt;&gt;  "",  Products!E1027, "")</f>
        <v/>
      </c>
      <c r="J1020" s="71"/>
      <c r="K1020" s="71"/>
      <c r="L1020" s="71"/>
      <c r="M1020" s="71"/>
      <c r="N1020" s="71"/>
      <c r="O1020" s="71"/>
      <c r="P1020" s="66" t="str">
        <f>IF(Products!C1027  &lt;&gt;  "",  Products!C1027, "")</f>
        <v/>
      </c>
      <c r="Q1020" s="66"/>
      <c r="R1020" s="71"/>
      <c r="S1020" s="71"/>
      <c r="T1020" s="73" t="str">
        <f>IF(Products!J1027  &lt;&gt;  "",  Products!J1027, "")</f>
        <v/>
      </c>
      <c r="U1020" s="71"/>
      <c r="V1020" s="74" t="str">
        <f>IF(Products!H1027  &lt;&gt;  "",  Products!H1027, "")</f>
        <v/>
      </c>
      <c r="W1020" s="71" t="str">
        <f>IF(Products!N1027  &lt;&gt;  "",  Products!N1027, "")</f>
        <v/>
      </c>
      <c r="X1020" s="71"/>
      <c r="Y1020" s="71" t="str">
        <f>IF(Products!G1027  &lt;&gt;  "",  Products!G1027, "")</f>
        <v/>
      </c>
      <c r="Z1020" s="71"/>
      <c r="AA1020" s="71"/>
      <c r="AB1020" s="71"/>
    </row>
    <row r="1021" spans="1:28" s="75" customFormat="1" ht="28" customHeight="1" x14ac:dyDescent="0.3">
      <c r="A1021" s="66" t="str">
        <f>IF(IF(ISNUMBER(SEARCH("messy",Products!B1028)),  "",Products!B1028) &lt;&gt; "", Products!B1028, "")</f>
        <v/>
      </c>
      <c r="B1021" s="71"/>
      <c r="C1021" s="71"/>
      <c r="D1021" s="71"/>
      <c r="E1021" s="71"/>
      <c r="F1021" s="71"/>
      <c r="G1021" s="71"/>
      <c r="H1021" s="71" t="str">
        <f>IF(Products!D1028  &lt;&gt;  "",  Products!D1028, "")</f>
        <v/>
      </c>
      <c r="I1021" s="72" t="str">
        <f>IF(Products!E1028  &lt;&gt;  "",  Products!E1028, "")</f>
        <v/>
      </c>
      <c r="J1021" s="71"/>
      <c r="K1021" s="71"/>
      <c r="L1021" s="71"/>
      <c r="M1021" s="71"/>
      <c r="N1021" s="71"/>
      <c r="O1021" s="71"/>
      <c r="P1021" s="66" t="str">
        <f>IF(Products!C1028  &lt;&gt;  "",  Products!C1028, "")</f>
        <v/>
      </c>
      <c r="Q1021" s="66"/>
      <c r="R1021" s="71"/>
      <c r="S1021" s="71"/>
      <c r="T1021" s="73" t="str">
        <f>IF(Products!J1028  &lt;&gt;  "",  Products!J1028, "")</f>
        <v/>
      </c>
      <c r="U1021" s="71"/>
      <c r="V1021" s="74" t="str">
        <f>IF(Products!H1028  &lt;&gt;  "",  Products!H1028, "")</f>
        <v/>
      </c>
      <c r="W1021" s="71" t="str">
        <f>IF(Products!N1028  &lt;&gt;  "",  Products!N1028, "")</f>
        <v/>
      </c>
      <c r="X1021" s="71"/>
      <c r="Y1021" s="71" t="str">
        <f>IF(Products!G1028  &lt;&gt;  "",  Products!G1028, "")</f>
        <v/>
      </c>
      <c r="Z1021" s="71"/>
      <c r="AA1021" s="71"/>
      <c r="AB1021" s="71"/>
    </row>
    <row r="1022" spans="1:28" s="75" customFormat="1" ht="28" customHeight="1" x14ac:dyDescent="0.3">
      <c r="A1022" s="66" t="str">
        <f>IF(IF(ISNUMBER(SEARCH("messy",Products!B1029)),  "",Products!B1029) &lt;&gt; "", Products!B1029, "")</f>
        <v/>
      </c>
      <c r="B1022" s="71"/>
      <c r="C1022" s="71"/>
      <c r="D1022" s="71"/>
      <c r="E1022" s="71"/>
      <c r="F1022" s="71"/>
      <c r="G1022" s="71"/>
      <c r="H1022" s="71" t="str">
        <f>IF(Products!D1029  &lt;&gt;  "",  Products!D1029, "")</f>
        <v/>
      </c>
      <c r="I1022" s="72" t="str">
        <f>IF(Products!E1029  &lt;&gt;  "",  Products!E1029, "")</f>
        <v/>
      </c>
      <c r="J1022" s="71"/>
      <c r="K1022" s="71"/>
      <c r="L1022" s="71"/>
      <c r="M1022" s="71"/>
      <c r="N1022" s="71"/>
      <c r="O1022" s="71"/>
      <c r="P1022" s="66" t="str">
        <f>IF(Products!C1029  &lt;&gt;  "",  Products!C1029, "")</f>
        <v/>
      </c>
      <c r="Q1022" s="66"/>
      <c r="R1022" s="71"/>
      <c r="S1022" s="71"/>
      <c r="T1022" s="73" t="str">
        <f>IF(Products!J1029  &lt;&gt;  "",  Products!J1029, "")</f>
        <v/>
      </c>
      <c r="U1022" s="71"/>
      <c r="V1022" s="74" t="str">
        <f>IF(Products!H1029  &lt;&gt;  "",  Products!H1029, "")</f>
        <v/>
      </c>
      <c r="W1022" s="71" t="str">
        <f>IF(Products!N1029  &lt;&gt;  "",  Products!N1029, "")</f>
        <v/>
      </c>
      <c r="X1022" s="71"/>
      <c r="Y1022" s="71" t="str">
        <f>IF(Products!G1029  &lt;&gt;  "",  Products!G1029, "")</f>
        <v/>
      </c>
      <c r="Z1022" s="71"/>
      <c r="AA1022" s="71"/>
      <c r="AB1022" s="71"/>
    </row>
    <row r="1023" spans="1:28" s="75" customFormat="1" ht="28" customHeight="1" x14ac:dyDescent="0.3">
      <c r="A1023" s="66" t="str">
        <f>IF(IF(ISNUMBER(SEARCH("messy",Products!B1030)),  "",Products!B1030) &lt;&gt; "", Products!B1030, "")</f>
        <v/>
      </c>
      <c r="B1023" s="71"/>
      <c r="C1023" s="71"/>
      <c r="D1023" s="71"/>
      <c r="E1023" s="71"/>
      <c r="F1023" s="71"/>
      <c r="G1023" s="71"/>
      <c r="H1023" s="71" t="str">
        <f>IF(Products!D1030  &lt;&gt;  "",  Products!D1030, "")</f>
        <v/>
      </c>
      <c r="I1023" s="72" t="str">
        <f>IF(Products!E1030  &lt;&gt;  "",  Products!E1030, "")</f>
        <v/>
      </c>
      <c r="J1023" s="71"/>
      <c r="K1023" s="71"/>
      <c r="L1023" s="71"/>
      <c r="M1023" s="71"/>
      <c r="N1023" s="71"/>
      <c r="O1023" s="71"/>
      <c r="P1023" s="66" t="str">
        <f>IF(Products!C1030  &lt;&gt;  "",  Products!C1030, "")</f>
        <v/>
      </c>
      <c r="Q1023" s="66"/>
      <c r="R1023" s="71"/>
      <c r="S1023" s="71"/>
      <c r="T1023" s="73" t="str">
        <f>IF(Products!J1030  &lt;&gt;  "",  Products!J1030, "")</f>
        <v/>
      </c>
      <c r="U1023" s="71"/>
      <c r="V1023" s="74" t="str">
        <f>IF(Products!H1030  &lt;&gt;  "",  Products!H1030, "")</f>
        <v/>
      </c>
      <c r="W1023" s="71" t="str">
        <f>IF(Products!N1030  &lt;&gt;  "",  Products!N1030, "")</f>
        <v/>
      </c>
      <c r="X1023" s="71"/>
      <c r="Y1023" s="71" t="str">
        <f>IF(Products!G1030  &lt;&gt;  "",  Products!G1030, "")</f>
        <v/>
      </c>
      <c r="Z1023" s="71"/>
      <c r="AA1023" s="71"/>
      <c r="AB1023" s="71"/>
    </row>
    <row r="1024" spans="1:28" s="75" customFormat="1" ht="28" customHeight="1" x14ac:dyDescent="0.3">
      <c r="A1024" s="66" t="str">
        <f>IF(IF(ISNUMBER(SEARCH("messy",Products!B1031)),  "",Products!B1031) &lt;&gt; "", Products!B1031, "")</f>
        <v/>
      </c>
      <c r="B1024" s="71"/>
      <c r="C1024" s="71"/>
      <c r="D1024" s="71"/>
      <c r="E1024" s="71"/>
      <c r="F1024" s="71"/>
      <c r="G1024" s="71"/>
      <c r="H1024" s="71" t="str">
        <f>IF(Products!D1031  &lt;&gt;  "",  Products!D1031, "")</f>
        <v/>
      </c>
      <c r="I1024" s="72" t="str">
        <f>IF(Products!E1031  &lt;&gt;  "",  Products!E1031, "")</f>
        <v/>
      </c>
      <c r="J1024" s="71"/>
      <c r="K1024" s="71"/>
      <c r="L1024" s="71"/>
      <c r="M1024" s="71"/>
      <c r="N1024" s="71"/>
      <c r="O1024" s="71"/>
      <c r="P1024" s="66" t="str">
        <f>IF(Products!C1031  &lt;&gt;  "",  Products!C1031, "")</f>
        <v/>
      </c>
      <c r="Q1024" s="66"/>
      <c r="R1024" s="71"/>
      <c r="S1024" s="71"/>
      <c r="T1024" s="73" t="str">
        <f>IF(Products!J1031  &lt;&gt;  "",  Products!J1031, "")</f>
        <v/>
      </c>
      <c r="U1024" s="71"/>
      <c r="V1024" s="74" t="str">
        <f>IF(Products!H1031  &lt;&gt;  "",  Products!H1031, "")</f>
        <v/>
      </c>
      <c r="W1024" s="71" t="str">
        <f>IF(Products!N1031  &lt;&gt;  "",  Products!N1031, "")</f>
        <v/>
      </c>
      <c r="X1024" s="71"/>
      <c r="Y1024" s="71" t="str">
        <f>IF(Products!G1031  &lt;&gt;  "",  Products!G1031, "")</f>
        <v/>
      </c>
      <c r="Z1024" s="71"/>
      <c r="AA1024" s="71"/>
      <c r="AB1024" s="71"/>
    </row>
    <row r="1025" spans="1:28" s="75" customFormat="1" ht="28" customHeight="1" x14ac:dyDescent="0.3">
      <c r="A1025" s="66" t="str">
        <f>IF(IF(ISNUMBER(SEARCH("messy",Products!B1032)),  "",Products!B1032) &lt;&gt; "", Products!B1032, "")</f>
        <v/>
      </c>
      <c r="B1025" s="71"/>
      <c r="C1025" s="71"/>
      <c r="D1025" s="71"/>
      <c r="E1025" s="71"/>
      <c r="F1025" s="71"/>
      <c r="G1025" s="71"/>
      <c r="H1025" s="71" t="str">
        <f>IF(Products!D1032  &lt;&gt;  "",  Products!D1032, "")</f>
        <v/>
      </c>
      <c r="I1025" s="72" t="str">
        <f>IF(Products!E1032  &lt;&gt;  "",  Products!E1032, "")</f>
        <v/>
      </c>
      <c r="J1025" s="71"/>
      <c r="K1025" s="71"/>
      <c r="L1025" s="71"/>
      <c r="M1025" s="71"/>
      <c r="N1025" s="71"/>
      <c r="O1025" s="71"/>
      <c r="P1025" s="66" t="str">
        <f>IF(Products!C1032  &lt;&gt;  "",  Products!C1032, "")</f>
        <v/>
      </c>
      <c r="Q1025" s="66"/>
      <c r="R1025" s="71"/>
      <c r="S1025" s="71"/>
      <c r="T1025" s="73" t="str">
        <f>IF(Products!J1032  &lt;&gt;  "",  Products!J1032, "")</f>
        <v/>
      </c>
      <c r="U1025" s="71"/>
      <c r="V1025" s="74" t="str">
        <f>IF(Products!H1032  &lt;&gt;  "",  Products!H1032, "")</f>
        <v/>
      </c>
      <c r="W1025" s="71" t="str">
        <f>IF(Products!N1032  &lt;&gt;  "",  Products!N1032, "")</f>
        <v/>
      </c>
      <c r="X1025" s="71"/>
      <c r="Y1025" s="71" t="str">
        <f>IF(Products!G1032  &lt;&gt;  "",  Products!G1032, "")</f>
        <v/>
      </c>
      <c r="Z1025" s="71"/>
      <c r="AA1025" s="71"/>
      <c r="AB1025" s="71"/>
    </row>
    <row r="1026" spans="1:28" s="75" customFormat="1" ht="28" customHeight="1" x14ac:dyDescent="0.3">
      <c r="A1026" s="66" t="str">
        <f>IF(IF(ISNUMBER(SEARCH("messy",Products!B1033)),  "",Products!B1033) &lt;&gt; "", Products!B1033, "")</f>
        <v/>
      </c>
      <c r="B1026" s="71"/>
      <c r="C1026" s="71"/>
      <c r="D1026" s="71"/>
      <c r="E1026" s="71"/>
      <c r="F1026" s="71"/>
      <c r="G1026" s="71"/>
      <c r="H1026" s="71" t="str">
        <f>IF(Products!D1033  &lt;&gt;  "",  Products!D1033, "")</f>
        <v/>
      </c>
      <c r="I1026" s="72" t="str">
        <f>IF(Products!E1033  &lt;&gt;  "",  Products!E1033, "")</f>
        <v/>
      </c>
      <c r="J1026" s="71"/>
      <c r="K1026" s="71"/>
      <c r="L1026" s="71"/>
      <c r="M1026" s="71"/>
      <c r="N1026" s="71"/>
      <c r="O1026" s="71"/>
      <c r="P1026" s="66" t="str">
        <f>IF(Products!C1033  &lt;&gt;  "",  Products!C1033, "")</f>
        <v/>
      </c>
      <c r="Q1026" s="66"/>
      <c r="R1026" s="71"/>
      <c r="S1026" s="71"/>
      <c r="T1026" s="73" t="str">
        <f>IF(Products!J1033  &lt;&gt;  "",  Products!J1033, "")</f>
        <v/>
      </c>
      <c r="U1026" s="71"/>
      <c r="V1026" s="74" t="str">
        <f>IF(Products!H1033  &lt;&gt;  "",  Products!H1033, "")</f>
        <v/>
      </c>
      <c r="W1026" s="71" t="str">
        <f>IF(Products!N1033  &lt;&gt;  "",  Products!N1033, "")</f>
        <v/>
      </c>
      <c r="X1026" s="71"/>
      <c r="Y1026" s="71" t="str">
        <f>IF(Products!G1033  &lt;&gt;  "",  Products!G1033, "")</f>
        <v/>
      </c>
      <c r="Z1026" s="71"/>
      <c r="AA1026" s="71"/>
      <c r="AB1026" s="71"/>
    </row>
    <row r="1027" spans="1:28" s="75" customFormat="1" ht="28" customHeight="1" x14ac:dyDescent="0.3">
      <c r="A1027" s="66" t="str">
        <f>IF(IF(ISNUMBER(SEARCH("messy",Products!B1034)),  "",Products!B1034) &lt;&gt; "", Products!B1034, "")</f>
        <v/>
      </c>
      <c r="B1027" s="71"/>
      <c r="C1027" s="71"/>
      <c r="D1027" s="71"/>
      <c r="E1027" s="71"/>
      <c r="F1027" s="71"/>
      <c r="G1027" s="71"/>
      <c r="H1027" s="71" t="str">
        <f>IF(Products!D1034  &lt;&gt;  "",  Products!D1034, "")</f>
        <v/>
      </c>
      <c r="I1027" s="72" t="str">
        <f>IF(Products!E1034  &lt;&gt;  "",  Products!E1034, "")</f>
        <v/>
      </c>
      <c r="J1027" s="71"/>
      <c r="K1027" s="71"/>
      <c r="L1027" s="71"/>
      <c r="M1027" s="71"/>
      <c r="N1027" s="71"/>
      <c r="O1027" s="71"/>
      <c r="P1027" s="66" t="str">
        <f>IF(Products!C1034  &lt;&gt;  "",  Products!C1034, "")</f>
        <v/>
      </c>
      <c r="Q1027" s="66"/>
      <c r="R1027" s="71"/>
      <c r="S1027" s="71"/>
      <c r="T1027" s="73" t="str">
        <f>IF(Products!J1034  &lt;&gt;  "",  Products!J1034, "")</f>
        <v/>
      </c>
      <c r="U1027" s="71"/>
      <c r="V1027" s="74" t="str">
        <f>IF(Products!H1034  &lt;&gt;  "",  Products!H1034, "")</f>
        <v/>
      </c>
      <c r="W1027" s="71" t="str">
        <f>IF(Products!N1034  &lt;&gt;  "",  Products!N1034, "")</f>
        <v/>
      </c>
      <c r="X1027" s="71"/>
      <c r="Y1027" s="71" t="str">
        <f>IF(Products!G1034  &lt;&gt;  "",  Products!G1034, "")</f>
        <v/>
      </c>
      <c r="Z1027" s="71"/>
      <c r="AA1027" s="71"/>
      <c r="AB1027" s="71"/>
    </row>
    <row r="1028" spans="1:28" s="75" customFormat="1" ht="28" customHeight="1" x14ac:dyDescent="0.3">
      <c r="A1028" s="66" t="str">
        <f>IF(IF(ISNUMBER(SEARCH("messy",Products!B1035)),  "",Products!B1035) &lt;&gt; "", Products!B1035, "")</f>
        <v/>
      </c>
      <c r="B1028" s="71"/>
      <c r="C1028" s="71"/>
      <c r="D1028" s="71"/>
      <c r="E1028" s="71"/>
      <c r="F1028" s="71"/>
      <c r="G1028" s="71"/>
      <c r="H1028" s="71" t="str">
        <f>IF(Products!D1035  &lt;&gt;  "",  Products!D1035, "")</f>
        <v/>
      </c>
      <c r="I1028" s="72" t="str">
        <f>IF(Products!E1035  &lt;&gt;  "",  Products!E1035, "")</f>
        <v/>
      </c>
      <c r="J1028" s="71"/>
      <c r="K1028" s="71"/>
      <c r="L1028" s="71"/>
      <c r="M1028" s="71"/>
      <c r="N1028" s="71"/>
      <c r="O1028" s="71"/>
      <c r="P1028" s="66" t="str">
        <f>IF(Products!C1035  &lt;&gt;  "",  Products!C1035, "")</f>
        <v/>
      </c>
      <c r="Q1028" s="66"/>
      <c r="R1028" s="71"/>
      <c r="S1028" s="71"/>
      <c r="T1028" s="73" t="str">
        <f>IF(Products!J1035  &lt;&gt;  "",  Products!J1035, "")</f>
        <v/>
      </c>
      <c r="U1028" s="71"/>
      <c r="V1028" s="74" t="str">
        <f>IF(Products!H1035  &lt;&gt;  "",  Products!H1035, "")</f>
        <v/>
      </c>
      <c r="W1028" s="71" t="str">
        <f>IF(Products!N1035  &lt;&gt;  "",  Products!N1035, "")</f>
        <v/>
      </c>
      <c r="X1028" s="71"/>
      <c r="Y1028" s="71" t="str">
        <f>IF(Products!G1035  &lt;&gt;  "",  Products!G1035, "")</f>
        <v/>
      </c>
      <c r="Z1028" s="71"/>
      <c r="AA1028" s="71"/>
      <c r="AB1028" s="71"/>
    </row>
    <row r="1029" spans="1:28" s="75" customFormat="1" ht="28" customHeight="1" x14ac:dyDescent="0.3">
      <c r="A1029" s="66" t="str">
        <f>IF(IF(ISNUMBER(SEARCH("messy",Products!B1036)),  "",Products!B1036) &lt;&gt; "", Products!B1036, "")</f>
        <v/>
      </c>
      <c r="B1029" s="71"/>
      <c r="C1029" s="71"/>
      <c r="D1029" s="71"/>
      <c r="E1029" s="71"/>
      <c r="F1029" s="71"/>
      <c r="G1029" s="71"/>
      <c r="H1029" s="71" t="str">
        <f>IF(Products!D1036  &lt;&gt;  "",  Products!D1036, "")</f>
        <v/>
      </c>
      <c r="I1029" s="72" t="str">
        <f>IF(Products!E1036  &lt;&gt;  "",  Products!E1036, "")</f>
        <v/>
      </c>
      <c r="J1029" s="71"/>
      <c r="K1029" s="71"/>
      <c r="L1029" s="71"/>
      <c r="M1029" s="71"/>
      <c r="N1029" s="71"/>
      <c r="O1029" s="71"/>
      <c r="P1029" s="66" t="str">
        <f>IF(Products!C1036  &lt;&gt;  "",  Products!C1036, "")</f>
        <v/>
      </c>
      <c r="Q1029" s="66"/>
      <c r="R1029" s="71"/>
      <c r="S1029" s="71"/>
      <c r="T1029" s="73" t="str">
        <f>IF(Products!J1036  &lt;&gt;  "",  Products!J1036, "")</f>
        <v/>
      </c>
      <c r="U1029" s="71"/>
      <c r="V1029" s="74" t="str">
        <f>IF(Products!H1036  &lt;&gt;  "",  Products!H1036, "")</f>
        <v/>
      </c>
      <c r="W1029" s="71" t="str">
        <f>IF(Products!N1036  &lt;&gt;  "",  Products!N1036, "")</f>
        <v/>
      </c>
      <c r="X1029" s="71"/>
      <c r="Y1029" s="71" t="str">
        <f>IF(Products!G1036  &lt;&gt;  "",  Products!G1036, "")</f>
        <v/>
      </c>
      <c r="Z1029" s="71"/>
      <c r="AA1029" s="71"/>
      <c r="AB1029" s="71"/>
    </row>
    <row r="1030" spans="1:28" s="75" customFormat="1" ht="28" customHeight="1" x14ac:dyDescent="0.3">
      <c r="A1030" s="66" t="str">
        <f>IF(IF(ISNUMBER(SEARCH("messy",Products!B1037)),  "",Products!B1037) &lt;&gt; "", Products!B1037, "")</f>
        <v/>
      </c>
      <c r="B1030" s="71"/>
      <c r="C1030" s="71"/>
      <c r="D1030" s="71"/>
      <c r="E1030" s="71"/>
      <c r="F1030" s="71"/>
      <c r="G1030" s="71"/>
      <c r="H1030" s="71" t="str">
        <f>IF(Products!D1037  &lt;&gt;  "",  Products!D1037, "")</f>
        <v/>
      </c>
      <c r="I1030" s="72" t="str">
        <f>IF(Products!E1037  &lt;&gt;  "",  Products!E1037, "")</f>
        <v/>
      </c>
      <c r="J1030" s="71"/>
      <c r="K1030" s="71"/>
      <c r="L1030" s="71"/>
      <c r="M1030" s="71"/>
      <c r="N1030" s="71"/>
      <c r="O1030" s="71"/>
      <c r="P1030" s="66" t="str">
        <f>IF(Products!C1037  &lt;&gt;  "",  Products!C1037, "")</f>
        <v/>
      </c>
      <c r="Q1030" s="66"/>
      <c r="R1030" s="71"/>
      <c r="S1030" s="71"/>
      <c r="T1030" s="73" t="str">
        <f>IF(Products!J1037  &lt;&gt;  "",  Products!J1037, "")</f>
        <v/>
      </c>
      <c r="U1030" s="71"/>
      <c r="V1030" s="74" t="str">
        <f>IF(Products!H1037  &lt;&gt;  "",  Products!H1037, "")</f>
        <v/>
      </c>
      <c r="W1030" s="71" t="str">
        <f>IF(Products!N1037  &lt;&gt;  "",  Products!N1037, "")</f>
        <v/>
      </c>
      <c r="X1030" s="71"/>
      <c r="Y1030" s="71" t="str">
        <f>IF(Products!G1037  &lt;&gt;  "",  Products!G1037, "")</f>
        <v/>
      </c>
      <c r="Z1030" s="71"/>
      <c r="AA1030" s="71"/>
      <c r="AB1030" s="71"/>
    </row>
    <row r="1031" spans="1:28" s="75" customFormat="1" ht="28" customHeight="1" x14ac:dyDescent="0.3">
      <c r="A1031" s="66" t="str">
        <f>IF(IF(ISNUMBER(SEARCH("messy",Products!B1038)),  "",Products!B1038) &lt;&gt; "", Products!B1038, "")</f>
        <v/>
      </c>
      <c r="B1031" s="71"/>
      <c r="C1031" s="71"/>
      <c r="D1031" s="71"/>
      <c r="E1031" s="71"/>
      <c r="F1031" s="71"/>
      <c r="G1031" s="71"/>
      <c r="H1031" s="71" t="str">
        <f>IF(Products!D1038  &lt;&gt;  "",  Products!D1038, "")</f>
        <v/>
      </c>
      <c r="I1031" s="72" t="str">
        <f>IF(Products!E1038  &lt;&gt;  "",  Products!E1038, "")</f>
        <v/>
      </c>
      <c r="J1031" s="71"/>
      <c r="K1031" s="71"/>
      <c r="L1031" s="71"/>
      <c r="M1031" s="71"/>
      <c r="N1031" s="71"/>
      <c r="O1031" s="71"/>
      <c r="P1031" s="66" t="str">
        <f>IF(Products!C1038  &lt;&gt;  "",  Products!C1038, "")</f>
        <v/>
      </c>
      <c r="Q1031" s="66"/>
      <c r="R1031" s="71"/>
      <c r="S1031" s="71"/>
      <c r="T1031" s="73" t="str">
        <f>IF(Products!J1038  &lt;&gt;  "",  Products!J1038, "")</f>
        <v/>
      </c>
      <c r="U1031" s="71"/>
      <c r="V1031" s="74" t="str">
        <f>IF(Products!H1038  &lt;&gt;  "",  Products!H1038, "")</f>
        <v/>
      </c>
      <c r="W1031" s="71" t="str">
        <f>IF(Products!N1038  &lt;&gt;  "",  Products!N1038, "")</f>
        <v/>
      </c>
      <c r="X1031" s="71"/>
      <c r="Y1031" s="71" t="str">
        <f>IF(Products!G1038  &lt;&gt;  "",  Products!G1038, "")</f>
        <v/>
      </c>
      <c r="Z1031" s="71"/>
      <c r="AA1031" s="71"/>
      <c r="AB1031" s="71"/>
    </row>
    <row r="1032" spans="1:28" s="75" customFormat="1" ht="28" customHeight="1" x14ac:dyDescent="0.3">
      <c r="A1032" s="66" t="str">
        <f>IF(IF(ISNUMBER(SEARCH("messy",Products!B1039)),  "",Products!B1039) &lt;&gt; "", Products!B1039, "")</f>
        <v/>
      </c>
      <c r="B1032" s="71"/>
      <c r="C1032" s="71"/>
      <c r="D1032" s="71"/>
      <c r="E1032" s="71"/>
      <c r="F1032" s="71"/>
      <c r="G1032" s="71"/>
      <c r="H1032" s="71" t="str">
        <f>IF(Products!D1039  &lt;&gt;  "",  Products!D1039, "")</f>
        <v/>
      </c>
      <c r="I1032" s="72" t="str">
        <f>IF(Products!E1039  &lt;&gt;  "",  Products!E1039, "")</f>
        <v/>
      </c>
      <c r="J1032" s="71"/>
      <c r="K1032" s="71"/>
      <c r="L1032" s="71"/>
      <c r="M1032" s="71"/>
      <c r="N1032" s="71"/>
      <c r="O1032" s="71"/>
      <c r="P1032" s="66" t="str">
        <f>IF(Products!C1039  &lt;&gt;  "",  Products!C1039, "")</f>
        <v/>
      </c>
      <c r="Q1032" s="66"/>
      <c r="R1032" s="71"/>
      <c r="S1032" s="71"/>
      <c r="T1032" s="73" t="str">
        <f>IF(Products!J1039  &lt;&gt;  "",  Products!J1039, "")</f>
        <v/>
      </c>
      <c r="U1032" s="71"/>
      <c r="V1032" s="74" t="str">
        <f>IF(Products!H1039  &lt;&gt;  "",  Products!H1039, "")</f>
        <v/>
      </c>
      <c r="W1032" s="71" t="str">
        <f>IF(Products!N1039  &lt;&gt;  "",  Products!N1039, "")</f>
        <v/>
      </c>
      <c r="X1032" s="71"/>
      <c r="Y1032" s="71" t="str">
        <f>IF(Products!G1039  &lt;&gt;  "",  Products!G1039, "")</f>
        <v/>
      </c>
      <c r="Z1032" s="71"/>
      <c r="AA1032" s="71"/>
      <c r="AB1032" s="71"/>
    </row>
    <row r="1033" spans="1:28" s="75" customFormat="1" ht="28" customHeight="1" x14ac:dyDescent="0.3">
      <c r="A1033" s="66" t="str">
        <f>IF(IF(ISNUMBER(SEARCH("messy",Products!B1040)),  "",Products!B1040) &lt;&gt; "", Products!B1040, "")</f>
        <v/>
      </c>
      <c r="B1033" s="71"/>
      <c r="C1033" s="71"/>
      <c r="D1033" s="71"/>
      <c r="E1033" s="71"/>
      <c r="F1033" s="71"/>
      <c r="G1033" s="71"/>
      <c r="H1033" s="71" t="str">
        <f>IF(Products!D1040  &lt;&gt;  "",  Products!D1040, "")</f>
        <v/>
      </c>
      <c r="I1033" s="72" t="str">
        <f>IF(Products!E1040  &lt;&gt;  "",  Products!E1040, "")</f>
        <v/>
      </c>
      <c r="J1033" s="71"/>
      <c r="K1033" s="71"/>
      <c r="L1033" s="71"/>
      <c r="M1033" s="71"/>
      <c r="N1033" s="71"/>
      <c r="O1033" s="71"/>
      <c r="P1033" s="66" t="str">
        <f>IF(Products!C1040  &lt;&gt;  "",  Products!C1040, "")</f>
        <v/>
      </c>
      <c r="Q1033" s="66"/>
      <c r="R1033" s="71"/>
      <c r="S1033" s="71"/>
      <c r="T1033" s="73" t="str">
        <f>IF(Products!J1040  &lt;&gt;  "",  Products!J1040, "")</f>
        <v/>
      </c>
      <c r="U1033" s="71"/>
      <c r="V1033" s="74" t="str">
        <f>IF(Products!H1040  &lt;&gt;  "",  Products!H1040, "")</f>
        <v/>
      </c>
      <c r="W1033" s="71" t="str">
        <f>IF(Products!N1040  &lt;&gt;  "",  Products!N1040, "")</f>
        <v/>
      </c>
      <c r="X1033" s="71"/>
      <c r="Y1033" s="71" t="str">
        <f>IF(Products!G1040  &lt;&gt;  "",  Products!G1040, "")</f>
        <v/>
      </c>
      <c r="Z1033" s="71"/>
      <c r="AA1033" s="71"/>
      <c r="AB1033" s="71"/>
    </row>
    <row r="1034" spans="1:28" s="75" customFormat="1" ht="28" customHeight="1" x14ac:dyDescent="0.3">
      <c r="A1034" s="66" t="str">
        <f>IF(IF(ISNUMBER(SEARCH("messy",Products!B1041)),  "",Products!B1041) &lt;&gt; "", Products!B1041, "")</f>
        <v/>
      </c>
      <c r="B1034" s="71"/>
      <c r="C1034" s="71"/>
      <c r="D1034" s="71"/>
      <c r="E1034" s="71"/>
      <c r="F1034" s="71"/>
      <c r="G1034" s="71"/>
      <c r="H1034" s="71" t="str">
        <f>IF(Products!D1041  &lt;&gt;  "",  Products!D1041, "")</f>
        <v/>
      </c>
      <c r="I1034" s="72" t="str">
        <f>IF(Products!E1041  &lt;&gt;  "",  Products!E1041, "")</f>
        <v/>
      </c>
      <c r="J1034" s="71"/>
      <c r="K1034" s="71"/>
      <c r="L1034" s="71"/>
      <c r="M1034" s="71"/>
      <c r="N1034" s="71"/>
      <c r="O1034" s="71"/>
      <c r="P1034" s="66" t="str">
        <f>IF(Products!C1041  &lt;&gt;  "",  Products!C1041, "")</f>
        <v/>
      </c>
      <c r="Q1034" s="66"/>
      <c r="R1034" s="71"/>
      <c r="S1034" s="71"/>
      <c r="T1034" s="73" t="str">
        <f>IF(Products!J1041  &lt;&gt;  "",  Products!J1041, "")</f>
        <v/>
      </c>
      <c r="U1034" s="71"/>
      <c r="V1034" s="74" t="str">
        <f>IF(Products!H1041  &lt;&gt;  "",  Products!H1041, "")</f>
        <v/>
      </c>
      <c r="W1034" s="71" t="str">
        <f>IF(Products!N1041  &lt;&gt;  "",  Products!N1041, "")</f>
        <v/>
      </c>
      <c r="X1034" s="71"/>
      <c r="Y1034" s="71" t="str">
        <f>IF(Products!G1041  &lt;&gt;  "",  Products!G1041, "")</f>
        <v/>
      </c>
      <c r="Z1034" s="71"/>
      <c r="AA1034" s="71"/>
      <c r="AB1034" s="71"/>
    </row>
    <row r="1035" spans="1:28" s="75" customFormat="1" ht="28" customHeight="1" x14ac:dyDescent="0.3">
      <c r="A1035" s="66" t="str">
        <f>IF(IF(ISNUMBER(SEARCH("messy",Products!B1042)),  "",Products!B1042) &lt;&gt; "", Products!B1042, "")</f>
        <v/>
      </c>
      <c r="B1035" s="71"/>
      <c r="C1035" s="71"/>
      <c r="D1035" s="71"/>
      <c r="E1035" s="71"/>
      <c r="F1035" s="71"/>
      <c r="G1035" s="71"/>
      <c r="H1035" s="71" t="str">
        <f>IF(Products!D1042  &lt;&gt;  "",  Products!D1042, "")</f>
        <v/>
      </c>
      <c r="I1035" s="72" t="str">
        <f>IF(Products!E1042  &lt;&gt;  "",  Products!E1042, "")</f>
        <v/>
      </c>
      <c r="J1035" s="71"/>
      <c r="K1035" s="71"/>
      <c r="L1035" s="71"/>
      <c r="M1035" s="71"/>
      <c r="N1035" s="71"/>
      <c r="O1035" s="71"/>
      <c r="P1035" s="66" t="str">
        <f>IF(Products!C1042  &lt;&gt;  "",  Products!C1042, "")</f>
        <v/>
      </c>
      <c r="Q1035" s="66"/>
      <c r="R1035" s="71"/>
      <c r="S1035" s="71"/>
      <c r="T1035" s="73" t="str">
        <f>IF(Products!J1042  &lt;&gt;  "",  Products!J1042, "")</f>
        <v/>
      </c>
      <c r="U1035" s="71"/>
      <c r="V1035" s="74" t="str">
        <f>IF(Products!H1042  &lt;&gt;  "",  Products!H1042, "")</f>
        <v/>
      </c>
      <c r="W1035" s="71" t="str">
        <f>IF(Products!N1042  &lt;&gt;  "",  Products!N1042, "")</f>
        <v/>
      </c>
      <c r="X1035" s="71"/>
      <c r="Y1035" s="71" t="str">
        <f>IF(Products!G1042  &lt;&gt;  "",  Products!G1042, "")</f>
        <v/>
      </c>
      <c r="Z1035" s="71"/>
      <c r="AA1035" s="71"/>
      <c r="AB1035" s="71"/>
    </row>
    <row r="1036" spans="1:28" s="75" customFormat="1" ht="28" customHeight="1" x14ac:dyDescent="0.3">
      <c r="A1036" s="66" t="str">
        <f>IF(IF(ISNUMBER(SEARCH("messy",Products!B1043)),  "",Products!B1043) &lt;&gt; "", Products!B1043, "")</f>
        <v/>
      </c>
      <c r="B1036" s="71"/>
      <c r="C1036" s="71"/>
      <c r="D1036" s="71"/>
      <c r="E1036" s="71"/>
      <c r="F1036" s="71"/>
      <c r="G1036" s="71"/>
      <c r="H1036" s="71" t="str">
        <f>IF(Products!D1043  &lt;&gt;  "",  Products!D1043, "")</f>
        <v/>
      </c>
      <c r="I1036" s="72" t="str">
        <f>IF(Products!E1043  &lt;&gt;  "",  Products!E1043, "")</f>
        <v/>
      </c>
      <c r="J1036" s="71"/>
      <c r="K1036" s="71"/>
      <c r="L1036" s="71"/>
      <c r="M1036" s="71"/>
      <c r="N1036" s="71"/>
      <c r="O1036" s="71"/>
      <c r="P1036" s="66" t="str">
        <f>IF(Products!C1043  &lt;&gt;  "",  Products!C1043, "")</f>
        <v/>
      </c>
      <c r="Q1036" s="66"/>
      <c r="R1036" s="71"/>
      <c r="S1036" s="71"/>
      <c r="T1036" s="73" t="str">
        <f>IF(Products!J1043  &lt;&gt;  "",  Products!J1043, "")</f>
        <v/>
      </c>
      <c r="U1036" s="71"/>
      <c r="V1036" s="74" t="str">
        <f>IF(Products!H1043  &lt;&gt;  "",  Products!H1043, "")</f>
        <v/>
      </c>
      <c r="W1036" s="71" t="str">
        <f>IF(Products!N1043  &lt;&gt;  "",  Products!N1043, "")</f>
        <v/>
      </c>
      <c r="X1036" s="71"/>
      <c r="Y1036" s="71" t="str">
        <f>IF(Products!G1043  &lt;&gt;  "",  Products!G1043, "")</f>
        <v/>
      </c>
      <c r="Z1036" s="71"/>
      <c r="AA1036" s="71"/>
      <c r="AB1036" s="71"/>
    </row>
    <row r="1037" spans="1:28" s="75" customFormat="1" ht="28" customHeight="1" x14ac:dyDescent="0.3">
      <c r="A1037" s="66" t="str">
        <f>IF(IF(ISNUMBER(SEARCH("messy",Products!B1044)),  "",Products!B1044) &lt;&gt; "", Products!B1044, "")</f>
        <v/>
      </c>
      <c r="B1037" s="71"/>
      <c r="C1037" s="71"/>
      <c r="D1037" s="71"/>
      <c r="E1037" s="71"/>
      <c r="F1037" s="71"/>
      <c r="G1037" s="71"/>
      <c r="H1037" s="71" t="str">
        <f>IF(Products!D1044  &lt;&gt;  "",  Products!D1044, "")</f>
        <v/>
      </c>
      <c r="I1037" s="72" t="str">
        <f>IF(Products!E1044  &lt;&gt;  "",  Products!E1044, "")</f>
        <v/>
      </c>
      <c r="J1037" s="71"/>
      <c r="K1037" s="71"/>
      <c r="L1037" s="71"/>
      <c r="M1037" s="71"/>
      <c r="N1037" s="71"/>
      <c r="O1037" s="71"/>
      <c r="P1037" s="66" t="str">
        <f>IF(Products!C1044  &lt;&gt;  "",  Products!C1044, "")</f>
        <v/>
      </c>
      <c r="Q1037" s="66"/>
      <c r="R1037" s="71"/>
      <c r="S1037" s="71"/>
      <c r="T1037" s="73" t="str">
        <f>IF(Products!J1044  &lt;&gt;  "",  Products!J1044, "")</f>
        <v/>
      </c>
      <c r="U1037" s="71"/>
      <c r="V1037" s="74" t="str">
        <f>IF(Products!H1044  &lt;&gt;  "",  Products!H1044, "")</f>
        <v/>
      </c>
      <c r="W1037" s="71" t="str">
        <f>IF(Products!N1044  &lt;&gt;  "",  Products!N1044, "")</f>
        <v/>
      </c>
      <c r="X1037" s="71"/>
      <c r="Y1037" s="71" t="str">
        <f>IF(Products!G1044  &lt;&gt;  "",  Products!G1044, "")</f>
        <v/>
      </c>
      <c r="Z1037" s="71"/>
      <c r="AA1037" s="71"/>
      <c r="AB1037" s="71"/>
    </row>
    <row r="1038" spans="1:28" s="75" customFormat="1" ht="28" customHeight="1" x14ac:dyDescent="0.3">
      <c r="A1038" s="66" t="str">
        <f>IF(IF(ISNUMBER(SEARCH("messy",Products!B1045)),  "",Products!B1045) &lt;&gt; "", Products!B1045, "")</f>
        <v/>
      </c>
      <c r="B1038" s="71"/>
      <c r="C1038" s="71"/>
      <c r="D1038" s="71"/>
      <c r="E1038" s="71"/>
      <c r="F1038" s="71"/>
      <c r="G1038" s="71"/>
      <c r="H1038" s="71" t="str">
        <f>IF(Products!D1045  &lt;&gt;  "",  Products!D1045, "")</f>
        <v/>
      </c>
      <c r="I1038" s="72" t="str">
        <f>IF(Products!E1045  &lt;&gt;  "",  Products!E1045, "")</f>
        <v/>
      </c>
      <c r="J1038" s="71"/>
      <c r="K1038" s="71"/>
      <c r="L1038" s="71"/>
      <c r="M1038" s="71"/>
      <c r="N1038" s="71"/>
      <c r="O1038" s="71"/>
      <c r="P1038" s="66" t="str">
        <f>IF(Products!C1045  &lt;&gt;  "",  Products!C1045, "")</f>
        <v/>
      </c>
      <c r="Q1038" s="66"/>
      <c r="R1038" s="71"/>
      <c r="S1038" s="71"/>
      <c r="T1038" s="73" t="str">
        <f>IF(Products!J1045  &lt;&gt;  "",  Products!J1045, "")</f>
        <v/>
      </c>
      <c r="U1038" s="71"/>
      <c r="V1038" s="74" t="str">
        <f>IF(Products!H1045  &lt;&gt;  "",  Products!H1045, "")</f>
        <v/>
      </c>
      <c r="W1038" s="71" t="str">
        <f>IF(Products!N1045  &lt;&gt;  "",  Products!N1045, "")</f>
        <v/>
      </c>
      <c r="X1038" s="71"/>
      <c r="Y1038" s="71" t="str">
        <f>IF(Products!G1045  &lt;&gt;  "",  Products!G1045, "")</f>
        <v/>
      </c>
      <c r="Z1038" s="71"/>
      <c r="AA1038" s="71"/>
      <c r="AB1038" s="71"/>
    </row>
    <row r="1039" spans="1:28" s="75" customFormat="1" ht="28" customHeight="1" x14ac:dyDescent="0.3">
      <c r="A1039" s="66" t="str">
        <f>IF(IF(ISNUMBER(SEARCH("messy",Products!B1046)),  "",Products!B1046) &lt;&gt; "", Products!B1046, "")</f>
        <v/>
      </c>
      <c r="B1039" s="71"/>
      <c r="C1039" s="71"/>
      <c r="D1039" s="71"/>
      <c r="E1039" s="71"/>
      <c r="F1039" s="71"/>
      <c r="G1039" s="71"/>
      <c r="H1039" s="71" t="str">
        <f>IF(Products!D1046  &lt;&gt;  "",  Products!D1046, "")</f>
        <v/>
      </c>
      <c r="I1039" s="72" t="str">
        <f>IF(Products!E1046  &lt;&gt;  "",  Products!E1046, "")</f>
        <v/>
      </c>
      <c r="J1039" s="71"/>
      <c r="K1039" s="71"/>
      <c r="L1039" s="71"/>
      <c r="M1039" s="71"/>
      <c r="N1039" s="71"/>
      <c r="O1039" s="71"/>
      <c r="P1039" s="66" t="str">
        <f>IF(Products!C1046  &lt;&gt;  "",  Products!C1046, "")</f>
        <v/>
      </c>
      <c r="Q1039" s="66"/>
      <c r="R1039" s="71"/>
      <c r="S1039" s="71"/>
      <c r="T1039" s="73" t="str">
        <f>IF(Products!J1046  &lt;&gt;  "",  Products!J1046, "")</f>
        <v/>
      </c>
      <c r="U1039" s="71"/>
      <c r="V1039" s="74" t="str">
        <f>IF(Products!H1046  &lt;&gt;  "",  Products!H1046, "")</f>
        <v/>
      </c>
      <c r="W1039" s="71" t="str">
        <f>IF(Products!N1046  &lt;&gt;  "",  Products!N1046, "")</f>
        <v/>
      </c>
      <c r="X1039" s="71"/>
      <c r="Y1039" s="71" t="str">
        <f>IF(Products!G1046  &lt;&gt;  "",  Products!G1046, "")</f>
        <v/>
      </c>
      <c r="Z1039" s="71"/>
      <c r="AA1039" s="71"/>
      <c r="AB1039" s="71"/>
    </row>
    <row r="1040" spans="1:28" s="75" customFormat="1" ht="28" customHeight="1" x14ac:dyDescent="0.3">
      <c r="A1040" s="66" t="str">
        <f>IF(IF(ISNUMBER(SEARCH("messy",Products!B1047)),  "",Products!B1047) &lt;&gt; "", Products!B1047, "")</f>
        <v/>
      </c>
      <c r="B1040" s="71"/>
      <c r="C1040" s="71"/>
      <c r="D1040" s="71"/>
      <c r="E1040" s="71"/>
      <c r="F1040" s="71"/>
      <c r="G1040" s="71"/>
      <c r="H1040" s="71" t="str">
        <f>IF(Products!D1047  &lt;&gt;  "",  Products!D1047, "")</f>
        <v/>
      </c>
      <c r="I1040" s="72" t="str">
        <f>IF(Products!E1047  &lt;&gt;  "",  Products!E1047, "")</f>
        <v/>
      </c>
      <c r="J1040" s="71"/>
      <c r="K1040" s="71"/>
      <c r="L1040" s="71"/>
      <c r="M1040" s="71"/>
      <c r="N1040" s="71"/>
      <c r="O1040" s="71"/>
      <c r="P1040" s="66" t="str">
        <f>IF(Products!C1047  &lt;&gt;  "",  Products!C1047, "")</f>
        <v/>
      </c>
      <c r="Q1040" s="66"/>
      <c r="R1040" s="71"/>
      <c r="S1040" s="71"/>
      <c r="T1040" s="73" t="str">
        <f>IF(Products!J1047  &lt;&gt;  "",  Products!J1047, "")</f>
        <v/>
      </c>
      <c r="U1040" s="71"/>
      <c r="V1040" s="74" t="str">
        <f>IF(Products!H1047  &lt;&gt;  "",  Products!H1047, "")</f>
        <v/>
      </c>
      <c r="W1040" s="71" t="str">
        <f>IF(Products!N1047  &lt;&gt;  "",  Products!N1047, "")</f>
        <v/>
      </c>
      <c r="X1040" s="71"/>
      <c r="Y1040" s="71" t="str">
        <f>IF(Products!G1047  &lt;&gt;  "",  Products!G1047, "")</f>
        <v/>
      </c>
      <c r="Z1040" s="71"/>
      <c r="AA1040" s="71"/>
      <c r="AB1040" s="71"/>
    </row>
    <row r="1041" spans="1:28" s="75" customFormat="1" ht="28" customHeight="1" x14ac:dyDescent="0.3">
      <c r="A1041" s="66" t="str">
        <f>IF(IF(ISNUMBER(SEARCH("messy",Products!B1048)),  "",Products!B1048) &lt;&gt; "", Products!B1048, "")</f>
        <v/>
      </c>
      <c r="B1041" s="71"/>
      <c r="C1041" s="71"/>
      <c r="D1041" s="71"/>
      <c r="E1041" s="71"/>
      <c r="F1041" s="71"/>
      <c r="G1041" s="71"/>
      <c r="H1041" s="71" t="str">
        <f>IF(Products!D1048  &lt;&gt;  "",  Products!D1048, "")</f>
        <v/>
      </c>
      <c r="I1041" s="72" t="str">
        <f>IF(Products!E1048  &lt;&gt;  "",  Products!E1048, "")</f>
        <v/>
      </c>
      <c r="J1041" s="71"/>
      <c r="K1041" s="71"/>
      <c r="L1041" s="71"/>
      <c r="M1041" s="71"/>
      <c r="N1041" s="71"/>
      <c r="O1041" s="71"/>
      <c r="P1041" s="66" t="str">
        <f>IF(Products!C1048  &lt;&gt;  "",  Products!C1048, "")</f>
        <v/>
      </c>
      <c r="Q1041" s="66"/>
      <c r="R1041" s="71"/>
      <c r="S1041" s="71"/>
      <c r="T1041" s="73" t="str">
        <f>IF(Products!J1048  &lt;&gt;  "",  Products!J1048, "")</f>
        <v/>
      </c>
      <c r="U1041" s="71"/>
      <c r="V1041" s="74" t="str">
        <f>IF(Products!H1048  &lt;&gt;  "",  Products!H1048, "")</f>
        <v/>
      </c>
      <c r="W1041" s="71" t="str">
        <f>IF(Products!N1048  &lt;&gt;  "",  Products!N1048, "")</f>
        <v/>
      </c>
      <c r="X1041" s="71"/>
      <c r="Y1041" s="71" t="str">
        <f>IF(Products!G1048  &lt;&gt;  "",  Products!G1048, "")</f>
        <v/>
      </c>
      <c r="Z1041" s="71"/>
      <c r="AA1041" s="71"/>
      <c r="AB1041" s="71"/>
    </row>
    <row r="1042" spans="1:28" s="75" customFormat="1" ht="28" customHeight="1" x14ac:dyDescent="0.3">
      <c r="A1042" s="66" t="str">
        <f>IF(IF(ISNUMBER(SEARCH("messy",Products!B1049)),  "",Products!B1049) &lt;&gt; "", Products!B1049, "")</f>
        <v/>
      </c>
      <c r="B1042" s="71"/>
      <c r="C1042" s="71"/>
      <c r="D1042" s="71"/>
      <c r="E1042" s="71"/>
      <c r="F1042" s="71"/>
      <c r="G1042" s="71"/>
      <c r="H1042" s="71" t="str">
        <f>IF(Products!D1049  &lt;&gt;  "",  Products!D1049, "")</f>
        <v/>
      </c>
      <c r="I1042" s="72" t="str">
        <f>IF(Products!E1049  &lt;&gt;  "",  Products!E1049, "")</f>
        <v/>
      </c>
      <c r="J1042" s="71"/>
      <c r="K1042" s="71"/>
      <c r="L1042" s="71"/>
      <c r="M1042" s="71"/>
      <c r="N1042" s="71"/>
      <c r="O1042" s="71"/>
      <c r="P1042" s="66" t="str">
        <f>IF(Products!C1049  &lt;&gt;  "",  Products!C1049, "")</f>
        <v/>
      </c>
      <c r="Q1042" s="66"/>
      <c r="R1042" s="71"/>
      <c r="S1042" s="71"/>
      <c r="T1042" s="73" t="str">
        <f>IF(Products!J1049  &lt;&gt;  "",  Products!J1049, "")</f>
        <v/>
      </c>
      <c r="U1042" s="71"/>
      <c r="V1042" s="74" t="str">
        <f>IF(Products!H1049  &lt;&gt;  "",  Products!H1049, "")</f>
        <v/>
      </c>
      <c r="W1042" s="71" t="str">
        <f>IF(Products!N1049  &lt;&gt;  "",  Products!N1049, "")</f>
        <v/>
      </c>
      <c r="X1042" s="71"/>
      <c r="Y1042" s="71" t="str">
        <f>IF(Products!G1049  &lt;&gt;  "",  Products!G1049, "")</f>
        <v/>
      </c>
      <c r="Z1042" s="71"/>
      <c r="AA1042" s="71"/>
      <c r="AB1042" s="71"/>
    </row>
    <row r="1043" spans="1:28" s="75" customFormat="1" ht="28" customHeight="1" x14ac:dyDescent="0.3">
      <c r="A1043" s="66" t="str">
        <f>IF(IF(ISNUMBER(SEARCH("messy",Products!B1050)),  "",Products!B1050) &lt;&gt; "", Products!B1050, "")</f>
        <v/>
      </c>
      <c r="B1043" s="71"/>
      <c r="C1043" s="71"/>
      <c r="D1043" s="71"/>
      <c r="E1043" s="71"/>
      <c r="F1043" s="71"/>
      <c r="G1043" s="71"/>
      <c r="H1043" s="71" t="str">
        <f>IF(Products!D1050  &lt;&gt;  "",  Products!D1050, "")</f>
        <v/>
      </c>
      <c r="I1043" s="72" t="str">
        <f>IF(Products!E1050  &lt;&gt;  "",  Products!E1050, "")</f>
        <v/>
      </c>
      <c r="J1043" s="71"/>
      <c r="K1043" s="71"/>
      <c r="L1043" s="71"/>
      <c r="M1043" s="71"/>
      <c r="N1043" s="71"/>
      <c r="O1043" s="71"/>
      <c r="P1043" s="66" t="str">
        <f>IF(Products!C1050  &lt;&gt;  "",  Products!C1050, "")</f>
        <v/>
      </c>
      <c r="Q1043" s="66"/>
      <c r="R1043" s="71"/>
      <c r="S1043" s="71"/>
      <c r="T1043" s="73" t="str">
        <f>IF(Products!J1050  &lt;&gt;  "",  Products!J1050, "")</f>
        <v/>
      </c>
      <c r="U1043" s="71"/>
      <c r="V1043" s="74" t="str">
        <f>IF(Products!H1050  &lt;&gt;  "",  Products!H1050, "")</f>
        <v/>
      </c>
      <c r="W1043" s="71" t="str">
        <f>IF(Products!N1050  &lt;&gt;  "",  Products!N1050, "")</f>
        <v/>
      </c>
      <c r="X1043" s="71"/>
      <c r="Y1043" s="71" t="str">
        <f>IF(Products!G1050  &lt;&gt;  "",  Products!G1050, "")</f>
        <v/>
      </c>
      <c r="Z1043" s="71"/>
      <c r="AA1043" s="71"/>
      <c r="AB1043" s="71"/>
    </row>
    <row r="1044" spans="1:28" s="75" customFormat="1" ht="28" customHeight="1" x14ac:dyDescent="0.3">
      <c r="A1044" s="66" t="str">
        <f>IF(IF(ISNUMBER(SEARCH("messy",Products!B1051)),  "",Products!B1051) &lt;&gt; "", Products!B1051, "")</f>
        <v/>
      </c>
      <c r="B1044" s="71"/>
      <c r="C1044" s="71"/>
      <c r="D1044" s="71"/>
      <c r="E1044" s="71"/>
      <c r="F1044" s="71"/>
      <c r="G1044" s="71"/>
      <c r="H1044" s="71" t="str">
        <f>IF(Products!D1051  &lt;&gt;  "",  Products!D1051, "")</f>
        <v/>
      </c>
      <c r="I1044" s="72" t="str">
        <f>IF(Products!E1051  &lt;&gt;  "",  Products!E1051, "")</f>
        <v/>
      </c>
      <c r="J1044" s="71"/>
      <c r="K1044" s="71"/>
      <c r="L1044" s="71"/>
      <c r="M1044" s="71"/>
      <c r="N1044" s="71"/>
      <c r="O1044" s="71"/>
      <c r="P1044" s="66" t="str">
        <f>IF(Products!C1051  &lt;&gt;  "",  Products!C1051, "")</f>
        <v/>
      </c>
      <c r="Q1044" s="66"/>
      <c r="R1044" s="71"/>
      <c r="S1044" s="71"/>
      <c r="T1044" s="73" t="str">
        <f>IF(Products!J1051  &lt;&gt;  "",  Products!J1051, "")</f>
        <v/>
      </c>
      <c r="U1044" s="71"/>
      <c r="V1044" s="74" t="str">
        <f>IF(Products!H1051  &lt;&gt;  "",  Products!H1051, "")</f>
        <v/>
      </c>
      <c r="W1044" s="71" t="str">
        <f>IF(Products!N1051  &lt;&gt;  "",  Products!N1051, "")</f>
        <v/>
      </c>
      <c r="X1044" s="71"/>
      <c r="Y1044" s="71" t="str">
        <f>IF(Products!G1051  &lt;&gt;  "",  Products!G1051, "")</f>
        <v/>
      </c>
      <c r="Z1044" s="71"/>
      <c r="AA1044" s="71"/>
      <c r="AB1044" s="71"/>
    </row>
    <row r="1045" spans="1:28" s="75" customFormat="1" ht="28" customHeight="1" x14ac:dyDescent="0.3">
      <c r="A1045" s="66" t="str">
        <f>IF(IF(ISNUMBER(SEARCH("messy",Products!B1052)),  "",Products!B1052) &lt;&gt; "", Products!B1052, "")</f>
        <v/>
      </c>
      <c r="B1045" s="71"/>
      <c r="C1045" s="71"/>
      <c r="D1045" s="71"/>
      <c r="E1045" s="71"/>
      <c r="F1045" s="71"/>
      <c r="G1045" s="71"/>
      <c r="H1045" s="71" t="str">
        <f>IF(Products!D1052  &lt;&gt;  "",  Products!D1052, "")</f>
        <v/>
      </c>
      <c r="I1045" s="72" t="str">
        <f>IF(Products!E1052  &lt;&gt;  "",  Products!E1052, "")</f>
        <v/>
      </c>
      <c r="J1045" s="71"/>
      <c r="K1045" s="71"/>
      <c r="L1045" s="71"/>
      <c r="M1045" s="71"/>
      <c r="N1045" s="71"/>
      <c r="O1045" s="71"/>
      <c r="P1045" s="66" t="str">
        <f>IF(Products!C1052  &lt;&gt;  "",  Products!C1052, "")</f>
        <v/>
      </c>
      <c r="Q1045" s="66"/>
      <c r="R1045" s="71"/>
      <c r="S1045" s="71"/>
      <c r="T1045" s="73" t="str">
        <f>IF(Products!J1052  &lt;&gt;  "",  Products!J1052, "")</f>
        <v/>
      </c>
      <c r="U1045" s="71"/>
      <c r="V1045" s="74" t="str">
        <f>IF(Products!H1052  &lt;&gt;  "",  Products!H1052, "")</f>
        <v/>
      </c>
      <c r="W1045" s="71" t="str">
        <f>IF(Products!N1052  &lt;&gt;  "",  Products!N1052, "")</f>
        <v/>
      </c>
      <c r="X1045" s="71"/>
      <c r="Y1045" s="71" t="str">
        <f>IF(Products!G1052  &lt;&gt;  "",  Products!G1052, "")</f>
        <v/>
      </c>
      <c r="Z1045" s="71"/>
      <c r="AA1045" s="71"/>
      <c r="AB1045" s="71"/>
    </row>
    <row r="1046" spans="1:28" s="75" customFormat="1" ht="28" customHeight="1" x14ac:dyDescent="0.3">
      <c r="A1046" s="66" t="str">
        <f>IF(IF(ISNUMBER(SEARCH("messy",Products!B1053)),  "",Products!B1053) &lt;&gt; "", Products!B1053, "")</f>
        <v/>
      </c>
      <c r="B1046" s="71"/>
      <c r="C1046" s="71"/>
      <c r="D1046" s="71"/>
      <c r="E1046" s="71"/>
      <c r="F1046" s="71"/>
      <c r="G1046" s="71"/>
      <c r="H1046" s="71" t="str">
        <f>IF(Products!D1053  &lt;&gt;  "",  Products!D1053, "")</f>
        <v/>
      </c>
      <c r="I1046" s="72" t="str">
        <f>IF(Products!E1053  &lt;&gt;  "",  Products!E1053, "")</f>
        <v/>
      </c>
      <c r="J1046" s="71"/>
      <c r="K1046" s="71"/>
      <c r="L1046" s="71"/>
      <c r="M1046" s="71"/>
      <c r="N1046" s="71"/>
      <c r="O1046" s="71"/>
      <c r="P1046" s="66" t="str">
        <f>IF(Products!C1053  &lt;&gt;  "",  Products!C1053, "")</f>
        <v/>
      </c>
      <c r="Q1046" s="66"/>
      <c r="R1046" s="71"/>
      <c r="S1046" s="71"/>
      <c r="T1046" s="73" t="str">
        <f>IF(Products!J1053  &lt;&gt;  "",  Products!J1053, "")</f>
        <v/>
      </c>
      <c r="U1046" s="71"/>
      <c r="V1046" s="74" t="str">
        <f>IF(Products!H1053  &lt;&gt;  "",  Products!H1053, "")</f>
        <v/>
      </c>
      <c r="W1046" s="71" t="str">
        <f>IF(Products!N1053  &lt;&gt;  "",  Products!N1053, "")</f>
        <v/>
      </c>
      <c r="X1046" s="71"/>
      <c r="Y1046" s="71" t="str">
        <f>IF(Products!G1053  &lt;&gt;  "",  Products!G1053, "")</f>
        <v/>
      </c>
      <c r="Z1046" s="71"/>
      <c r="AA1046" s="71"/>
      <c r="AB1046" s="71"/>
    </row>
    <row r="1047" spans="1:28" s="75" customFormat="1" ht="28" customHeight="1" x14ac:dyDescent="0.3">
      <c r="A1047" s="66" t="str">
        <f>IF(IF(ISNUMBER(SEARCH("messy",Products!B1054)),  "",Products!B1054) &lt;&gt; "", Products!B1054, "")</f>
        <v/>
      </c>
      <c r="B1047" s="71"/>
      <c r="C1047" s="71"/>
      <c r="D1047" s="71"/>
      <c r="E1047" s="71"/>
      <c r="F1047" s="71"/>
      <c r="G1047" s="71"/>
      <c r="H1047" s="71" t="str">
        <f>IF(Products!D1054  &lt;&gt;  "",  Products!D1054, "")</f>
        <v/>
      </c>
      <c r="I1047" s="72" t="str">
        <f>IF(Products!E1054  &lt;&gt;  "",  Products!E1054, "")</f>
        <v/>
      </c>
      <c r="J1047" s="71"/>
      <c r="K1047" s="71"/>
      <c r="L1047" s="71"/>
      <c r="M1047" s="71"/>
      <c r="N1047" s="71"/>
      <c r="O1047" s="71"/>
      <c r="P1047" s="66" t="str">
        <f>IF(Products!C1054  &lt;&gt;  "",  Products!C1054, "")</f>
        <v/>
      </c>
      <c r="Q1047" s="66"/>
      <c r="R1047" s="71"/>
      <c r="S1047" s="71"/>
      <c r="T1047" s="73" t="str">
        <f>IF(Products!J1054  &lt;&gt;  "",  Products!J1054, "")</f>
        <v/>
      </c>
      <c r="U1047" s="71"/>
      <c r="V1047" s="74" t="str">
        <f>IF(Products!H1054  &lt;&gt;  "",  Products!H1054, "")</f>
        <v/>
      </c>
      <c r="W1047" s="71" t="str">
        <f>IF(Products!N1054  &lt;&gt;  "",  Products!N1054, "")</f>
        <v/>
      </c>
      <c r="X1047" s="71"/>
      <c r="Y1047" s="71" t="str">
        <f>IF(Products!G1054  &lt;&gt;  "",  Products!G1054, "")</f>
        <v/>
      </c>
      <c r="Z1047" s="71"/>
      <c r="AA1047" s="71"/>
      <c r="AB1047" s="71"/>
    </row>
    <row r="1048" spans="1:28" s="75" customFormat="1" ht="28" customHeight="1" x14ac:dyDescent="0.3">
      <c r="A1048" s="66" t="str">
        <f>IF(IF(ISNUMBER(SEARCH("messy",Products!B1055)),  "",Products!B1055) &lt;&gt; "", Products!B1055, "")</f>
        <v/>
      </c>
      <c r="B1048" s="71"/>
      <c r="C1048" s="71"/>
      <c r="D1048" s="71"/>
      <c r="E1048" s="71"/>
      <c r="F1048" s="71"/>
      <c r="G1048" s="71"/>
      <c r="H1048" s="71" t="str">
        <f>IF(Products!D1055  &lt;&gt;  "",  Products!D1055, "")</f>
        <v/>
      </c>
      <c r="I1048" s="72" t="str">
        <f>IF(Products!E1055  &lt;&gt;  "",  Products!E1055, "")</f>
        <v/>
      </c>
      <c r="J1048" s="71"/>
      <c r="K1048" s="71"/>
      <c r="L1048" s="71"/>
      <c r="M1048" s="71"/>
      <c r="N1048" s="71"/>
      <c r="O1048" s="71"/>
      <c r="P1048" s="66" t="str">
        <f>IF(Products!C1055  &lt;&gt;  "",  Products!C1055, "")</f>
        <v/>
      </c>
      <c r="Q1048" s="66"/>
      <c r="R1048" s="71"/>
      <c r="S1048" s="71"/>
      <c r="T1048" s="73" t="str">
        <f>IF(Products!J1055  &lt;&gt;  "",  Products!J1055, "")</f>
        <v/>
      </c>
      <c r="U1048" s="71"/>
      <c r="V1048" s="74" t="str">
        <f>IF(Products!H1055  &lt;&gt;  "",  Products!H1055, "")</f>
        <v/>
      </c>
      <c r="W1048" s="71" t="str">
        <f>IF(Products!N1055  &lt;&gt;  "",  Products!N1055, "")</f>
        <v/>
      </c>
      <c r="X1048" s="71"/>
      <c r="Y1048" s="71" t="str">
        <f>IF(Products!G1055  &lt;&gt;  "",  Products!G1055, "")</f>
        <v/>
      </c>
      <c r="Z1048" s="71"/>
      <c r="AA1048" s="71"/>
      <c r="AB1048" s="71"/>
    </row>
    <row r="1049" spans="1:28" s="75" customFormat="1" ht="28" customHeight="1" x14ac:dyDescent="0.3">
      <c r="A1049" s="66" t="str">
        <f>IF(IF(ISNUMBER(SEARCH("messy",Products!B1056)),  "",Products!B1056) &lt;&gt; "", Products!B1056, "")</f>
        <v/>
      </c>
      <c r="B1049" s="71"/>
      <c r="C1049" s="71"/>
      <c r="D1049" s="71"/>
      <c r="E1049" s="71"/>
      <c r="F1049" s="71"/>
      <c r="G1049" s="71"/>
      <c r="H1049" s="71" t="str">
        <f>IF(Products!D1056  &lt;&gt;  "",  Products!D1056, "")</f>
        <v/>
      </c>
      <c r="I1049" s="72" t="str">
        <f>IF(Products!E1056  &lt;&gt;  "",  Products!E1056, "")</f>
        <v/>
      </c>
      <c r="J1049" s="71"/>
      <c r="K1049" s="71"/>
      <c r="L1049" s="71"/>
      <c r="M1049" s="71"/>
      <c r="N1049" s="71"/>
      <c r="O1049" s="71"/>
      <c r="P1049" s="66" t="str">
        <f>IF(Products!C1056  &lt;&gt;  "",  Products!C1056, "")</f>
        <v/>
      </c>
      <c r="Q1049" s="66"/>
      <c r="R1049" s="71"/>
      <c r="S1049" s="71"/>
      <c r="T1049" s="73" t="str">
        <f>IF(Products!J1056  &lt;&gt;  "",  Products!J1056, "")</f>
        <v/>
      </c>
      <c r="U1049" s="71"/>
      <c r="V1049" s="74" t="str">
        <f>IF(Products!H1056  &lt;&gt;  "",  Products!H1056, "")</f>
        <v/>
      </c>
      <c r="W1049" s="71" t="str">
        <f>IF(Products!N1056  &lt;&gt;  "",  Products!N1056, "")</f>
        <v/>
      </c>
      <c r="X1049" s="71"/>
      <c r="Y1049" s="71" t="str">
        <f>IF(Products!G1056  &lt;&gt;  "",  Products!G1056, "")</f>
        <v/>
      </c>
      <c r="Z1049" s="71"/>
      <c r="AA1049" s="71"/>
      <c r="AB1049" s="71"/>
    </row>
    <row r="1050" spans="1:28" s="75" customFormat="1" ht="28" customHeight="1" x14ac:dyDescent="0.3">
      <c r="A1050" s="66" t="str">
        <f>IF(IF(ISNUMBER(SEARCH("messy",Products!B1057)),  "",Products!B1057) &lt;&gt; "", Products!B1057, "")</f>
        <v/>
      </c>
      <c r="B1050" s="71"/>
      <c r="C1050" s="71"/>
      <c r="D1050" s="71"/>
      <c r="E1050" s="71"/>
      <c r="F1050" s="71"/>
      <c r="G1050" s="71"/>
      <c r="H1050" s="71" t="str">
        <f>IF(Products!D1057  &lt;&gt;  "",  Products!D1057, "")</f>
        <v/>
      </c>
      <c r="I1050" s="72" t="str">
        <f>IF(Products!E1057  &lt;&gt;  "",  Products!E1057, "")</f>
        <v/>
      </c>
      <c r="J1050" s="71"/>
      <c r="K1050" s="71"/>
      <c r="L1050" s="71"/>
      <c r="M1050" s="71"/>
      <c r="N1050" s="71"/>
      <c r="O1050" s="71"/>
      <c r="P1050" s="66" t="str">
        <f>IF(Products!C1057  &lt;&gt;  "",  Products!C1057, "")</f>
        <v/>
      </c>
      <c r="Q1050" s="66"/>
      <c r="R1050" s="71"/>
      <c r="S1050" s="71"/>
      <c r="T1050" s="73" t="str">
        <f>IF(Products!J1057  &lt;&gt;  "",  Products!J1057, "")</f>
        <v/>
      </c>
      <c r="U1050" s="71"/>
      <c r="V1050" s="74" t="str">
        <f>IF(Products!H1057  &lt;&gt;  "",  Products!H1057, "")</f>
        <v/>
      </c>
      <c r="W1050" s="71" t="str">
        <f>IF(Products!N1057  &lt;&gt;  "",  Products!N1057, "")</f>
        <v/>
      </c>
      <c r="X1050" s="71"/>
      <c r="Y1050" s="71" t="str">
        <f>IF(Products!G1057  &lt;&gt;  "",  Products!G1057, "")</f>
        <v/>
      </c>
      <c r="Z1050" s="71"/>
      <c r="AA1050" s="71"/>
      <c r="AB1050" s="71"/>
    </row>
    <row r="1051" spans="1:28" s="75" customFormat="1" ht="28" customHeight="1" x14ac:dyDescent="0.3">
      <c r="A1051" s="66" t="str">
        <f>IF(IF(ISNUMBER(SEARCH("messy",Products!B1058)),  "",Products!B1058) &lt;&gt; "", Products!B1058, "")</f>
        <v/>
      </c>
      <c r="B1051" s="71"/>
      <c r="C1051" s="71"/>
      <c r="D1051" s="71"/>
      <c r="E1051" s="71"/>
      <c r="F1051" s="71"/>
      <c r="G1051" s="71"/>
      <c r="H1051" s="71" t="str">
        <f>IF(Products!D1058  &lt;&gt;  "",  Products!D1058, "")</f>
        <v/>
      </c>
      <c r="I1051" s="72" t="str">
        <f>IF(Products!E1058  &lt;&gt;  "",  Products!E1058, "")</f>
        <v/>
      </c>
      <c r="J1051" s="71"/>
      <c r="K1051" s="71"/>
      <c r="L1051" s="71"/>
      <c r="M1051" s="71"/>
      <c r="N1051" s="71"/>
      <c r="O1051" s="71"/>
      <c r="P1051" s="66" t="str">
        <f>IF(Products!C1058  &lt;&gt;  "",  Products!C1058, "")</f>
        <v/>
      </c>
      <c r="Q1051" s="66"/>
      <c r="R1051" s="71"/>
      <c r="S1051" s="71"/>
      <c r="T1051" s="73" t="str">
        <f>IF(Products!J1058  &lt;&gt;  "",  Products!J1058, "")</f>
        <v/>
      </c>
      <c r="U1051" s="71"/>
      <c r="V1051" s="74" t="str">
        <f>IF(Products!H1058  &lt;&gt;  "",  Products!H1058, "")</f>
        <v/>
      </c>
      <c r="W1051" s="71" t="str">
        <f>IF(Products!N1058  &lt;&gt;  "",  Products!N1058, "")</f>
        <v/>
      </c>
      <c r="X1051" s="71"/>
      <c r="Y1051" s="71" t="str">
        <f>IF(Products!G1058  &lt;&gt;  "",  Products!G1058, "")</f>
        <v/>
      </c>
      <c r="Z1051" s="71"/>
      <c r="AA1051" s="71"/>
      <c r="AB1051" s="71"/>
    </row>
    <row r="1052" spans="1:28" s="75" customFormat="1" ht="28" customHeight="1" x14ac:dyDescent="0.3">
      <c r="A1052" s="66" t="str">
        <f>IF(IF(ISNUMBER(SEARCH("messy",Products!B1059)),  "",Products!B1059) &lt;&gt; "", Products!B1059, "")</f>
        <v/>
      </c>
      <c r="B1052" s="71"/>
      <c r="C1052" s="71"/>
      <c r="D1052" s="71"/>
      <c r="E1052" s="71"/>
      <c r="F1052" s="71"/>
      <c r="G1052" s="71"/>
      <c r="H1052" s="71" t="str">
        <f>IF(Products!D1059  &lt;&gt;  "",  Products!D1059, "")</f>
        <v/>
      </c>
      <c r="I1052" s="72" t="str">
        <f>IF(Products!E1059  &lt;&gt;  "",  Products!E1059, "")</f>
        <v/>
      </c>
      <c r="J1052" s="71"/>
      <c r="K1052" s="71"/>
      <c r="L1052" s="71"/>
      <c r="M1052" s="71"/>
      <c r="N1052" s="71"/>
      <c r="O1052" s="71"/>
      <c r="P1052" s="66" t="str">
        <f>IF(Products!C1059  &lt;&gt;  "",  Products!C1059, "")</f>
        <v/>
      </c>
      <c r="Q1052" s="66"/>
      <c r="R1052" s="71"/>
      <c r="S1052" s="71"/>
      <c r="T1052" s="73" t="str">
        <f>IF(Products!J1059  &lt;&gt;  "",  Products!J1059, "")</f>
        <v/>
      </c>
      <c r="U1052" s="71"/>
      <c r="V1052" s="74" t="str">
        <f>IF(Products!H1059  &lt;&gt;  "",  Products!H1059, "")</f>
        <v/>
      </c>
      <c r="W1052" s="71" t="str">
        <f>IF(Products!N1059  &lt;&gt;  "",  Products!N1059, "")</f>
        <v/>
      </c>
      <c r="X1052" s="71"/>
      <c r="Y1052" s="71" t="str">
        <f>IF(Products!G1059  &lt;&gt;  "",  Products!G1059, "")</f>
        <v/>
      </c>
      <c r="Z1052" s="71"/>
      <c r="AA1052" s="71"/>
      <c r="AB1052" s="71"/>
    </row>
    <row r="1053" spans="1:28" s="75" customFormat="1" ht="28" customHeight="1" x14ac:dyDescent="0.3">
      <c r="A1053" s="66" t="str">
        <f>IF(IF(ISNUMBER(SEARCH("messy",Products!B1060)),  "",Products!B1060) &lt;&gt; "", Products!B1060, "")</f>
        <v/>
      </c>
      <c r="B1053" s="71"/>
      <c r="C1053" s="71"/>
      <c r="D1053" s="71"/>
      <c r="E1053" s="71"/>
      <c r="F1053" s="71"/>
      <c r="G1053" s="71"/>
      <c r="H1053" s="71" t="str">
        <f>IF(Products!D1060  &lt;&gt;  "",  Products!D1060, "")</f>
        <v/>
      </c>
      <c r="I1053" s="72" t="str">
        <f>IF(Products!E1060  &lt;&gt;  "",  Products!E1060, "")</f>
        <v/>
      </c>
      <c r="J1053" s="71"/>
      <c r="K1053" s="71"/>
      <c r="L1053" s="71"/>
      <c r="M1053" s="71"/>
      <c r="N1053" s="71"/>
      <c r="O1053" s="71"/>
      <c r="P1053" s="66" t="str">
        <f>IF(Products!C1060  &lt;&gt;  "",  Products!C1060, "")</f>
        <v/>
      </c>
      <c r="Q1053" s="66"/>
      <c r="R1053" s="71"/>
      <c r="S1053" s="71"/>
      <c r="T1053" s="73" t="str">
        <f>IF(Products!J1060  &lt;&gt;  "",  Products!J1060, "")</f>
        <v/>
      </c>
      <c r="U1053" s="71"/>
      <c r="V1053" s="74" t="str">
        <f>IF(Products!H1060  &lt;&gt;  "",  Products!H1060, "")</f>
        <v/>
      </c>
      <c r="W1053" s="71" t="str">
        <f>IF(Products!N1060  &lt;&gt;  "",  Products!N1060, "")</f>
        <v/>
      </c>
      <c r="X1053" s="71"/>
      <c r="Y1053" s="71" t="str">
        <f>IF(Products!G1060  &lt;&gt;  "",  Products!G1060, "")</f>
        <v/>
      </c>
      <c r="Z1053" s="71"/>
      <c r="AA1053" s="71"/>
      <c r="AB1053" s="71"/>
    </row>
    <row r="1054" spans="1:28" s="75" customFormat="1" ht="28" customHeight="1" x14ac:dyDescent="0.3">
      <c r="A1054" s="66" t="str">
        <f>IF(IF(ISNUMBER(SEARCH("messy",Products!B1061)),  "",Products!B1061) &lt;&gt; "", Products!B1061, "")</f>
        <v/>
      </c>
      <c r="B1054" s="71"/>
      <c r="C1054" s="71"/>
      <c r="D1054" s="71"/>
      <c r="E1054" s="71"/>
      <c r="F1054" s="71"/>
      <c r="G1054" s="71"/>
      <c r="H1054" s="71" t="str">
        <f>IF(Products!D1061  &lt;&gt;  "",  Products!D1061, "")</f>
        <v/>
      </c>
      <c r="I1054" s="72" t="str">
        <f>IF(Products!E1061  &lt;&gt;  "",  Products!E1061, "")</f>
        <v/>
      </c>
      <c r="J1054" s="71"/>
      <c r="K1054" s="71"/>
      <c r="L1054" s="71"/>
      <c r="M1054" s="71"/>
      <c r="N1054" s="71"/>
      <c r="O1054" s="71"/>
      <c r="P1054" s="66" t="str">
        <f>IF(Products!C1061  &lt;&gt;  "",  Products!C1061, "")</f>
        <v/>
      </c>
      <c r="Q1054" s="66"/>
      <c r="R1054" s="71"/>
      <c r="S1054" s="71"/>
      <c r="T1054" s="73" t="str">
        <f>IF(Products!J1061  &lt;&gt;  "",  Products!J1061, "")</f>
        <v/>
      </c>
      <c r="U1054" s="71"/>
      <c r="V1054" s="74" t="str">
        <f>IF(Products!H1061  &lt;&gt;  "",  Products!H1061, "")</f>
        <v/>
      </c>
      <c r="W1054" s="71" t="str">
        <f>IF(Products!N1061  &lt;&gt;  "",  Products!N1061, "")</f>
        <v/>
      </c>
      <c r="X1054" s="71"/>
      <c r="Y1054" s="71" t="str">
        <f>IF(Products!G1061  &lt;&gt;  "",  Products!G1061, "")</f>
        <v/>
      </c>
      <c r="Z1054" s="71"/>
      <c r="AA1054" s="71"/>
      <c r="AB1054" s="71"/>
    </row>
    <row r="1055" spans="1:28" s="75" customFormat="1" ht="28" customHeight="1" x14ac:dyDescent="0.3">
      <c r="A1055" s="66" t="str">
        <f>IF(IF(ISNUMBER(SEARCH("messy",Products!B1062)),  "",Products!B1062) &lt;&gt; "", Products!B1062, "")</f>
        <v/>
      </c>
      <c r="B1055" s="71"/>
      <c r="C1055" s="71"/>
      <c r="D1055" s="71"/>
      <c r="E1055" s="71"/>
      <c r="F1055" s="71"/>
      <c r="G1055" s="71"/>
      <c r="H1055" s="71" t="str">
        <f>IF(Products!D1062  &lt;&gt;  "",  Products!D1062, "")</f>
        <v/>
      </c>
      <c r="I1055" s="72" t="str">
        <f>IF(Products!E1062  &lt;&gt;  "",  Products!E1062, "")</f>
        <v/>
      </c>
      <c r="J1055" s="71"/>
      <c r="K1055" s="71"/>
      <c r="L1055" s="71"/>
      <c r="M1055" s="71"/>
      <c r="N1055" s="71"/>
      <c r="O1055" s="71"/>
      <c r="P1055" s="66" t="str">
        <f>IF(Products!C1062  &lt;&gt;  "",  Products!C1062, "")</f>
        <v/>
      </c>
      <c r="Q1055" s="66"/>
      <c r="R1055" s="71"/>
      <c r="S1055" s="71"/>
      <c r="T1055" s="73" t="str">
        <f>IF(Products!J1062  &lt;&gt;  "",  Products!J1062, "")</f>
        <v/>
      </c>
      <c r="U1055" s="71"/>
      <c r="V1055" s="74" t="str">
        <f>IF(Products!H1062  &lt;&gt;  "",  Products!H1062, "")</f>
        <v/>
      </c>
      <c r="W1055" s="71" t="str">
        <f>IF(Products!N1062  &lt;&gt;  "",  Products!N1062, "")</f>
        <v/>
      </c>
      <c r="X1055" s="71"/>
      <c r="Y1055" s="71" t="str">
        <f>IF(Products!G1062  &lt;&gt;  "",  Products!G1062, "")</f>
        <v/>
      </c>
      <c r="Z1055" s="71"/>
      <c r="AA1055" s="71"/>
      <c r="AB1055" s="71"/>
    </row>
    <row r="1056" spans="1:28" s="75" customFormat="1" ht="28" customHeight="1" x14ac:dyDescent="0.3">
      <c r="A1056" s="66" t="str">
        <f>IF(IF(ISNUMBER(SEARCH("messy",Products!B1063)),  "",Products!B1063) &lt;&gt; "", Products!B1063, "")</f>
        <v/>
      </c>
      <c r="B1056" s="71"/>
      <c r="C1056" s="71"/>
      <c r="D1056" s="71"/>
      <c r="E1056" s="71"/>
      <c r="F1056" s="71"/>
      <c r="G1056" s="71"/>
      <c r="H1056" s="71" t="str">
        <f>IF(Products!D1063  &lt;&gt;  "",  Products!D1063, "")</f>
        <v/>
      </c>
      <c r="I1056" s="72" t="str">
        <f>IF(Products!E1063  &lt;&gt;  "",  Products!E1063, "")</f>
        <v/>
      </c>
      <c r="J1056" s="71"/>
      <c r="K1056" s="71"/>
      <c r="L1056" s="71"/>
      <c r="M1056" s="71"/>
      <c r="N1056" s="71"/>
      <c r="O1056" s="71"/>
      <c r="P1056" s="66" t="str">
        <f>IF(Products!C1063  &lt;&gt;  "",  Products!C1063, "")</f>
        <v/>
      </c>
      <c r="Q1056" s="66"/>
      <c r="R1056" s="71"/>
      <c r="S1056" s="71"/>
      <c r="T1056" s="73" t="str">
        <f>IF(Products!J1063  &lt;&gt;  "",  Products!J1063, "")</f>
        <v/>
      </c>
      <c r="U1056" s="71"/>
      <c r="V1056" s="74" t="str">
        <f>IF(Products!H1063  &lt;&gt;  "",  Products!H1063, "")</f>
        <v/>
      </c>
      <c r="W1056" s="71" t="str">
        <f>IF(Products!N1063  &lt;&gt;  "",  Products!N1063, "")</f>
        <v/>
      </c>
      <c r="X1056" s="71"/>
      <c r="Y1056" s="71" t="str">
        <f>IF(Products!G1063  &lt;&gt;  "",  Products!G1063, "")</f>
        <v/>
      </c>
      <c r="Z1056" s="71"/>
      <c r="AA1056" s="71"/>
      <c r="AB1056" s="71"/>
    </row>
    <row r="1057" spans="1:28" s="75" customFormat="1" ht="28" customHeight="1" x14ac:dyDescent="0.3">
      <c r="A1057" s="66" t="str">
        <f>IF(IF(ISNUMBER(SEARCH("messy",Products!B1064)),  "",Products!B1064) &lt;&gt; "", Products!B1064, "")</f>
        <v/>
      </c>
      <c r="B1057" s="71"/>
      <c r="C1057" s="71"/>
      <c r="D1057" s="71"/>
      <c r="E1057" s="71"/>
      <c r="F1057" s="71"/>
      <c r="G1057" s="71"/>
      <c r="H1057" s="71" t="str">
        <f>IF(Products!D1064  &lt;&gt;  "",  Products!D1064, "")</f>
        <v/>
      </c>
      <c r="I1057" s="72" t="str">
        <f>IF(Products!E1064  &lt;&gt;  "",  Products!E1064, "")</f>
        <v/>
      </c>
      <c r="J1057" s="71"/>
      <c r="K1057" s="71"/>
      <c r="L1057" s="71"/>
      <c r="M1057" s="71"/>
      <c r="N1057" s="71"/>
      <c r="O1057" s="71"/>
      <c r="P1057" s="66" t="str">
        <f>IF(Products!C1064  &lt;&gt;  "",  Products!C1064, "")</f>
        <v/>
      </c>
      <c r="Q1057" s="66"/>
      <c r="R1057" s="71"/>
      <c r="S1057" s="71"/>
      <c r="T1057" s="73" t="str">
        <f>IF(Products!J1064  &lt;&gt;  "",  Products!J1064, "")</f>
        <v/>
      </c>
      <c r="U1057" s="71"/>
      <c r="V1057" s="74" t="str">
        <f>IF(Products!H1064  &lt;&gt;  "",  Products!H1064, "")</f>
        <v/>
      </c>
      <c r="W1057" s="71" t="str">
        <f>IF(Products!N1064  &lt;&gt;  "",  Products!N1064, "")</f>
        <v/>
      </c>
      <c r="X1057" s="71"/>
      <c r="Y1057" s="71" t="str">
        <f>IF(Products!G1064  &lt;&gt;  "",  Products!G1064, "")</f>
        <v/>
      </c>
      <c r="Z1057" s="71"/>
      <c r="AA1057" s="71"/>
      <c r="AB1057" s="71"/>
    </row>
    <row r="1058" spans="1:28" s="75" customFormat="1" ht="28" customHeight="1" x14ac:dyDescent="0.3">
      <c r="A1058" s="66" t="str">
        <f>IF(IF(ISNUMBER(SEARCH("messy",Products!B1065)),  "",Products!B1065) &lt;&gt; "", Products!B1065, "")</f>
        <v/>
      </c>
      <c r="B1058" s="71"/>
      <c r="C1058" s="71"/>
      <c r="D1058" s="71"/>
      <c r="E1058" s="71"/>
      <c r="F1058" s="71"/>
      <c r="G1058" s="71"/>
      <c r="H1058" s="71" t="str">
        <f>IF(Products!D1065  &lt;&gt;  "",  Products!D1065, "")</f>
        <v/>
      </c>
      <c r="I1058" s="72" t="str">
        <f>IF(Products!E1065  &lt;&gt;  "",  Products!E1065, "")</f>
        <v/>
      </c>
      <c r="J1058" s="71"/>
      <c r="K1058" s="71"/>
      <c r="L1058" s="71"/>
      <c r="M1058" s="71"/>
      <c r="N1058" s="71"/>
      <c r="O1058" s="71"/>
      <c r="P1058" s="66" t="str">
        <f>IF(Products!C1065  &lt;&gt;  "",  Products!C1065, "")</f>
        <v/>
      </c>
      <c r="Q1058" s="66"/>
      <c r="R1058" s="71"/>
      <c r="S1058" s="71"/>
      <c r="T1058" s="73" t="str">
        <f>IF(Products!J1065  &lt;&gt;  "",  Products!J1065, "")</f>
        <v/>
      </c>
      <c r="U1058" s="71"/>
      <c r="V1058" s="74" t="str">
        <f>IF(Products!H1065  &lt;&gt;  "",  Products!H1065, "")</f>
        <v/>
      </c>
      <c r="W1058" s="71" t="str">
        <f>IF(Products!N1065  &lt;&gt;  "",  Products!N1065, "")</f>
        <v/>
      </c>
      <c r="X1058" s="71"/>
      <c r="Y1058" s="71" t="str">
        <f>IF(Products!G1065  &lt;&gt;  "",  Products!G1065, "")</f>
        <v/>
      </c>
      <c r="Z1058" s="71"/>
      <c r="AA1058" s="71"/>
      <c r="AB1058" s="71"/>
    </row>
    <row r="1059" spans="1:28" s="75" customFormat="1" ht="28" customHeight="1" x14ac:dyDescent="0.3">
      <c r="A1059" s="66" t="str">
        <f>IF(IF(ISNUMBER(SEARCH("messy",Products!B1066)),  "",Products!B1066) &lt;&gt; "", Products!B1066, "")</f>
        <v/>
      </c>
      <c r="B1059" s="71"/>
      <c r="C1059" s="71"/>
      <c r="D1059" s="71"/>
      <c r="E1059" s="71"/>
      <c r="F1059" s="71"/>
      <c r="G1059" s="71"/>
      <c r="H1059" s="71" t="str">
        <f>IF(Products!D1066  &lt;&gt;  "",  Products!D1066, "")</f>
        <v/>
      </c>
      <c r="I1059" s="72" t="str">
        <f>IF(Products!E1066  &lt;&gt;  "",  Products!E1066, "")</f>
        <v/>
      </c>
      <c r="J1059" s="71"/>
      <c r="K1059" s="71"/>
      <c r="L1059" s="71"/>
      <c r="M1059" s="71"/>
      <c r="N1059" s="71"/>
      <c r="O1059" s="71"/>
      <c r="P1059" s="66" t="str">
        <f>IF(Products!C1066  &lt;&gt;  "",  Products!C1066, "")</f>
        <v/>
      </c>
      <c r="Q1059" s="66"/>
      <c r="R1059" s="71"/>
      <c r="S1059" s="71"/>
      <c r="T1059" s="73" t="str">
        <f>IF(Products!J1066  &lt;&gt;  "",  Products!J1066, "")</f>
        <v/>
      </c>
      <c r="U1059" s="71"/>
      <c r="V1059" s="74" t="str">
        <f>IF(Products!H1066  &lt;&gt;  "",  Products!H1066, "")</f>
        <v/>
      </c>
      <c r="W1059" s="71" t="str">
        <f>IF(Products!N1066  &lt;&gt;  "",  Products!N1066, "")</f>
        <v/>
      </c>
      <c r="X1059" s="71"/>
      <c r="Y1059" s="71" t="str">
        <f>IF(Products!G1066  &lt;&gt;  "",  Products!G1066, "")</f>
        <v/>
      </c>
      <c r="Z1059" s="71"/>
      <c r="AA1059" s="71"/>
      <c r="AB1059" s="71"/>
    </row>
    <row r="1060" spans="1:28" s="75" customFormat="1" ht="28" customHeight="1" x14ac:dyDescent="0.3">
      <c r="A1060" s="66" t="str">
        <f>IF(IF(ISNUMBER(SEARCH("messy",Products!B1067)),  "",Products!B1067) &lt;&gt; "", Products!B1067, "")</f>
        <v/>
      </c>
      <c r="B1060" s="71"/>
      <c r="C1060" s="71"/>
      <c r="D1060" s="71"/>
      <c r="E1060" s="71"/>
      <c r="F1060" s="71"/>
      <c r="G1060" s="71"/>
      <c r="H1060" s="71" t="str">
        <f>IF(Products!D1067  &lt;&gt;  "",  Products!D1067, "")</f>
        <v/>
      </c>
      <c r="I1060" s="72" t="str">
        <f>IF(Products!E1067  &lt;&gt;  "",  Products!E1067, "")</f>
        <v/>
      </c>
      <c r="J1060" s="71"/>
      <c r="K1060" s="71"/>
      <c r="L1060" s="71"/>
      <c r="M1060" s="71"/>
      <c r="N1060" s="71"/>
      <c r="O1060" s="71"/>
      <c r="P1060" s="66" t="str">
        <f>IF(Products!C1067  &lt;&gt;  "",  Products!C1067, "")</f>
        <v/>
      </c>
      <c r="Q1060" s="66"/>
      <c r="R1060" s="71"/>
      <c r="S1060" s="71"/>
      <c r="T1060" s="73" t="str">
        <f>IF(Products!J1067  &lt;&gt;  "",  Products!J1067, "")</f>
        <v/>
      </c>
      <c r="U1060" s="71"/>
      <c r="V1060" s="74" t="str">
        <f>IF(Products!H1067  &lt;&gt;  "",  Products!H1067, "")</f>
        <v/>
      </c>
      <c r="W1060" s="71" t="str">
        <f>IF(Products!N1067  &lt;&gt;  "",  Products!N1067, "")</f>
        <v/>
      </c>
      <c r="X1060" s="71"/>
      <c r="Y1060" s="71" t="str">
        <f>IF(Products!G1067  &lt;&gt;  "",  Products!G1067, "")</f>
        <v/>
      </c>
      <c r="Z1060" s="71"/>
      <c r="AA1060" s="71"/>
      <c r="AB1060" s="71"/>
    </row>
    <row r="1061" spans="1:28" s="75" customFormat="1" ht="28" customHeight="1" x14ac:dyDescent="0.3">
      <c r="A1061" s="66" t="str">
        <f>IF(IF(ISNUMBER(SEARCH("messy",Products!B1068)),  "",Products!B1068) &lt;&gt; "", Products!B1068, "")</f>
        <v/>
      </c>
      <c r="B1061" s="71"/>
      <c r="C1061" s="71"/>
      <c r="D1061" s="71"/>
      <c r="E1061" s="71"/>
      <c r="F1061" s="71"/>
      <c r="G1061" s="71"/>
      <c r="H1061" s="71" t="str">
        <f>IF(Products!D1068  &lt;&gt;  "",  Products!D1068, "")</f>
        <v/>
      </c>
      <c r="I1061" s="72" t="str">
        <f>IF(Products!E1068  &lt;&gt;  "",  Products!E1068, "")</f>
        <v/>
      </c>
      <c r="J1061" s="71"/>
      <c r="K1061" s="71"/>
      <c r="L1061" s="71"/>
      <c r="M1061" s="71"/>
      <c r="N1061" s="71"/>
      <c r="O1061" s="71"/>
      <c r="P1061" s="66" t="str">
        <f>IF(Products!C1068  &lt;&gt;  "",  Products!C1068, "")</f>
        <v/>
      </c>
      <c r="Q1061" s="66"/>
      <c r="R1061" s="71"/>
      <c r="S1061" s="71"/>
      <c r="T1061" s="73" t="str">
        <f>IF(Products!J1068  &lt;&gt;  "",  Products!J1068, "")</f>
        <v/>
      </c>
      <c r="U1061" s="71"/>
      <c r="V1061" s="74" t="str">
        <f>IF(Products!H1068  &lt;&gt;  "",  Products!H1068, "")</f>
        <v/>
      </c>
      <c r="W1061" s="71" t="str">
        <f>IF(Products!N1068  &lt;&gt;  "",  Products!N1068, "")</f>
        <v/>
      </c>
      <c r="X1061" s="71"/>
      <c r="Y1061" s="71" t="str">
        <f>IF(Products!G1068  &lt;&gt;  "",  Products!G1068, "")</f>
        <v/>
      </c>
      <c r="Z1061" s="71"/>
      <c r="AA1061" s="71"/>
      <c r="AB1061" s="71"/>
    </row>
    <row r="1062" spans="1:28" s="75" customFormat="1" ht="28" customHeight="1" x14ac:dyDescent="0.3">
      <c r="A1062" s="66" t="str">
        <f>IF(IF(ISNUMBER(SEARCH("messy",Products!B1069)),  "",Products!B1069) &lt;&gt; "", Products!B1069, "")</f>
        <v/>
      </c>
      <c r="B1062" s="71"/>
      <c r="C1062" s="71"/>
      <c r="D1062" s="71"/>
      <c r="E1062" s="71"/>
      <c r="F1062" s="71"/>
      <c r="G1062" s="71"/>
      <c r="H1062" s="71" t="str">
        <f>IF(Products!D1069  &lt;&gt;  "",  Products!D1069, "")</f>
        <v/>
      </c>
      <c r="I1062" s="72" t="str">
        <f>IF(Products!E1069  &lt;&gt;  "",  Products!E1069, "")</f>
        <v/>
      </c>
      <c r="J1062" s="71"/>
      <c r="K1062" s="71"/>
      <c r="L1062" s="71"/>
      <c r="M1062" s="71"/>
      <c r="N1062" s="71"/>
      <c r="O1062" s="71"/>
      <c r="P1062" s="66" t="str">
        <f>IF(Products!C1069  &lt;&gt;  "",  Products!C1069, "")</f>
        <v/>
      </c>
      <c r="Q1062" s="66"/>
      <c r="R1062" s="71"/>
      <c r="S1062" s="71"/>
      <c r="T1062" s="73" t="str">
        <f>IF(Products!J1069  &lt;&gt;  "",  Products!J1069, "")</f>
        <v/>
      </c>
      <c r="U1062" s="71"/>
      <c r="V1062" s="74" t="str">
        <f>IF(Products!H1069  &lt;&gt;  "",  Products!H1069, "")</f>
        <v/>
      </c>
      <c r="W1062" s="71" t="str">
        <f>IF(Products!N1069  &lt;&gt;  "",  Products!N1069, "")</f>
        <v/>
      </c>
      <c r="X1062" s="71"/>
      <c r="Y1062" s="71" t="str">
        <f>IF(Products!G1069  &lt;&gt;  "",  Products!G1069, "")</f>
        <v/>
      </c>
      <c r="Z1062" s="71"/>
      <c r="AA1062" s="71"/>
      <c r="AB1062" s="71"/>
    </row>
    <row r="1063" spans="1:28" s="75" customFormat="1" ht="28" customHeight="1" x14ac:dyDescent="0.3">
      <c r="A1063" s="66" t="str">
        <f>IF(IF(ISNUMBER(SEARCH("messy",Products!B1070)),  "",Products!B1070) &lt;&gt; "", Products!B1070, "")</f>
        <v/>
      </c>
      <c r="B1063" s="71"/>
      <c r="C1063" s="71"/>
      <c r="D1063" s="71"/>
      <c r="E1063" s="71"/>
      <c r="F1063" s="71"/>
      <c r="G1063" s="71"/>
      <c r="H1063" s="71" t="str">
        <f>IF(Products!D1070  &lt;&gt;  "",  Products!D1070, "")</f>
        <v/>
      </c>
      <c r="I1063" s="72" t="str">
        <f>IF(Products!E1070  &lt;&gt;  "",  Products!E1070, "")</f>
        <v/>
      </c>
      <c r="J1063" s="71"/>
      <c r="K1063" s="71"/>
      <c r="L1063" s="71"/>
      <c r="M1063" s="71"/>
      <c r="N1063" s="71"/>
      <c r="O1063" s="71"/>
      <c r="P1063" s="66" t="str">
        <f>IF(Products!C1070  &lt;&gt;  "",  Products!C1070, "")</f>
        <v/>
      </c>
      <c r="Q1063" s="66"/>
      <c r="R1063" s="71"/>
      <c r="S1063" s="71"/>
      <c r="T1063" s="73" t="str">
        <f>IF(Products!J1070  &lt;&gt;  "",  Products!J1070, "")</f>
        <v/>
      </c>
      <c r="U1063" s="71"/>
      <c r="V1063" s="74" t="str">
        <f>IF(Products!H1070  &lt;&gt;  "",  Products!H1070, "")</f>
        <v/>
      </c>
      <c r="W1063" s="71" t="str">
        <f>IF(Products!N1070  &lt;&gt;  "",  Products!N1070, "")</f>
        <v/>
      </c>
      <c r="X1063" s="71"/>
      <c r="Y1063" s="71" t="str">
        <f>IF(Products!G1070  &lt;&gt;  "",  Products!G1070, "")</f>
        <v/>
      </c>
      <c r="Z1063" s="71"/>
      <c r="AA1063" s="71"/>
      <c r="AB1063" s="71"/>
    </row>
    <row r="1064" spans="1:28" s="75" customFormat="1" ht="28" customHeight="1" x14ac:dyDescent="0.3">
      <c r="A1064" s="66" t="str">
        <f>IF(IF(ISNUMBER(SEARCH("messy",Products!B1071)),  "",Products!B1071) &lt;&gt; "", Products!B1071, "")</f>
        <v/>
      </c>
      <c r="B1064" s="71"/>
      <c r="C1064" s="71"/>
      <c r="D1064" s="71"/>
      <c r="E1064" s="71"/>
      <c r="F1064" s="71"/>
      <c r="G1064" s="71"/>
      <c r="H1064" s="71" t="str">
        <f>IF(Products!D1071  &lt;&gt;  "",  Products!D1071, "")</f>
        <v/>
      </c>
      <c r="I1064" s="72" t="str">
        <f>IF(Products!E1071  &lt;&gt;  "",  Products!E1071, "")</f>
        <v/>
      </c>
      <c r="J1064" s="71"/>
      <c r="K1064" s="71"/>
      <c r="L1064" s="71"/>
      <c r="M1064" s="71"/>
      <c r="N1064" s="71"/>
      <c r="O1064" s="71"/>
      <c r="P1064" s="66" t="str">
        <f>IF(Products!C1071  &lt;&gt;  "",  Products!C1071, "")</f>
        <v/>
      </c>
      <c r="Q1064" s="66"/>
      <c r="R1064" s="71"/>
      <c r="S1064" s="71"/>
      <c r="T1064" s="73" t="str">
        <f>IF(Products!J1071  &lt;&gt;  "",  Products!J1071, "")</f>
        <v/>
      </c>
      <c r="U1064" s="71"/>
      <c r="V1064" s="74" t="str">
        <f>IF(Products!H1071  &lt;&gt;  "",  Products!H1071, "")</f>
        <v/>
      </c>
      <c r="W1064" s="71" t="str">
        <f>IF(Products!N1071  &lt;&gt;  "",  Products!N1071, "")</f>
        <v/>
      </c>
      <c r="X1064" s="71"/>
      <c r="Y1064" s="71" t="str">
        <f>IF(Products!G1071  &lt;&gt;  "",  Products!G1071, "")</f>
        <v/>
      </c>
      <c r="Z1064" s="71"/>
      <c r="AA1064" s="71"/>
      <c r="AB1064" s="71"/>
    </row>
    <row r="1065" spans="1:28" s="75" customFormat="1" ht="28" customHeight="1" x14ac:dyDescent="0.3">
      <c r="A1065" s="66" t="str">
        <f>IF(IF(ISNUMBER(SEARCH("messy",Products!B1072)),  "",Products!B1072) &lt;&gt; "", Products!B1072, "")</f>
        <v/>
      </c>
      <c r="B1065" s="71"/>
      <c r="C1065" s="71"/>
      <c r="D1065" s="71"/>
      <c r="E1065" s="71"/>
      <c r="F1065" s="71"/>
      <c r="G1065" s="71"/>
      <c r="H1065" s="71" t="str">
        <f>IF(Products!D1072  &lt;&gt;  "",  Products!D1072, "")</f>
        <v/>
      </c>
      <c r="I1065" s="72" t="str">
        <f>IF(Products!E1072  &lt;&gt;  "",  Products!E1072, "")</f>
        <v/>
      </c>
      <c r="J1065" s="71"/>
      <c r="K1065" s="71"/>
      <c r="L1065" s="71"/>
      <c r="M1065" s="71"/>
      <c r="N1065" s="71"/>
      <c r="O1065" s="71"/>
      <c r="P1065" s="66" t="str">
        <f>IF(Products!C1072  &lt;&gt;  "",  Products!C1072, "")</f>
        <v/>
      </c>
      <c r="Q1065" s="66"/>
      <c r="R1065" s="71"/>
      <c r="S1065" s="71"/>
      <c r="T1065" s="73" t="str">
        <f>IF(Products!J1072  &lt;&gt;  "",  Products!J1072, "")</f>
        <v/>
      </c>
      <c r="U1065" s="71"/>
      <c r="V1065" s="74" t="str">
        <f>IF(Products!H1072  &lt;&gt;  "",  Products!H1072, "")</f>
        <v/>
      </c>
      <c r="W1065" s="71" t="str">
        <f>IF(Products!N1072  &lt;&gt;  "",  Products!N1072, "")</f>
        <v/>
      </c>
      <c r="X1065" s="71"/>
      <c r="Y1065" s="71" t="str">
        <f>IF(Products!G1072  &lt;&gt;  "",  Products!G1072, "")</f>
        <v/>
      </c>
      <c r="Z1065" s="71"/>
      <c r="AA1065" s="71"/>
      <c r="AB1065" s="71"/>
    </row>
    <row r="1066" spans="1:28" s="75" customFormat="1" ht="28" customHeight="1" x14ac:dyDescent="0.3">
      <c r="A1066" s="66" t="str">
        <f>IF(IF(ISNUMBER(SEARCH("messy",Products!B1073)),  "",Products!B1073) &lt;&gt; "", Products!B1073, "")</f>
        <v/>
      </c>
      <c r="B1066" s="71"/>
      <c r="C1066" s="71"/>
      <c r="D1066" s="71"/>
      <c r="E1066" s="71"/>
      <c r="F1066" s="71"/>
      <c r="G1066" s="71"/>
      <c r="H1066" s="71" t="str">
        <f>IF(Products!D1073  &lt;&gt;  "",  Products!D1073, "")</f>
        <v/>
      </c>
      <c r="I1066" s="72" t="str">
        <f>IF(Products!E1073  &lt;&gt;  "",  Products!E1073, "")</f>
        <v/>
      </c>
      <c r="J1066" s="71"/>
      <c r="K1066" s="71"/>
      <c r="L1066" s="71"/>
      <c r="M1066" s="71"/>
      <c r="N1066" s="71"/>
      <c r="O1066" s="71"/>
      <c r="P1066" s="66" t="str">
        <f>IF(Products!C1073  &lt;&gt;  "",  Products!C1073, "")</f>
        <v/>
      </c>
      <c r="Q1066" s="66"/>
      <c r="R1066" s="71"/>
      <c r="S1066" s="71"/>
      <c r="T1066" s="73" t="str">
        <f>IF(Products!J1073  &lt;&gt;  "",  Products!J1073, "")</f>
        <v/>
      </c>
      <c r="U1066" s="71"/>
      <c r="V1066" s="74" t="str">
        <f>IF(Products!H1073  &lt;&gt;  "",  Products!H1073, "")</f>
        <v/>
      </c>
      <c r="W1066" s="71" t="str">
        <f>IF(Products!N1073  &lt;&gt;  "",  Products!N1073, "")</f>
        <v/>
      </c>
      <c r="X1066" s="71"/>
      <c r="Y1066" s="71" t="str">
        <f>IF(Products!G1073  &lt;&gt;  "",  Products!G1073, "")</f>
        <v/>
      </c>
      <c r="Z1066" s="71"/>
      <c r="AA1066" s="71"/>
      <c r="AB1066" s="71"/>
    </row>
    <row r="1067" spans="1:28" s="75" customFormat="1" ht="28" customHeight="1" x14ac:dyDescent="0.3">
      <c r="A1067" s="66" t="str">
        <f>IF(IF(ISNUMBER(SEARCH("messy",Products!B1074)),  "",Products!B1074) &lt;&gt; "", Products!B1074, "")</f>
        <v/>
      </c>
      <c r="B1067" s="71"/>
      <c r="C1067" s="71"/>
      <c r="D1067" s="71"/>
      <c r="E1067" s="71"/>
      <c r="F1067" s="71"/>
      <c r="G1067" s="71"/>
      <c r="H1067" s="71" t="str">
        <f>IF(Products!D1074  &lt;&gt;  "",  Products!D1074, "")</f>
        <v/>
      </c>
      <c r="I1067" s="72" t="str">
        <f>IF(Products!E1074  &lt;&gt;  "",  Products!E1074, "")</f>
        <v/>
      </c>
      <c r="J1067" s="71"/>
      <c r="K1067" s="71"/>
      <c r="L1067" s="71"/>
      <c r="M1067" s="71"/>
      <c r="N1067" s="71"/>
      <c r="O1067" s="71"/>
      <c r="P1067" s="66" t="str">
        <f>IF(Products!C1074  &lt;&gt;  "",  Products!C1074, "")</f>
        <v/>
      </c>
      <c r="Q1067" s="66"/>
      <c r="R1067" s="71"/>
      <c r="S1067" s="71"/>
      <c r="T1067" s="73" t="str">
        <f>IF(Products!J1074  &lt;&gt;  "",  Products!J1074, "")</f>
        <v/>
      </c>
      <c r="U1067" s="71"/>
      <c r="V1067" s="74" t="str">
        <f>IF(Products!H1074  &lt;&gt;  "",  Products!H1074, "")</f>
        <v/>
      </c>
      <c r="W1067" s="71" t="str">
        <f>IF(Products!N1074  &lt;&gt;  "",  Products!N1074, "")</f>
        <v/>
      </c>
      <c r="X1067" s="71"/>
      <c r="Y1067" s="71" t="str">
        <f>IF(Products!G1074  &lt;&gt;  "",  Products!G1074, "")</f>
        <v/>
      </c>
      <c r="Z1067" s="71"/>
      <c r="AA1067" s="71"/>
      <c r="AB1067" s="71"/>
    </row>
    <row r="1068" spans="1:28" s="75" customFormat="1" ht="28" customHeight="1" x14ac:dyDescent="0.3">
      <c r="A1068" s="66" t="str">
        <f>IF(IF(ISNUMBER(SEARCH("messy",Products!B1075)),  "",Products!B1075) &lt;&gt; "", Products!B1075, "")</f>
        <v/>
      </c>
      <c r="B1068" s="71"/>
      <c r="C1068" s="71"/>
      <c r="D1068" s="71"/>
      <c r="E1068" s="71"/>
      <c r="F1068" s="71"/>
      <c r="G1068" s="71"/>
      <c r="H1068" s="71" t="str">
        <f>IF(Products!D1075  &lt;&gt;  "",  Products!D1075, "")</f>
        <v/>
      </c>
      <c r="I1068" s="72" t="str">
        <f>IF(Products!E1075  &lt;&gt;  "",  Products!E1075, "")</f>
        <v/>
      </c>
      <c r="J1068" s="71"/>
      <c r="K1068" s="71"/>
      <c r="L1068" s="71"/>
      <c r="M1068" s="71"/>
      <c r="N1068" s="71"/>
      <c r="O1068" s="71"/>
      <c r="P1068" s="66" t="str">
        <f>IF(Products!C1075  &lt;&gt;  "",  Products!C1075, "")</f>
        <v/>
      </c>
      <c r="Q1068" s="66"/>
      <c r="R1068" s="71"/>
      <c r="S1068" s="71"/>
      <c r="T1068" s="73" t="str">
        <f>IF(Products!J1075  &lt;&gt;  "",  Products!J1075, "")</f>
        <v/>
      </c>
      <c r="U1068" s="71"/>
      <c r="V1068" s="74" t="str">
        <f>IF(Products!H1075  &lt;&gt;  "",  Products!H1075, "")</f>
        <v/>
      </c>
      <c r="W1068" s="71" t="str">
        <f>IF(Products!N1075  &lt;&gt;  "",  Products!N1075, "")</f>
        <v/>
      </c>
      <c r="X1068" s="71"/>
      <c r="Y1068" s="71" t="str">
        <f>IF(Products!G1075  &lt;&gt;  "",  Products!G1075, "")</f>
        <v/>
      </c>
      <c r="Z1068" s="71"/>
      <c r="AA1068" s="71"/>
      <c r="AB1068" s="71"/>
    </row>
    <row r="1069" spans="1:28" s="75" customFormat="1" ht="28" customHeight="1" x14ac:dyDescent="0.3">
      <c r="A1069" s="66" t="str">
        <f>IF(IF(ISNUMBER(SEARCH("messy",Products!B1076)),  "",Products!B1076) &lt;&gt; "", Products!B1076, "")</f>
        <v/>
      </c>
      <c r="B1069" s="71"/>
      <c r="C1069" s="71"/>
      <c r="D1069" s="71"/>
      <c r="E1069" s="71"/>
      <c r="F1069" s="71"/>
      <c r="G1069" s="71"/>
      <c r="H1069" s="71" t="str">
        <f>IF(Products!D1076  &lt;&gt;  "",  Products!D1076, "")</f>
        <v/>
      </c>
      <c r="I1069" s="72" t="str">
        <f>IF(Products!E1076  &lt;&gt;  "",  Products!E1076, "")</f>
        <v/>
      </c>
      <c r="J1069" s="71"/>
      <c r="K1069" s="71"/>
      <c r="L1069" s="71"/>
      <c r="M1069" s="71"/>
      <c r="N1069" s="71"/>
      <c r="O1069" s="71"/>
      <c r="P1069" s="66" t="str">
        <f>IF(Products!C1076  &lt;&gt;  "",  Products!C1076, "")</f>
        <v/>
      </c>
      <c r="Q1069" s="66"/>
      <c r="R1069" s="71"/>
      <c r="S1069" s="71"/>
      <c r="T1069" s="73" t="str">
        <f>IF(Products!J1076  &lt;&gt;  "",  Products!J1076, "")</f>
        <v/>
      </c>
      <c r="U1069" s="71"/>
      <c r="V1069" s="74" t="str">
        <f>IF(Products!H1076  &lt;&gt;  "",  Products!H1076, "")</f>
        <v/>
      </c>
      <c r="W1069" s="71" t="str">
        <f>IF(Products!N1076  &lt;&gt;  "",  Products!N1076, "")</f>
        <v/>
      </c>
      <c r="X1069" s="71"/>
      <c r="Y1069" s="71" t="str">
        <f>IF(Products!G1076  &lt;&gt;  "",  Products!G1076, "")</f>
        <v/>
      </c>
      <c r="Z1069" s="71"/>
      <c r="AA1069" s="71"/>
      <c r="AB1069" s="71"/>
    </row>
    <row r="1070" spans="1:28" s="75" customFormat="1" ht="28" customHeight="1" x14ac:dyDescent="0.3">
      <c r="A1070" s="66" t="str">
        <f>IF(IF(ISNUMBER(SEARCH("messy",Products!B1077)),  "",Products!B1077) &lt;&gt; "", Products!B1077, "")</f>
        <v/>
      </c>
      <c r="B1070" s="71"/>
      <c r="C1070" s="71"/>
      <c r="D1070" s="71"/>
      <c r="E1070" s="71"/>
      <c r="F1070" s="71"/>
      <c r="G1070" s="71"/>
      <c r="H1070" s="71" t="str">
        <f>IF(Products!D1077  &lt;&gt;  "",  Products!D1077, "")</f>
        <v/>
      </c>
      <c r="I1070" s="72" t="str">
        <f>IF(Products!E1077  &lt;&gt;  "",  Products!E1077, "")</f>
        <v/>
      </c>
      <c r="J1070" s="71"/>
      <c r="K1070" s="71"/>
      <c r="L1070" s="71"/>
      <c r="M1070" s="71"/>
      <c r="N1070" s="71"/>
      <c r="O1070" s="71"/>
      <c r="P1070" s="66" t="str">
        <f>IF(Products!C1077  &lt;&gt;  "",  Products!C1077, "")</f>
        <v/>
      </c>
      <c r="Q1070" s="66"/>
      <c r="R1070" s="71"/>
      <c r="S1070" s="71"/>
      <c r="T1070" s="73" t="str">
        <f>IF(Products!J1077  &lt;&gt;  "",  Products!J1077, "")</f>
        <v/>
      </c>
      <c r="U1070" s="71"/>
      <c r="V1070" s="74" t="str">
        <f>IF(Products!H1077  &lt;&gt;  "",  Products!H1077, "")</f>
        <v/>
      </c>
      <c r="W1070" s="71" t="str">
        <f>IF(Products!N1077  &lt;&gt;  "",  Products!N1077, "")</f>
        <v/>
      </c>
      <c r="X1070" s="71"/>
      <c r="Y1070" s="71" t="str">
        <f>IF(Products!G1077  &lt;&gt;  "",  Products!G1077, "")</f>
        <v/>
      </c>
      <c r="Z1070" s="71"/>
      <c r="AA1070" s="71"/>
      <c r="AB1070" s="71"/>
    </row>
    <row r="1071" spans="1:28" s="75" customFormat="1" ht="28" customHeight="1" x14ac:dyDescent="0.3">
      <c r="A1071" s="66" t="str">
        <f>IF(IF(ISNUMBER(SEARCH("messy",Products!B1078)),  "",Products!B1078) &lt;&gt; "", Products!B1078, "")</f>
        <v/>
      </c>
      <c r="B1071" s="71"/>
      <c r="C1071" s="71"/>
      <c r="D1071" s="71"/>
      <c r="E1071" s="71"/>
      <c r="F1071" s="71"/>
      <c r="G1071" s="71"/>
      <c r="H1071" s="71" t="str">
        <f>IF(Products!D1078  &lt;&gt;  "",  Products!D1078, "")</f>
        <v/>
      </c>
      <c r="I1071" s="72" t="str">
        <f>IF(Products!E1078  &lt;&gt;  "",  Products!E1078, "")</f>
        <v/>
      </c>
      <c r="J1071" s="71"/>
      <c r="K1071" s="71"/>
      <c r="L1071" s="71"/>
      <c r="M1071" s="71"/>
      <c r="N1071" s="71"/>
      <c r="O1071" s="71"/>
      <c r="P1071" s="66" t="str">
        <f>IF(Products!C1078  &lt;&gt;  "",  Products!C1078, "")</f>
        <v/>
      </c>
      <c r="Q1071" s="66"/>
      <c r="R1071" s="71"/>
      <c r="S1071" s="71"/>
      <c r="T1071" s="73" t="str">
        <f>IF(Products!J1078  &lt;&gt;  "",  Products!J1078, "")</f>
        <v/>
      </c>
      <c r="U1071" s="71"/>
      <c r="V1071" s="74" t="str">
        <f>IF(Products!H1078  &lt;&gt;  "",  Products!H1078, "")</f>
        <v/>
      </c>
      <c r="W1071" s="71" t="str">
        <f>IF(Products!N1078  &lt;&gt;  "",  Products!N1078, "")</f>
        <v/>
      </c>
      <c r="X1071" s="71"/>
      <c r="Y1071" s="71" t="str">
        <f>IF(Products!G1078  &lt;&gt;  "",  Products!G1078, "")</f>
        <v/>
      </c>
      <c r="Z1071" s="71"/>
      <c r="AA1071" s="71"/>
      <c r="AB1071" s="71"/>
    </row>
    <row r="1072" spans="1:28" s="75" customFormat="1" ht="28" customHeight="1" x14ac:dyDescent="0.3">
      <c r="A1072" s="66" t="str">
        <f>IF(IF(ISNUMBER(SEARCH("messy",Products!B1079)),  "",Products!B1079) &lt;&gt; "", Products!B1079, "")</f>
        <v/>
      </c>
      <c r="B1072" s="71"/>
      <c r="C1072" s="71"/>
      <c r="D1072" s="71"/>
      <c r="E1072" s="71"/>
      <c r="F1072" s="71"/>
      <c r="G1072" s="71"/>
      <c r="H1072" s="71" t="str">
        <f>IF(Products!D1079  &lt;&gt;  "",  Products!D1079, "")</f>
        <v/>
      </c>
      <c r="I1072" s="72" t="str">
        <f>IF(Products!E1079  &lt;&gt;  "",  Products!E1079, "")</f>
        <v/>
      </c>
      <c r="J1072" s="71"/>
      <c r="K1072" s="71"/>
      <c r="L1072" s="71"/>
      <c r="M1072" s="71"/>
      <c r="N1072" s="71"/>
      <c r="O1072" s="71"/>
      <c r="P1072" s="66" t="str">
        <f>IF(Products!C1079  &lt;&gt;  "",  Products!C1079, "")</f>
        <v/>
      </c>
      <c r="Q1072" s="66"/>
      <c r="R1072" s="71"/>
      <c r="S1072" s="71"/>
      <c r="T1072" s="73" t="str">
        <f>IF(Products!J1079  &lt;&gt;  "",  Products!J1079, "")</f>
        <v/>
      </c>
      <c r="U1072" s="71"/>
      <c r="V1072" s="74" t="str">
        <f>IF(Products!H1079  &lt;&gt;  "",  Products!H1079, "")</f>
        <v/>
      </c>
      <c r="W1072" s="71" t="str">
        <f>IF(Products!N1079  &lt;&gt;  "",  Products!N1079, "")</f>
        <v/>
      </c>
      <c r="X1072" s="71"/>
      <c r="Y1072" s="71" t="str">
        <f>IF(Products!G1079  &lt;&gt;  "",  Products!G1079, "")</f>
        <v/>
      </c>
      <c r="Z1072" s="71"/>
      <c r="AA1072" s="71"/>
      <c r="AB1072" s="71"/>
    </row>
    <row r="1073" spans="1:28" s="75" customFormat="1" ht="28" customHeight="1" x14ac:dyDescent="0.3">
      <c r="A1073" s="66" t="str">
        <f>IF(IF(ISNUMBER(SEARCH("messy",Products!B1080)),  "",Products!B1080) &lt;&gt; "", Products!B1080, "")</f>
        <v/>
      </c>
      <c r="B1073" s="71"/>
      <c r="C1073" s="71"/>
      <c r="D1073" s="71"/>
      <c r="E1073" s="71"/>
      <c r="F1073" s="71"/>
      <c r="G1073" s="71"/>
      <c r="H1073" s="71" t="str">
        <f>IF(Products!D1080  &lt;&gt;  "",  Products!D1080, "")</f>
        <v/>
      </c>
      <c r="I1073" s="72" t="str">
        <f>IF(Products!E1080  &lt;&gt;  "",  Products!E1080, "")</f>
        <v/>
      </c>
      <c r="J1073" s="71"/>
      <c r="K1073" s="71"/>
      <c r="L1073" s="71"/>
      <c r="M1073" s="71"/>
      <c r="N1073" s="71"/>
      <c r="O1073" s="71"/>
      <c r="P1073" s="66" t="str">
        <f>IF(Products!C1080  &lt;&gt;  "",  Products!C1080, "")</f>
        <v/>
      </c>
      <c r="Q1073" s="66"/>
      <c r="R1073" s="71"/>
      <c r="S1073" s="71"/>
      <c r="T1073" s="73" t="str">
        <f>IF(Products!J1080  &lt;&gt;  "",  Products!J1080, "")</f>
        <v/>
      </c>
      <c r="U1073" s="71"/>
      <c r="V1073" s="74" t="str">
        <f>IF(Products!H1080  &lt;&gt;  "",  Products!H1080, "")</f>
        <v/>
      </c>
      <c r="W1073" s="71" t="str">
        <f>IF(Products!N1080  &lt;&gt;  "",  Products!N1080, "")</f>
        <v/>
      </c>
      <c r="X1073" s="71"/>
      <c r="Y1073" s="71" t="str">
        <f>IF(Products!G1080  &lt;&gt;  "",  Products!G1080, "")</f>
        <v/>
      </c>
      <c r="Z1073" s="71"/>
      <c r="AA1073" s="71"/>
      <c r="AB1073" s="71"/>
    </row>
    <row r="1074" spans="1:28" s="75" customFormat="1" ht="28" customHeight="1" x14ac:dyDescent="0.3">
      <c r="A1074" s="66" t="str">
        <f>IF(IF(ISNUMBER(SEARCH("messy",Products!B1081)),  "",Products!B1081) &lt;&gt; "", Products!B1081, "")</f>
        <v/>
      </c>
      <c r="B1074" s="71"/>
      <c r="C1074" s="71"/>
      <c r="D1074" s="71"/>
      <c r="E1074" s="71"/>
      <c r="F1074" s="71"/>
      <c r="G1074" s="71"/>
      <c r="H1074" s="71" t="str">
        <f>IF(Products!D1081  &lt;&gt;  "",  Products!D1081, "")</f>
        <v/>
      </c>
      <c r="I1074" s="72" t="str">
        <f>IF(Products!E1081  &lt;&gt;  "",  Products!E1081, "")</f>
        <v/>
      </c>
      <c r="J1074" s="71"/>
      <c r="K1074" s="71"/>
      <c r="L1074" s="71"/>
      <c r="M1074" s="71"/>
      <c r="N1074" s="71"/>
      <c r="O1074" s="71"/>
      <c r="P1074" s="66" t="str">
        <f>IF(Products!C1081  &lt;&gt;  "",  Products!C1081, "")</f>
        <v/>
      </c>
      <c r="Q1074" s="66"/>
      <c r="R1074" s="71"/>
      <c r="S1074" s="71"/>
      <c r="T1074" s="73" t="str">
        <f>IF(Products!J1081  &lt;&gt;  "",  Products!J1081, "")</f>
        <v/>
      </c>
      <c r="U1074" s="71"/>
      <c r="V1074" s="74" t="str">
        <f>IF(Products!H1081  &lt;&gt;  "",  Products!H1081, "")</f>
        <v/>
      </c>
      <c r="W1074" s="71" t="str">
        <f>IF(Products!N1081  &lt;&gt;  "",  Products!N1081, "")</f>
        <v/>
      </c>
      <c r="X1074" s="71"/>
      <c r="Y1074" s="71" t="str">
        <f>IF(Products!G1081  &lt;&gt;  "",  Products!G1081, "")</f>
        <v/>
      </c>
      <c r="Z1074" s="71"/>
      <c r="AA1074" s="71"/>
      <c r="AB1074" s="71"/>
    </row>
    <row r="1075" spans="1:28" s="75" customFormat="1" ht="28" customHeight="1" x14ac:dyDescent="0.3">
      <c r="A1075" s="66" t="str">
        <f>IF(IF(ISNUMBER(SEARCH("messy",Products!B1082)),  "",Products!B1082) &lt;&gt; "", Products!B1082, "")</f>
        <v/>
      </c>
      <c r="B1075" s="71"/>
      <c r="C1075" s="71"/>
      <c r="D1075" s="71"/>
      <c r="E1075" s="71"/>
      <c r="F1075" s="71"/>
      <c r="G1075" s="71"/>
      <c r="H1075" s="71" t="str">
        <f>IF(Products!D1082  &lt;&gt;  "",  Products!D1082, "")</f>
        <v/>
      </c>
      <c r="I1075" s="72" t="str">
        <f>IF(Products!E1082  &lt;&gt;  "",  Products!E1082, "")</f>
        <v/>
      </c>
      <c r="J1075" s="71"/>
      <c r="K1075" s="71"/>
      <c r="L1075" s="71"/>
      <c r="M1075" s="71"/>
      <c r="N1075" s="71"/>
      <c r="O1075" s="71"/>
      <c r="P1075" s="66" t="str">
        <f>IF(Products!C1082  &lt;&gt;  "",  Products!C1082, "")</f>
        <v/>
      </c>
      <c r="Q1075" s="66"/>
      <c r="R1075" s="71"/>
      <c r="S1075" s="71"/>
      <c r="T1075" s="73" t="str">
        <f>IF(Products!J1082  &lt;&gt;  "",  Products!J1082, "")</f>
        <v/>
      </c>
      <c r="U1075" s="71"/>
      <c r="V1075" s="74" t="str">
        <f>IF(Products!H1082  &lt;&gt;  "",  Products!H1082, "")</f>
        <v/>
      </c>
      <c r="W1075" s="71" t="str">
        <f>IF(Products!N1082  &lt;&gt;  "",  Products!N1082, "")</f>
        <v/>
      </c>
      <c r="X1075" s="71"/>
      <c r="Y1075" s="71" t="str">
        <f>IF(Products!G1082  &lt;&gt;  "",  Products!G1082, "")</f>
        <v/>
      </c>
      <c r="Z1075" s="71"/>
      <c r="AA1075" s="71"/>
      <c r="AB1075" s="71"/>
    </row>
    <row r="1076" spans="1:28" s="75" customFormat="1" ht="28" customHeight="1" x14ac:dyDescent="0.3">
      <c r="A1076" s="66" t="str">
        <f>IF(IF(ISNUMBER(SEARCH("messy",Products!B1083)),  "",Products!B1083) &lt;&gt; "", Products!B1083, "")</f>
        <v/>
      </c>
      <c r="B1076" s="71"/>
      <c r="C1076" s="71"/>
      <c r="D1076" s="71"/>
      <c r="E1076" s="71"/>
      <c r="F1076" s="71"/>
      <c r="G1076" s="71"/>
      <c r="H1076" s="71" t="str">
        <f>IF(Products!D1083  &lt;&gt;  "",  Products!D1083, "")</f>
        <v/>
      </c>
      <c r="I1076" s="72" t="str">
        <f>IF(Products!E1083  &lt;&gt;  "",  Products!E1083, "")</f>
        <v/>
      </c>
      <c r="J1076" s="71"/>
      <c r="K1076" s="71"/>
      <c r="L1076" s="71"/>
      <c r="M1076" s="71"/>
      <c r="N1076" s="71"/>
      <c r="O1076" s="71"/>
      <c r="P1076" s="66" t="str">
        <f>IF(Products!C1083  &lt;&gt;  "",  Products!C1083, "")</f>
        <v/>
      </c>
      <c r="Q1076" s="66"/>
      <c r="R1076" s="71"/>
      <c r="S1076" s="71"/>
      <c r="T1076" s="73" t="str">
        <f>IF(Products!J1083  &lt;&gt;  "",  Products!J1083, "")</f>
        <v/>
      </c>
      <c r="U1076" s="71"/>
      <c r="V1076" s="74" t="str">
        <f>IF(Products!H1083  &lt;&gt;  "",  Products!H1083, "")</f>
        <v/>
      </c>
      <c r="W1076" s="71" t="str">
        <f>IF(Products!N1083  &lt;&gt;  "",  Products!N1083, "")</f>
        <v/>
      </c>
      <c r="X1076" s="71"/>
      <c r="Y1076" s="71" t="str">
        <f>IF(Products!G1083  &lt;&gt;  "",  Products!G1083, "")</f>
        <v/>
      </c>
      <c r="Z1076" s="71"/>
      <c r="AA1076" s="71"/>
      <c r="AB1076" s="71"/>
    </row>
    <row r="1077" spans="1:28" s="75" customFormat="1" ht="28" customHeight="1" x14ac:dyDescent="0.3">
      <c r="A1077" s="66" t="str">
        <f>IF(IF(ISNUMBER(SEARCH("messy",Products!B1084)),  "",Products!B1084) &lt;&gt; "", Products!B1084, "")</f>
        <v/>
      </c>
      <c r="B1077" s="71"/>
      <c r="C1077" s="71"/>
      <c r="D1077" s="71"/>
      <c r="E1077" s="71"/>
      <c r="F1077" s="71"/>
      <c r="G1077" s="71"/>
      <c r="H1077" s="71" t="str">
        <f>IF(Products!D1084  &lt;&gt;  "",  Products!D1084, "")</f>
        <v/>
      </c>
      <c r="I1077" s="72" t="str">
        <f>IF(Products!E1084  &lt;&gt;  "",  Products!E1084, "")</f>
        <v/>
      </c>
      <c r="J1077" s="71"/>
      <c r="K1077" s="71"/>
      <c r="L1077" s="71"/>
      <c r="M1077" s="71"/>
      <c r="N1077" s="71"/>
      <c r="O1077" s="71"/>
      <c r="P1077" s="66" t="str">
        <f>IF(Products!C1084  &lt;&gt;  "",  Products!C1084, "")</f>
        <v/>
      </c>
      <c r="Q1077" s="66"/>
      <c r="R1077" s="71"/>
      <c r="S1077" s="71"/>
      <c r="T1077" s="73" t="str">
        <f>IF(Products!J1084  &lt;&gt;  "",  Products!J1084, "")</f>
        <v/>
      </c>
      <c r="U1077" s="71"/>
      <c r="V1077" s="74" t="str">
        <f>IF(Products!H1084  &lt;&gt;  "",  Products!H1084, "")</f>
        <v/>
      </c>
      <c r="W1077" s="71" t="str">
        <f>IF(Products!N1084  &lt;&gt;  "",  Products!N1084, "")</f>
        <v/>
      </c>
      <c r="X1077" s="71"/>
      <c r="Y1077" s="71" t="str">
        <f>IF(Products!G1084  &lt;&gt;  "",  Products!G1084, "")</f>
        <v/>
      </c>
      <c r="Z1077" s="71"/>
      <c r="AA1077" s="71"/>
      <c r="AB1077" s="71"/>
    </row>
    <row r="1078" spans="1:28" s="75" customFormat="1" ht="28" customHeight="1" x14ac:dyDescent="0.3">
      <c r="A1078" s="66" t="str">
        <f>IF(IF(ISNUMBER(SEARCH("messy",Products!B1085)),  "",Products!B1085) &lt;&gt; "", Products!B1085, "")</f>
        <v/>
      </c>
      <c r="B1078" s="71"/>
      <c r="C1078" s="71"/>
      <c r="D1078" s="71"/>
      <c r="E1078" s="71"/>
      <c r="F1078" s="71"/>
      <c r="G1078" s="71"/>
      <c r="H1078" s="71" t="str">
        <f>IF(Products!D1085  &lt;&gt;  "",  Products!D1085, "")</f>
        <v/>
      </c>
      <c r="I1078" s="72" t="str">
        <f>IF(Products!E1085  &lt;&gt;  "",  Products!E1085, "")</f>
        <v/>
      </c>
      <c r="J1078" s="71"/>
      <c r="K1078" s="71"/>
      <c r="L1078" s="71"/>
      <c r="M1078" s="71"/>
      <c r="N1078" s="71"/>
      <c r="O1078" s="71"/>
      <c r="P1078" s="66" t="str">
        <f>IF(Products!C1085  &lt;&gt;  "",  Products!C1085, "")</f>
        <v/>
      </c>
      <c r="Q1078" s="66"/>
      <c r="R1078" s="71"/>
      <c r="S1078" s="71"/>
      <c r="T1078" s="73" t="str">
        <f>IF(Products!J1085  &lt;&gt;  "",  Products!J1085, "")</f>
        <v/>
      </c>
      <c r="U1078" s="71"/>
      <c r="V1078" s="74" t="str">
        <f>IF(Products!H1085  &lt;&gt;  "",  Products!H1085, "")</f>
        <v/>
      </c>
      <c r="W1078" s="71" t="str">
        <f>IF(Products!N1085  &lt;&gt;  "",  Products!N1085, "")</f>
        <v/>
      </c>
      <c r="X1078" s="71"/>
      <c r="Y1078" s="71" t="str">
        <f>IF(Products!G1085  &lt;&gt;  "",  Products!G1085, "")</f>
        <v/>
      </c>
      <c r="Z1078" s="71"/>
      <c r="AA1078" s="71"/>
      <c r="AB1078" s="71"/>
    </row>
    <row r="1079" spans="1:28" s="75" customFormat="1" ht="28" customHeight="1" x14ac:dyDescent="0.3">
      <c r="A1079" s="66" t="str">
        <f>IF(IF(ISNUMBER(SEARCH("messy",Products!B1086)),  "",Products!B1086) &lt;&gt; "", Products!B1086, "")</f>
        <v/>
      </c>
      <c r="B1079" s="71"/>
      <c r="C1079" s="71"/>
      <c r="D1079" s="71"/>
      <c r="E1079" s="71"/>
      <c r="F1079" s="71"/>
      <c r="G1079" s="71"/>
      <c r="H1079" s="71" t="str">
        <f>IF(Products!D1086  &lt;&gt;  "",  Products!D1086, "")</f>
        <v/>
      </c>
      <c r="I1079" s="72" t="str">
        <f>IF(Products!E1086  &lt;&gt;  "",  Products!E1086, "")</f>
        <v/>
      </c>
      <c r="J1079" s="71"/>
      <c r="K1079" s="71"/>
      <c r="L1079" s="71"/>
      <c r="M1079" s="71"/>
      <c r="N1079" s="71"/>
      <c r="O1079" s="71"/>
      <c r="P1079" s="66" t="str">
        <f>IF(Products!C1086  &lt;&gt;  "",  Products!C1086, "")</f>
        <v/>
      </c>
      <c r="Q1079" s="66"/>
      <c r="R1079" s="71"/>
      <c r="S1079" s="71"/>
      <c r="T1079" s="73" t="str">
        <f>IF(Products!J1086  &lt;&gt;  "",  Products!J1086, "")</f>
        <v/>
      </c>
      <c r="U1079" s="71"/>
      <c r="V1079" s="74" t="str">
        <f>IF(Products!H1086  &lt;&gt;  "",  Products!H1086, "")</f>
        <v/>
      </c>
      <c r="W1079" s="71" t="str">
        <f>IF(Products!N1086  &lt;&gt;  "",  Products!N1086, "")</f>
        <v/>
      </c>
      <c r="X1079" s="71"/>
      <c r="Y1079" s="71" t="str">
        <f>IF(Products!G1086  &lt;&gt;  "",  Products!G1086, "")</f>
        <v/>
      </c>
      <c r="Z1079" s="71"/>
      <c r="AA1079" s="71"/>
      <c r="AB1079" s="71"/>
    </row>
    <row r="1080" spans="1:28" s="75" customFormat="1" ht="28" customHeight="1" x14ac:dyDescent="0.3">
      <c r="A1080" s="66" t="str">
        <f>IF(IF(ISNUMBER(SEARCH("messy",Products!B1087)),  "",Products!B1087) &lt;&gt; "", Products!B1087, "")</f>
        <v/>
      </c>
      <c r="B1080" s="71"/>
      <c r="C1080" s="71"/>
      <c r="D1080" s="71"/>
      <c r="E1080" s="71"/>
      <c r="F1080" s="71"/>
      <c r="G1080" s="71"/>
      <c r="H1080" s="71" t="str">
        <f>IF(Products!D1087  &lt;&gt;  "",  Products!D1087, "")</f>
        <v/>
      </c>
      <c r="I1080" s="72" t="str">
        <f>IF(Products!E1087  &lt;&gt;  "",  Products!E1087, "")</f>
        <v/>
      </c>
      <c r="J1080" s="71"/>
      <c r="K1080" s="71"/>
      <c r="L1080" s="71"/>
      <c r="M1080" s="71"/>
      <c r="N1080" s="71"/>
      <c r="O1080" s="71"/>
      <c r="P1080" s="66" t="str">
        <f>IF(Products!C1087  &lt;&gt;  "",  Products!C1087, "")</f>
        <v/>
      </c>
      <c r="Q1080" s="66"/>
      <c r="R1080" s="71"/>
      <c r="S1080" s="71"/>
      <c r="T1080" s="73" t="str">
        <f>IF(Products!J1087  &lt;&gt;  "",  Products!J1087, "")</f>
        <v/>
      </c>
      <c r="U1080" s="71"/>
      <c r="V1080" s="74" t="str">
        <f>IF(Products!H1087  &lt;&gt;  "",  Products!H1087, "")</f>
        <v/>
      </c>
      <c r="W1080" s="71" t="str">
        <f>IF(Products!N1087  &lt;&gt;  "",  Products!N1087, "")</f>
        <v/>
      </c>
      <c r="X1080" s="71"/>
      <c r="Y1080" s="71" t="str">
        <f>IF(Products!G1087  &lt;&gt;  "",  Products!G1087, "")</f>
        <v/>
      </c>
      <c r="Z1080" s="71"/>
      <c r="AA1080" s="71"/>
      <c r="AB1080" s="71"/>
    </row>
    <row r="1081" spans="1:28" s="75" customFormat="1" ht="28" customHeight="1" x14ac:dyDescent="0.3">
      <c r="A1081" s="66" t="str">
        <f>IF(IF(ISNUMBER(SEARCH("messy",Products!B1088)),  "",Products!B1088) &lt;&gt; "", Products!B1088, "")</f>
        <v/>
      </c>
      <c r="B1081" s="71"/>
      <c r="C1081" s="71"/>
      <c r="D1081" s="71"/>
      <c r="E1081" s="71"/>
      <c r="F1081" s="71"/>
      <c r="G1081" s="71"/>
      <c r="H1081" s="71" t="str">
        <f>IF(Products!D1088  &lt;&gt;  "",  Products!D1088, "")</f>
        <v/>
      </c>
      <c r="I1081" s="72" t="str">
        <f>IF(Products!E1088  &lt;&gt;  "",  Products!E1088, "")</f>
        <v/>
      </c>
      <c r="J1081" s="71"/>
      <c r="K1081" s="71"/>
      <c r="L1081" s="71"/>
      <c r="M1081" s="71"/>
      <c r="N1081" s="71"/>
      <c r="O1081" s="71"/>
      <c r="P1081" s="66" t="str">
        <f>IF(Products!C1088  &lt;&gt;  "",  Products!C1088, "")</f>
        <v/>
      </c>
      <c r="Q1081" s="66"/>
      <c r="R1081" s="71"/>
      <c r="S1081" s="71"/>
      <c r="T1081" s="73" t="str">
        <f>IF(Products!J1088  &lt;&gt;  "",  Products!J1088, "")</f>
        <v/>
      </c>
      <c r="U1081" s="71"/>
      <c r="V1081" s="74" t="str">
        <f>IF(Products!H1088  &lt;&gt;  "",  Products!H1088, "")</f>
        <v/>
      </c>
      <c r="W1081" s="71" t="str">
        <f>IF(Products!N1088  &lt;&gt;  "",  Products!N1088, "")</f>
        <v/>
      </c>
      <c r="X1081" s="71"/>
      <c r="Y1081" s="71" t="str">
        <f>IF(Products!G1088  &lt;&gt;  "",  Products!G1088, "")</f>
        <v/>
      </c>
      <c r="Z1081" s="71"/>
      <c r="AA1081" s="71"/>
      <c r="AB1081" s="71"/>
    </row>
    <row r="1082" spans="1:28" s="75" customFormat="1" ht="28" customHeight="1" x14ac:dyDescent="0.3">
      <c r="A1082" s="66" t="str">
        <f>IF(IF(ISNUMBER(SEARCH("messy",Products!B1089)),  "",Products!B1089) &lt;&gt; "", Products!B1089, "")</f>
        <v/>
      </c>
      <c r="B1082" s="71"/>
      <c r="C1082" s="71"/>
      <c r="D1082" s="71"/>
      <c r="E1082" s="71"/>
      <c r="F1082" s="71"/>
      <c r="G1082" s="71"/>
      <c r="H1082" s="71" t="str">
        <f>IF(Products!D1089  &lt;&gt;  "",  Products!D1089, "")</f>
        <v/>
      </c>
      <c r="I1082" s="72" t="str">
        <f>IF(Products!E1089  &lt;&gt;  "",  Products!E1089, "")</f>
        <v/>
      </c>
      <c r="J1082" s="71"/>
      <c r="K1082" s="71"/>
      <c r="L1082" s="71"/>
      <c r="M1082" s="71"/>
      <c r="N1082" s="71"/>
      <c r="O1082" s="71"/>
      <c r="P1082" s="66" t="str">
        <f>IF(Products!C1089  &lt;&gt;  "",  Products!C1089, "")</f>
        <v/>
      </c>
      <c r="Q1082" s="66"/>
      <c r="R1082" s="71"/>
      <c r="S1082" s="71"/>
      <c r="T1082" s="73" t="str">
        <f>IF(Products!J1089  &lt;&gt;  "",  Products!J1089, "")</f>
        <v/>
      </c>
      <c r="U1082" s="71"/>
      <c r="V1082" s="74" t="str">
        <f>IF(Products!H1089  &lt;&gt;  "",  Products!H1089, "")</f>
        <v/>
      </c>
      <c r="W1082" s="71" t="str">
        <f>IF(Products!N1089  &lt;&gt;  "",  Products!N1089, "")</f>
        <v/>
      </c>
      <c r="X1082" s="71"/>
      <c r="Y1082" s="71" t="str">
        <f>IF(Products!G1089  &lt;&gt;  "",  Products!G1089, "")</f>
        <v/>
      </c>
      <c r="Z1082" s="71"/>
      <c r="AA1082" s="71"/>
      <c r="AB1082" s="71"/>
    </row>
    <row r="1083" spans="1:28" s="75" customFormat="1" ht="28" customHeight="1" x14ac:dyDescent="0.3">
      <c r="A1083" s="66" t="str">
        <f>IF(IF(ISNUMBER(SEARCH("messy",Products!B1090)),  "",Products!B1090) &lt;&gt; "", Products!B1090, "")</f>
        <v/>
      </c>
      <c r="B1083" s="71"/>
      <c r="C1083" s="71"/>
      <c r="D1083" s="71"/>
      <c r="E1083" s="71"/>
      <c r="F1083" s="71"/>
      <c r="G1083" s="71"/>
      <c r="H1083" s="71" t="str">
        <f>IF(Products!D1090  &lt;&gt;  "",  Products!D1090, "")</f>
        <v/>
      </c>
      <c r="I1083" s="72" t="str">
        <f>IF(Products!E1090  &lt;&gt;  "",  Products!E1090, "")</f>
        <v/>
      </c>
      <c r="J1083" s="71"/>
      <c r="K1083" s="71"/>
      <c r="L1083" s="71"/>
      <c r="M1083" s="71"/>
      <c r="N1083" s="71"/>
      <c r="O1083" s="71"/>
      <c r="P1083" s="66" t="str">
        <f>IF(Products!C1090  &lt;&gt;  "",  Products!C1090, "")</f>
        <v/>
      </c>
      <c r="Q1083" s="66"/>
      <c r="R1083" s="71"/>
      <c r="S1083" s="71"/>
      <c r="T1083" s="73" t="str">
        <f>IF(Products!J1090  &lt;&gt;  "",  Products!J1090, "")</f>
        <v/>
      </c>
      <c r="U1083" s="71"/>
      <c r="V1083" s="74" t="str">
        <f>IF(Products!H1090  &lt;&gt;  "",  Products!H1090, "")</f>
        <v/>
      </c>
      <c r="W1083" s="71" t="str">
        <f>IF(Products!N1090  &lt;&gt;  "",  Products!N1090, "")</f>
        <v/>
      </c>
      <c r="X1083" s="71"/>
      <c r="Y1083" s="71" t="str">
        <f>IF(Products!G1090  &lt;&gt;  "",  Products!G1090, "")</f>
        <v/>
      </c>
      <c r="Z1083" s="71"/>
      <c r="AA1083" s="71"/>
      <c r="AB1083" s="71"/>
    </row>
    <row r="1084" spans="1:28" s="75" customFormat="1" ht="28" customHeight="1" x14ac:dyDescent="0.3">
      <c r="A1084" s="66" t="str">
        <f>IF(IF(ISNUMBER(SEARCH("messy",Products!B1091)),  "",Products!B1091) &lt;&gt; "", Products!B1091, "")</f>
        <v/>
      </c>
      <c r="B1084" s="71"/>
      <c r="C1084" s="71"/>
      <c r="D1084" s="71"/>
      <c r="E1084" s="71"/>
      <c r="F1084" s="71"/>
      <c r="G1084" s="71"/>
      <c r="H1084" s="71" t="str">
        <f>IF(Products!D1091  &lt;&gt;  "",  Products!D1091, "")</f>
        <v/>
      </c>
      <c r="I1084" s="72" t="str">
        <f>IF(Products!E1091  &lt;&gt;  "",  Products!E1091, "")</f>
        <v/>
      </c>
      <c r="J1084" s="71"/>
      <c r="K1084" s="71"/>
      <c r="L1084" s="71"/>
      <c r="M1084" s="71"/>
      <c r="N1084" s="71"/>
      <c r="O1084" s="71"/>
      <c r="P1084" s="66" t="str">
        <f>IF(Products!C1091  &lt;&gt;  "",  Products!C1091, "")</f>
        <v/>
      </c>
      <c r="Q1084" s="66"/>
      <c r="R1084" s="71"/>
      <c r="S1084" s="71"/>
      <c r="T1084" s="73" t="str">
        <f>IF(Products!J1091  &lt;&gt;  "",  Products!J1091, "")</f>
        <v/>
      </c>
      <c r="U1084" s="71"/>
      <c r="V1084" s="74" t="str">
        <f>IF(Products!H1091  &lt;&gt;  "",  Products!H1091, "")</f>
        <v/>
      </c>
      <c r="W1084" s="71" t="str">
        <f>IF(Products!N1091  &lt;&gt;  "",  Products!N1091, "")</f>
        <v/>
      </c>
      <c r="X1084" s="71"/>
      <c r="Y1084" s="71" t="str">
        <f>IF(Products!G1091  &lt;&gt;  "",  Products!G1091, "")</f>
        <v/>
      </c>
      <c r="Z1084" s="71"/>
      <c r="AA1084" s="71"/>
      <c r="AB1084" s="71"/>
    </row>
    <row r="1085" spans="1:28" s="75" customFormat="1" ht="28" customHeight="1" x14ac:dyDescent="0.3">
      <c r="A1085" s="66" t="str">
        <f>IF(IF(ISNUMBER(SEARCH("messy",Products!B1092)),  "",Products!B1092) &lt;&gt; "", Products!B1092, "")</f>
        <v/>
      </c>
      <c r="B1085" s="71"/>
      <c r="C1085" s="71"/>
      <c r="D1085" s="71"/>
      <c r="E1085" s="71"/>
      <c r="F1085" s="71"/>
      <c r="G1085" s="71"/>
      <c r="H1085" s="71" t="str">
        <f>IF(Products!D1092  &lt;&gt;  "",  Products!D1092, "")</f>
        <v/>
      </c>
      <c r="I1085" s="72" t="str">
        <f>IF(Products!E1092  &lt;&gt;  "",  Products!E1092, "")</f>
        <v/>
      </c>
      <c r="J1085" s="71"/>
      <c r="K1085" s="71"/>
      <c r="L1085" s="71"/>
      <c r="M1085" s="71"/>
      <c r="N1085" s="71"/>
      <c r="O1085" s="71"/>
      <c r="P1085" s="66" t="str">
        <f>IF(Products!C1092  &lt;&gt;  "",  Products!C1092, "")</f>
        <v/>
      </c>
      <c r="Q1085" s="66"/>
      <c r="R1085" s="71"/>
      <c r="S1085" s="71"/>
      <c r="T1085" s="73" t="str">
        <f>IF(Products!J1092  &lt;&gt;  "",  Products!J1092, "")</f>
        <v/>
      </c>
      <c r="U1085" s="71"/>
      <c r="V1085" s="74" t="str">
        <f>IF(Products!H1092  &lt;&gt;  "",  Products!H1092, "")</f>
        <v/>
      </c>
      <c r="W1085" s="71" t="str">
        <f>IF(Products!N1092  &lt;&gt;  "",  Products!N1092, "")</f>
        <v/>
      </c>
      <c r="X1085" s="71"/>
      <c r="Y1085" s="71" t="str">
        <f>IF(Products!G1092  &lt;&gt;  "",  Products!G1092, "")</f>
        <v/>
      </c>
      <c r="Z1085" s="71"/>
      <c r="AA1085" s="71"/>
      <c r="AB1085" s="71"/>
    </row>
    <row r="1086" spans="1:28" s="75" customFormat="1" ht="28" customHeight="1" x14ac:dyDescent="0.3">
      <c r="A1086" s="66" t="str">
        <f>IF(IF(ISNUMBER(SEARCH("messy",Products!B1093)),  "",Products!B1093) &lt;&gt; "", Products!B1093, "")</f>
        <v/>
      </c>
      <c r="B1086" s="71"/>
      <c r="C1086" s="71"/>
      <c r="D1086" s="71"/>
      <c r="E1086" s="71"/>
      <c r="F1086" s="71"/>
      <c r="G1086" s="71"/>
      <c r="H1086" s="71" t="str">
        <f>IF(Products!D1093  &lt;&gt;  "",  Products!D1093, "")</f>
        <v/>
      </c>
      <c r="I1086" s="72" t="str">
        <f>IF(Products!E1093  &lt;&gt;  "",  Products!E1093, "")</f>
        <v/>
      </c>
      <c r="J1086" s="71"/>
      <c r="K1086" s="71"/>
      <c r="L1086" s="71"/>
      <c r="M1086" s="71"/>
      <c r="N1086" s="71"/>
      <c r="O1086" s="71"/>
      <c r="P1086" s="66" t="str">
        <f>IF(Products!C1093  &lt;&gt;  "",  Products!C1093, "")</f>
        <v/>
      </c>
      <c r="Q1086" s="66"/>
      <c r="R1086" s="71"/>
      <c r="S1086" s="71"/>
      <c r="T1086" s="73" t="str">
        <f>IF(Products!J1093  &lt;&gt;  "",  Products!J1093, "")</f>
        <v/>
      </c>
      <c r="U1086" s="71"/>
      <c r="V1086" s="74" t="str">
        <f>IF(Products!H1093  &lt;&gt;  "",  Products!H1093, "")</f>
        <v/>
      </c>
      <c r="W1086" s="71" t="str">
        <f>IF(Products!N1093  &lt;&gt;  "",  Products!N1093, "")</f>
        <v/>
      </c>
      <c r="X1086" s="71"/>
      <c r="Y1086" s="71" t="str">
        <f>IF(Products!G1093  &lt;&gt;  "",  Products!G1093, "")</f>
        <v/>
      </c>
      <c r="Z1086" s="71"/>
      <c r="AA1086" s="71"/>
      <c r="AB1086" s="71"/>
    </row>
    <row r="1087" spans="1:28" s="75" customFormat="1" ht="28" customHeight="1" x14ac:dyDescent="0.3">
      <c r="A1087" s="66" t="str">
        <f>IF(IF(ISNUMBER(SEARCH("messy",Products!B1094)),  "",Products!B1094) &lt;&gt; "", Products!B1094, "")</f>
        <v/>
      </c>
      <c r="B1087" s="71"/>
      <c r="C1087" s="71"/>
      <c r="D1087" s="71"/>
      <c r="E1087" s="71"/>
      <c r="F1087" s="71"/>
      <c r="G1087" s="71"/>
      <c r="H1087" s="71" t="str">
        <f>IF(Products!D1094  &lt;&gt;  "",  Products!D1094, "")</f>
        <v/>
      </c>
      <c r="I1087" s="72" t="str">
        <f>IF(Products!E1094  &lt;&gt;  "",  Products!E1094, "")</f>
        <v/>
      </c>
      <c r="J1087" s="71"/>
      <c r="K1087" s="71"/>
      <c r="L1087" s="71"/>
      <c r="M1087" s="71"/>
      <c r="N1087" s="71"/>
      <c r="O1087" s="71"/>
      <c r="P1087" s="66" t="str">
        <f>IF(Products!C1094  &lt;&gt;  "",  Products!C1094, "")</f>
        <v/>
      </c>
      <c r="Q1087" s="66"/>
      <c r="R1087" s="71"/>
      <c r="S1087" s="71"/>
      <c r="T1087" s="73" t="str">
        <f>IF(Products!J1094  &lt;&gt;  "",  Products!J1094, "")</f>
        <v/>
      </c>
      <c r="U1087" s="71"/>
      <c r="V1087" s="74" t="str">
        <f>IF(Products!H1094  &lt;&gt;  "",  Products!H1094, "")</f>
        <v/>
      </c>
      <c r="W1087" s="71" t="str">
        <f>IF(Products!N1094  &lt;&gt;  "",  Products!N1094, "")</f>
        <v/>
      </c>
      <c r="X1087" s="71"/>
      <c r="Y1087" s="71" t="str">
        <f>IF(Products!G1094  &lt;&gt;  "",  Products!G1094, "")</f>
        <v/>
      </c>
      <c r="Z1087" s="71"/>
      <c r="AA1087" s="71"/>
      <c r="AB1087" s="71"/>
    </row>
    <row r="1088" spans="1:28" s="75" customFormat="1" ht="28" customHeight="1" x14ac:dyDescent="0.3">
      <c r="A1088" s="66" t="str">
        <f>IF(IF(ISNUMBER(SEARCH("messy",Products!B1095)),  "",Products!B1095) &lt;&gt; "", Products!B1095, "")</f>
        <v/>
      </c>
      <c r="B1088" s="71"/>
      <c r="C1088" s="71"/>
      <c r="D1088" s="71"/>
      <c r="E1088" s="71"/>
      <c r="F1088" s="71"/>
      <c r="G1088" s="71"/>
      <c r="H1088" s="71" t="str">
        <f>IF(Products!D1095  &lt;&gt;  "",  Products!D1095, "")</f>
        <v/>
      </c>
      <c r="I1088" s="72" t="str">
        <f>IF(Products!E1095  &lt;&gt;  "",  Products!E1095, "")</f>
        <v/>
      </c>
      <c r="J1088" s="71"/>
      <c r="K1088" s="71"/>
      <c r="L1088" s="71"/>
      <c r="M1088" s="71"/>
      <c r="N1088" s="71"/>
      <c r="O1088" s="71"/>
      <c r="P1088" s="66" t="str">
        <f>IF(Products!C1095  &lt;&gt;  "",  Products!C1095, "")</f>
        <v/>
      </c>
      <c r="Q1088" s="66"/>
      <c r="R1088" s="71"/>
      <c r="S1088" s="71"/>
      <c r="T1088" s="73" t="str">
        <f>IF(Products!J1095  &lt;&gt;  "",  Products!J1095, "")</f>
        <v/>
      </c>
      <c r="U1088" s="71"/>
      <c r="V1088" s="74" t="str">
        <f>IF(Products!H1095  &lt;&gt;  "",  Products!H1095, "")</f>
        <v/>
      </c>
      <c r="W1088" s="71" t="str">
        <f>IF(Products!N1095  &lt;&gt;  "",  Products!N1095, "")</f>
        <v/>
      </c>
      <c r="X1088" s="71"/>
      <c r="Y1088" s="71" t="str">
        <f>IF(Products!G1095  &lt;&gt;  "",  Products!G1095, "")</f>
        <v/>
      </c>
      <c r="Z1088" s="71"/>
      <c r="AA1088" s="71"/>
      <c r="AB1088" s="71"/>
    </row>
    <row r="1089" spans="1:28" s="75" customFormat="1" ht="28" customHeight="1" x14ac:dyDescent="0.3">
      <c r="A1089" s="66" t="str">
        <f>IF(IF(ISNUMBER(SEARCH("messy",Products!B1096)),  "",Products!B1096) &lt;&gt; "", Products!B1096, "")</f>
        <v/>
      </c>
      <c r="B1089" s="71"/>
      <c r="C1089" s="71"/>
      <c r="D1089" s="71"/>
      <c r="E1089" s="71"/>
      <c r="F1089" s="71"/>
      <c r="G1089" s="71"/>
      <c r="H1089" s="71" t="str">
        <f>IF(Products!D1096  &lt;&gt;  "",  Products!D1096, "")</f>
        <v/>
      </c>
      <c r="I1089" s="72" t="str">
        <f>IF(Products!E1096  &lt;&gt;  "",  Products!E1096, "")</f>
        <v/>
      </c>
      <c r="J1089" s="71"/>
      <c r="K1089" s="71"/>
      <c r="L1089" s="71"/>
      <c r="M1089" s="71"/>
      <c r="N1089" s="71"/>
      <c r="O1089" s="71"/>
      <c r="P1089" s="66" t="str">
        <f>IF(Products!C1096  &lt;&gt;  "",  Products!C1096, "")</f>
        <v/>
      </c>
      <c r="Q1089" s="66"/>
      <c r="R1089" s="71"/>
      <c r="S1089" s="71"/>
      <c r="T1089" s="73" t="str">
        <f>IF(Products!J1096  &lt;&gt;  "",  Products!J1096, "")</f>
        <v/>
      </c>
      <c r="U1089" s="71"/>
      <c r="V1089" s="74" t="str">
        <f>IF(Products!H1096  &lt;&gt;  "",  Products!H1096, "")</f>
        <v/>
      </c>
      <c r="W1089" s="71" t="str">
        <f>IF(Products!N1096  &lt;&gt;  "",  Products!N1096, "")</f>
        <v/>
      </c>
      <c r="X1089" s="71"/>
      <c r="Y1089" s="71" t="str">
        <f>IF(Products!G1096  &lt;&gt;  "",  Products!G1096, "")</f>
        <v/>
      </c>
      <c r="Z1089" s="71"/>
      <c r="AA1089" s="71"/>
      <c r="AB1089" s="71"/>
    </row>
    <row r="1090" spans="1:28" s="75" customFormat="1" ht="28" customHeight="1" x14ac:dyDescent="0.3">
      <c r="A1090" s="66" t="str">
        <f>IF(IF(ISNUMBER(SEARCH("messy",Products!B1097)),  "",Products!B1097) &lt;&gt; "", Products!B1097, "")</f>
        <v/>
      </c>
      <c r="B1090" s="71"/>
      <c r="C1090" s="71"/>
      <c r="D1090" s="71"/>
      <c r="E1090" s="71"/>
      <c r="F1090" s="71"/>
      <c r="G1090" s="71"/>
      <c r="H1090" s="71" t="str">
        <f>IF(Products!D1097  &lt;&gt;  "",  Products!D1097, "")</f>
        <v/>
      </c>
      <c r="I1090" s="72" t="str">
        <f>IF(Products!E1097  &lt;&gt;  "",  Products!E1097, "")</f>
        <v/>
      </c>
      <c r="J1090" s="71"/>
      <c r="K1090" s="71"/>
      <c r="L1090" s="71"/>
      <c r="M1090" s="71"/>
      <c r="N1090" s="71"/>
      <c r="O1090" s="71"/>
      <c r="P1090" s="66" t="str">
        <f>IF(Products!C1097  &lt;&gt;  "",  Products!C1097, "")</f>
        <v/>
      </c>
      <c r="Q1090" s="66"/>
      <c r="R1090" s="71"/>
      <c r="S1090" s="71"/>
      <c r="T1090" s="73" t="str">
        <f>IF(Products!J1097  &lt;&gt;  "",  Products!J1097, "")</f>
        <v/>
      </c>
      <c r="U1090" s="71"/>
      <c r="V1090" s="74" t="str">
        <f>IF(Products!H1097  &lt;&gt;  "",  Products!H1097, "")</f>
        <v/>
      </c>
      <c r="W1090" s="71" t="str">
        <f>IF(Products!N1097  &lt;&gt;  "",  Products!N1097, "")</f>
        <v/>
      </c>
      <c r="X1090" s="71"/>
      <c r="Y1090" s="71" t="str">
        <f>IF(Products!G1097  &lt;&gt;  "",  Products!G1097, "")</f>
        <v/>
      </c>
      <c r="Z1090" s="71"/>
      <c r="AA1090" s="71"/>
      <c r="AB1090" s="71"/>
    </row>
    <row r="1091" spans="1:28" s="75" customFormat="1" ht="28" customHeight="1" x14ac:dyDescent="0.3">
      <c r="A1091" s="66" t="str">
        <f>IF(IF(ISNUMBER(SEARCH("messy",Products!B1098)),  "",Products!B1098) &lt;&gt; "", Products!B1098, "")</f>
        <v/>
      </c>
      <c r="B1091" s="71"/>
      <c r="C1091" s="71"/>
      <c r="D1091" s="71"/>
      <c r="E1091" s="71"/>
      <c r="F1091" s="71"/>
      <c r="G1091" s="71"/>
      <c r="H1091" s="71" t="str">
        <f>IF(Products!D1098  &lt;&gt;  "",  Products!D1098, "")</f>
        <v/>
      </c>
      <c r="I1091" s="72" t="str">
        <f>IF(Products!E1098  &lt;&gt;  "",  Products!E1098, "")</f>
        <v/>
      </c>
      <c r="J1091" s="71"/>
      <c r="K1091" s="71"/>
      <c r="L1091" s="71"/>
      <c r="M1091" s="71"/>
      <c r="N1091" s="71"/>
      <c r="O1091" s="71"/>
      <c r="P1091" s="66" t="str">
        <f>IF(Products!C1098  &lt;&gt;  "",  Products!C1098, "")</f>
        <v/>
      </c>
      <c r="Q1091" s="66"/>
      <c r="R1091" s="71"/>
      <c r="S1091" s="71"/>
      <c r="T1091" s="73" t="str">
        <f>IF(Products!J1098  &lt;&gt;  "",  Products!J1098, "")</f>
        <v/>
      </c>
      <c r="U1091" s="71"/>
      <c r="V1091" s="74" t="str">
        <f>IF(Products!H1098  &lt;&gt;  "",  Products!H1098, "")</f>
        <v/>
      </c>
      <c r="W1091" s="71" t="str">
        <f>IF(Products!N1098  &lt;&gt;  "",  Products!N1098, "")</f>
        <v/>
      </c>
      <c r="X1091" s="71"/>
      <c r="Y1091" s="71" t="str">
        <f>IF(Products!G1098  &lt;&gt;  "",  Products!G1098, "")</f>
        <v/>
      </c>
      <c r="Z1091" s="71"/>
      <c r="AA1091" s="71"/>
      <c r="AB1091" s="71"/>
    </row>
    <row r="1092" spans="1:28" s="75" customFormat="1" ht="28" customHeight="1" x14ac:dyDescent="0.3">
      <c r="A1092" s="66" t="str">
        <f>IF(IF(ISNUMBER(SEARCH("messy",Products!B1099)),  "",Products!B1099) &lt;&gt; "", Products!B1099, "")</f>
        <v/>
      </c>
      <c r="B1092" s="71"/>
      <c r="C1092" s="71"/>
      <c r="D1092" s="71"/>
      <c r="E1092" s="71"/>
      <c r="F1092" s="71"/>
      <c r="G1092" s="71"/>
      <c r="H1092" s="71" t="str">
        <f>IF(Products!D1099  &lt;&gt;  "",  Products!D1099, "")</f>
        <v/>
      </c>
      <c r="I1092" s="72" t="str">
        <f>IF(Products!E1099  &lt;&gt;  "",  Products!E1099, "")</f>
        <v/>
      </c>
      <c r="J1092" s="71"/>
      <c r="K1092" s="71"/>
      <c r="L1092" s="71"/>
      <c r="M1092" s="71"/>
      <c r="N1092" s="71"/>
      <c r="O1092" s="71"/>
      <c r="P1092" s="66" t="str">
        <f>IF(Products!C1099  &lt;&gt;  "",  Products!C1099, "")</f>
        <v/>
      </c>
      <c r="Q1092" s="66"/>
      <c r="R1092" s="71"/>
      <c r="S1092" s="71"/>
      <c r="T1092" s="73" t="str">
        <f>IF(Products!J1099  &lt;&gt;  "",  Products!J1099, "")</f>
        <v/>
      </c>
      <c r="U1092" s="71"/>
      <c r="V1092" s="74" t="str">
        <f>IF(Products!H1099  &lt;&gt;  "",  Products!H1099, "")</f>
        <v/>
      </c>
      <c r="W1092" s="71" t="str">
        <f>IF(Products!N1099  &lt;&gt;  "",  Products!N1099, "")</f>
        <v/>
      </c>
      <c r="X1092" s="71"/>
      <c r="Y1092" s="71" t="str">
        <f>IF(Products!G1099  &lt;&gt;  "",  Products!G1099, "")</f>
        <v/>
      </c>
      <c r="Z1092" s="71"/>
      <c r="AA1092" s="71"/>
      <c r="AB1092" s="71"/>
    </row>
    <row r="1093" spans="1:28" s="75" customFormat="1" ht="28" customHeight="1" x14ac:dyDescent="0.3">
      <c r="A1093" s="66" t="str">
        <f>IF(IF(ISNUMBER(SEARCH("messy",Products!B1100)),  "",Products!B1100) &lt;&gt; "", Products!B1100, "")</f>
        <v/>
      </c>
      <c r="B1093" s="71"/>
      <c r="C1093" s="71"/>
      <c r="D1093" s="71"/>
      <c r="E1093" s="71"/>
      <c r="F1093" s="71"/>
      <c r="G1093" s="71"/>
      <c r="H1093" s="71" t="str">
        <f>IF(Products!D1100  &lt;&gt;  "",  Products!D1100, "")</f>
        <v/>
      </c>
      <c r="I1093" s="72" t="str">
        <f>IF(Products!E1100  &lt;&gt;  "",  Products!E1100, "")</f>
        <v/>
      </c>
      <c r="J1093" s="71"/>
      <c r="K1093" s="71"/>
      <c r="L1093" s="71"/>
      <c r="M1093" s="71"/>
      <c r="N1093" s="71"/>
      <c r="O1093" s="71"/>
      <c r="P1093" s="66" t="str">
        <f>IF(Products!C1100  &lt;&gt;  "",  Products!C1100, "")</f>
        <v/>
      </c>
      <c r="Q1093" s="66"/>
      <c r="R1093" s="71"/>
      <c r="S1093" s="71"/>
      <c r="T1093" s="73" t="str">
        <f>IF(Products!J1100  &lt;&gt;  "",  Products!J1100, "")</f>
        <v/>
      </c>
      <c r="U1093" s="71"/>
      <c r="V1093" s="74" t="str">
        <f>IF(Products!H1100  &lt;&gt;  "",  Products!H1100, "")</f>
        <v/>
      </c>
      <c r="W1093" s="71" t="str">
        <f>IF(Products!N1100  &lt;&gt;  "",  Products!N1100, "")</f>
        <v/>
      </c>
      <c r="X1093" s="71"/>
      <c r="Y1093" s="71" t="str">
        <f>IF(Products!G1100  &lt;&gt;  "",  Products!G1100, "")</f>
        <v/>
      </c>
      <c r="Z1093" s="71"/>
      <c r="AA1093" s="71"/>
      <c r="AB1093" s="71"/>
    </row>
    <row r="1094" spans="1:28" s="75" customFormat="1" ht="28" customHeight="1" x14ac:dyDescent="0.3">
      <c r="A1094" s="66" t="str">
        <f>IF(IF(ISNUMBER(SEARCH("messy",Products!B1101)),  "",Products!B1101) &lt;&gt; "", Products!B1101, "")</f>
        <v/>
      </c>
      <c r="B1094" s="71"/>
      <c r="C1094" s="71"/>
      <c r="D1094" s="71"/>
      <c r="E1094" s="71"/>
      <c r="F1094" s="71"/>
      <c r="G1094" s="71"/>
      <c r="H1094" s="71" t="str">
        <f>IF(Products!D1101  &lt;&gt;  "",  Products!D1101, "")</f>
        <v/>
      </c>
      <c r="I1094" s="72" t="str">
        <f>IF(Products!E1101  &lt;&gt;  "",  Products!E1101, "")</f>
        <v/>
      </c>
      <c r="J1094" s="71"/>
      <c r="K1094" s="71"/>
      <c r="L1094" s="71"/>
      <c r="M1094" s="71"/>
      <c r="N1094" s="71"/>
      <c r="O1094" s="71"/>
      <c r="P1094" s="66" t="str">
        <f>IF(Products!C1101  &lt;&gt;  "",  Products!C1101, "")</f>
        <v/>
      </c>
      <c r="Q1094" s="66"/>
      <c r="R1094" s="71"/>
      <c r="S1094" s="71"/>
      <c r="T1094" s="73" t="str">
        <f>IF(Products!J1101  &lt;&gt;  "",  Products!J1101, "")</f>
        <v/>
      </c>
      <c r="U1094" s="71"/>
      <c r="V1094" s="74" t="str">
        <f>IF(Products!H1101  &lt;&gt;  "",  Products!H1101, "")</f>
        <v/>
      </c>
      <c r="W1094" s="71" t="str">
        <f>IF(Products!N1101  &lt;&gt;  "",  Products!N1101, "")</f>
        <v/>
      </c>
      <c r="X1094" s="71"/>
      <c r="Y1094" s="71" t="str">
        <f>IF(Products!G1101  &lt;&gt;  "",  Products!G1101, "")</f>
        <v/>
      </c>
      <c r="Z1094" s="71"/>
      <c r="AA1094" s="71"/>
      <c r="AB1094" s="71"/>
    </row>
    <row r="1095" spans="1:28" s="75" customFormat="1" ht="28" customHeight="1" x14ac:dyDescent="0.3">
      <c r="A1095" s="66" t="str">
        <f>IF(IF(ISNUMBER(SEARCH("messy",Products!B1102)),  "",Products!B1102) &lt;&gt; "", Products!B1102, "")</f>
        <v/>
      </c>
      <c r="B1095" s="71"/>
      <c r="C1095" s="71"/>
      <c r="D1095" s="71"/>
      <c r="E1095" s="71"/>
      <c r="F1095" s="71"/>
      <c r="G1095" s="71"/>
      <c r="H1095" s="71" t="str">
        <f>IF(Products!D1102  &lt;&gt;  "",  Products!D1102, "")</f>
        <v/>
      </c>
      <c r="I1095" s="72" t="str">
        <f>IF(Products!E1102  &lt;&gt;  "",  Products!E1102, "")</f>
        <v/>
      </c>
      <c r="J1095" s="71"/>
      <c r="K1095" s="71"/>
      <c r="L1095" s="71"/>
      <c r="M1095" s="71"/>
      <c r="N1095" s="71"/>
      <c r="O1095" s="71"/>
      <c r="P1095" s="66" t="str">
        <f>IF(Products!C1102  &lt;&gt;  "",  Products!C1102, "")</f>
        <v/>
      </c>
      <c r="Q1095" s="66"/>
      <c r="R1095" s="71"/>
      <c r="S1095" s="71"/>
      <c r="T1095" s="73" t="str">
        <f>IF(Products!J1102  &lt;&gt;  "",  Products!J1102, "")</f>
        <v/>
      </c>
      <c r="U1095" s="71"/>
      <c r="V1095" s="74" t="str">
        <f>IF(Products!H1102  &lt;&gt;  "",  Products!H1102, "")</f>
        <v/>
      </c>
      <c r="W1095" s="71" t="str">
        <f>IF(Products!N1102  &lt;&gt;  "",  Products!N1102, "")</f>
        <v/>
      </c>
      <c r="X1095" s="71"/>
      <c r="Y1095" s="71" t="str">
        <f>IF(Products!G1102  &lt;&gt;  "",  Products!G1102, "")</f>
        <v/>
      </c>
      <c r="Z1095" s="71"/>
      <c r="AA1095" s="71"/>
      <c r="AB1095" s="71"/>
    </row>
    <row r="1096" spans="1:28" s="75" customFormat="1" ht="28" customHeight="1" x14ac:dyDescent="0.3">
      <c r="A1096" s="66" t="str">
        <f>IF(IF(ISNUMBER(SEARCH("messy",Products!B1103)),  "",Products!B1103) &lt;&gt; "", Products!B1103, "")</f>
        <v/>
      </c>
      <c r="B1096" s="71"/>
      <c r="C1096" s="71"/>
      <c r="D1096" s="71"/>
      <c r="E1096" s="71"/>
      <c r="F1096" s="71"/>
      <c r="G1096" s="71"/>
      <c r="H1096" s="71" t="str">
        <f>IF(Products!D1103  &lt;&gt;  "",  Products!D1103, "")</f>
        <v/>
      </c>
      <c r="I1096" s="72" t="str">
        <f>IF(Products!E1103  &lt;&gt;  "",  Products!E1103, "")</f>
        <v/>
      </c>
      <c r="J1096" s="71"/>
      <c r="K1096" s="71"/>
      <c r="L1096" s="71"/>
      <c r="M1096" s="71"/>
      <c r="N1096" s="71"/>
      <c r="O1096" s="71"/>
      <c r="P1096" s="66" t="str">
        <f>IF(Products!C1103  &lt;&gt;  "",  Products!C1103, "")</f>
        <v/>
      </c>
      <c r="Q1096" s="66"/>
      <c r="R1096" s="71"/>
      <c r="S1096" s="71"/>
      <c r="T1096" s="73" t="str">
        <f>IF(Products!J1103  &lt;&gt;  "",  Products!J1103, "")</f>
        <v/>
      </c>
      <c r="U1096" s="71"/>
      <c r="V1096" s="74" t="str">
        <f>IF(Products!H1103  &lt;&gt;  "",  Products!H1103, "")</f>
        <v/>
      </c>
      <c r="W1096" s="71" t="str">
        <f>IF(Products!N1103  &lt;&gt;  "",  Products!N1103, "")</f>
        <v/>
      </c>
      <c r="X1096" s="71"/>
      <c r="Y1096" s="71" t="str">
        <f>IF(Products!G1103  &lt;&gt;  "",  Products!G1103, "")</f>
        <v/>
      </c>
      <c r="Z1096" s="71"/>
      <c r="AA1096" s="71"/>
      <c r="AB1096" s="71"/>
    </row>
    <row r="1097" spans="1:28" s="75" customFormat="1" ht="28" customHeight="1" x14ac:dyDescent="0.3">
      <c r="A1097" s="66" t="str">
        <f>IF(IF(ISNUMBER(SEARCH("messy",Products!B1104)),  "",Products!B1104) &lt;&gt; "", Products!B1104, "")</f>
        <v/>
      </c>
      <c r="B1097" s="71"/>
      <c r="C1097" s="71"/>
      <c r="D1097" s="71"/>
      <c r="E1097" s="71"/>
      <c r="F1097" s="71"/>
      <c r="G1097" s="71"/>
      <c r="H1097" s="71" t="str">
        <f>IF(Products!D1104  &lt;&gt;  "",  Products!D1104, "")</f>
        <v/>
      </c>
      <c r="I1097" s="72" t="str">
        <f>IF(Products!E1104  &lt;&gt;  "",  Products!E1104, "")</f>
        <v/>
      </c>
      <c r="J1097" s="71"/>
      <c r="K1097" s="71"/>
      <c r="L1097" s="71"/>
      <c r="M1097" s="71"/>
      <c r="N1097" s="71"/>
      <c r="O1097" s="71"/>
      <c r="P1097" s="66" t="str">
        <f>IF(Products!C1104  &lt;&gt;  "",  Products!C1104, "")</f>
        <v/>
      </c>
      <c r="Q1097" s="66"/>
      <c r="R1097" s="71"/>
      <c r="S1097" s="71"/>
      <c r="T1097" s="73" t="str">
        <f>IF(Products!J1104  &lt;&gt;  "",  Products!J1104, "")</f>
        <v/>
      </c>
      <c r="U1097" s="71"/>
      <c r="V1097" s="74" t="str">
        <f>IF(Products!H1104  &lt;&gt;  "",  Products!H1104, "")</f>
        <v/>
      </c>
      <c r="W1097" s="71" t="str">
        <f>IF(Products!N1104  &lt;&gt;  "",  Products!N1104, "")</f>
        <v/>
      </c>
      <c r="X1097" s="71"/>
      <c r="Y1097" s="71" t="str">
        <f>IF(Products!G1104  &lt;&gt;  "",  Products!G1104, "")</f>
        <v/>
      </c>
      <c r="Z1097" s="71"/>
      <c r="AA1097" s="71"/>
      <c r="AB1097" s="71"/>
    </row>
    <row r="1098" spans="1:28" s="75" customFormat="1" ht="28" customHeight="1" x14ac:dyDescent="0.3">
      <c r="A1098" s="66" t="str">
        <f>IF(IF(ISNUMBER(SEARCH("messy",Products!B1105)),  "",Products!B1105) &lt;&gt; "", Products!B1105, "")</f>
        <v/>
      </c>
      <c r="B1098" s="71"/>
      <c r="C1098" s="71"/>
      <c r="D1098" s="71"/>
      <c r="E1098" s="71"/>
      <c r="F1098" s="71"/>
      <c r="G1098" s="71"/>
      <c r="H1098" s="71" t="str">
        <f>IF(Products!D1105  &lt;&gt;  "",  Products!D1105, "")</f>
        <v/>
      </c>
      <c r="I1098" s="72" t="str">
        <f>IF(Products!E1105  &lt;&gt;  "",  Products!E1105, "")</f>
        <v/>
      </c>
      <c r="J1098" s="71"/>
      <c r="K1098" s="71"/>
      <c r="L1098" s="71"/>
      <c r="M1098" s="71"/>
      <c r="N1098" s="71"/>
      <c r="O1098" s="71"/>
      <c r="P1098" s="66" t="str">
        <f>IF(Products!C1105  &lt;&gt;  "",  Products!C1105, "")</f>
        <v/>
      </c>
      <c r="Q1098" s="66"/>
      <c r="R1098" s="71"/>
      <c r="S1098" s="71"/>
      <c r="T1098" s="73" t="str">
        <f>IF(Products!J1105  &lt;&gt;  "",  Products!J1105, "")</f>
        <v/>
      </c>
      <c r="U1098" s="71"/>
      <c r="V1098" s="74" t="str">
        <f>IF(Products!H1105  &lt;&gt;  "",  Products!H1105, "")</f>
        <v/>
      </c>
      <c r="W1098" s="71" t="str">
        <f>IF(Products!N1105  &lt;&gt;  "",  Products!N1105, "")</f>
        <v/>
      </c>
      <c r="X1098" s="71"/>
      <c r="Y1098" s="71" t="str">
        <f>IF(Products!G1105  &lt;&gt;  "",  Products!G1105, "")</f>
        <v/>
      </c>
      <c r="Z1098" s="71"/>
      <c r="AA1098" s="71"/>
      <c r="AB1098" s="71"/>
    </row>
    <row r="1099" spans="1:28" s="75" customFormat="1" ht="28" customHeight="1" x14ac:dyDescent="0.3">
      <c r="A1099" s="66" t="str">
        <f>IF(IF(ISNUMBER(SEARCH("messy",Products!B1106)),  "",Products!B1106) &lt;&gt; "", Products!B1106, "")</f>
        <v/>
      </c>
      <c r="B1099" s="71"/>
      <c r="C1099" s="71"/>
      <c r="D1099" s="71"/>
      <c r="E1099" s="71"/>
      <c r="F1099" s="71"/>
      <c r="G1099" s="71"/>
      <c r="H1099" s="71" t="str">
        <f>IF(Products!D1106  &lt;&gt;  "",  Products!D1106, "")</f>
        <v/>
      </c>
      <c r="I1099" s="72" t="str">
        <f>IF(Products!E1106  &lt;&gt;  "",  Products!E1106, "")</f>
        <v/>
      </c>
      <c r="J1099" s="71"/>
      <c r="K1099" s="71"/>
      <c r="L1099" s="71"/>
      <c r="M1099" s="71"/>
      <c r="N1099" s="71"/>
      <c r="O1099" s="71"/>
      <c r="P1099" s="66" t="str">
        <f>IF(Products!C1106  &lt;&gt;  "",  Products!C1106, "")</f>
        <v/>
      </c>
      <c r="Q1099" s="66"/>
      <c r="R1099" s="71"/>
      <c r="S1099" s="71"/>
      <c r="T1099" s="73" t="str">
        <f>IF(Products!J1106  &lt;&gt;  "",  Products!J1106, "")</f>
        <v/>
      </c>
      <c r="U1099" s="71"/>
      <c r="V1099" s="74" t="str">
        <f>IF(Products!H1106  &lt;&gt;  "",  Products!H1106, "")</f>
        <v/>
      </c>
      <c r="W1099" s="71" t="str">
        <f>IF(Products!N1106  &lt;&gt;  "",  Products!N1106, "")</f>
        <v/>
      </c>
      <c r="X1099" s="71"/>
      <c r="Y1099" s="71" t="str">
        <f>IF(Products!G1106  &lt;&gt;  "",  Products!G1106, "")</f>
        <v/>
      </c>
      <c r="Z1099" s="71"/>
      <c r="AA1099" s="71"/>
      <c r="AB1099" s="71"/>
    </row>
    <row r="1100" spans="1:28" s="75" customFormat="1" ht="28" customHeight="1" x14ac:dyDescent="0.3">
      <c r="A1100" s="66" t="str">
        <f>IF(IF(ISNUMBER(SEARCH("messy",Products!B1107)),  "",Products!B1107) &lt;&gt; "", Products!B1107, "")</f>
        <v/>
      </c>
      <c r="B1100" s="71"/>
      <c r="C1100" s="71"/>
      <c r="D1100" s="71"/>
      <c r="E1100" s="71"/>
      <c r="F1100" s="71"/>
      <c r="G1100" s="71"/>
      <c r="H1100" s="71" t="str">
        <f>IF(Products!D1107  &lt;&gt;  "",  Products!D1107, "")</f>
        <v/>
      </c>
      <c r="I1100" s="72" t="str">
        <f>IF(Products!E1107  &lt;&gt;  "",  Products!E1107, "")</f>
        <v/>
      </c>
      <c r="J1100" s="71"/>
      <c r="K1100" s="71"/>
      <c r="L1100" s="71"/>
      <c r="M1100" s="71"/>
      <c r="N1100" s="71"/>
      <c r="O1100" s="71"/>
      <c r="P1100" s="66" t="str">
        <f>IF(Products!C1107  &lt;&gt;  "",  Products!C1107, "")</f>
        <v/>
      </c>
      <c r="Q1100" s="66"/>
      <c r="R1100" s="71"/>
      <c r="S1100" s="71"/>
      <c r="T1100" s="73" t="str">
        <f>IF(Products!J1107  &lt;&gt;  "",  Products!J1107, "")</f>
        <v/>
      </c>
      <c r="U1100" s="71"/>
      <c r="V1100" s="74" t="str">
        <f>IF(Products!H1107  &lt;&gt;  "",  Products!H1107, "")</f>
        <v/>
      </c>
      <c r="W1100" s="71" t="str">
        <f>IF(Products!N1107  &lt;&gt;  "",  Products!N1107, "")</f>
        <v/>
      </c>
      <c r="X1100" s="71"/>
      <c r="Y1100" s="71" t="str">
        <f>IF(Products!G1107  &lt;&gt;  "",  Products!G1107, "")</f>
        <v/>
      </c>
      <c r="Z1100" s="71"/>
      <c r="AA1100" s="71"/>
      <c r="AB1100" s="71"/>
    </row>
    <row r="1101" spans="1:28" s="75" customFormat="1" ht="28" customHeight="1" x14ac:dyDescent="0.3">
      <c r="A1101" s="66" t="str">
        <f>IF(IF(ISNUMBER(SEARCH("messy",Products!B1108)),  "",Products!B1108) &lt;&gt; "", Products!B1108, "")</f>
        <v/>
      </c>
      <c r="B1101" s="71"/>
      <c r="C1101" s="71"/>
      <c r="D1101" s="71"/>
      <c r="E1101" s="71"/>
      <c r="F1101" s="71"/>
      <c r="G1101" s="71"/>
      <c r="H1101" s="71" t="str">
        <f>IF(Products!D1108  &lt;&gt;  "",  Products!D1108, "")</f>
        <v/>
      </c>
      <c r="I1101" s="72" t="str">
        <f>IF(Products!E1108  &lt;&gt;  "",  Products!E1108, "")</f>
        <v/>
      </c>
      <c r="J1101" s="71"/>
      <c r="K1101" s="71"/>
      <c r="L1101" s="71"/>
      <c r="M1101" s="71"/>
      <c r="N1101" s="71"/>
      <c r="O1101" s="71"/>
      <c r="P1101" s="66" t="str">
        <f>IF(Products!C1108  &lt;&gt;  "",  Products!C1108, "")</f>
        <v/>
      </c>
      <c r="Q1101" s="66"/>
      <c r="R1101" s="71"/>
      <c r="S1101" s="71"/>
      <c r="T1101" s="73" t="str">
        <f>IF(Products!J1108  &lt;&gt;  "",  Products!J1108, "")</f>
        <v/>
      </c>
      <c r="U1101" s="71"/>
      <c r="V1101" s="74" t="str">
        <f>IF(Products!H1108  &lt;&gt;  "",  Products!H1108, "")</f>
        <v/>
      </c>
      <c r="W1101" s="71" t="str">
        <f>IF(Products!N1108  &lt;&gt;  "",  Products!N1108, "")</f>
        <v/>
      </c>
      <c r="X1101" s="71"/>
      <c r="Y1101" s="71" t="str">
        <f>IF(Products!G1108  &lt;&gt;  "",  Products!G1108, "")</f>
        <v/>
      </c>
      <c r="Z1101" s="71"/>
      <c r="AA1101" s="71"/>
      <c r="AB1101" s="71"/>
    </row>
    <row r="1102" spans="1:28" s="75" customFormat="1" ht="28" customHeight="1" x14ac:dyDescent="0.3">
      <c r="A1102" s="66" t="str">
        <f>IF(IF(ISNUMBER(SEARCH("messy",Products!B1109)),  "",Products!B1109) &lt;&gt; "", Products!B1109, "")</f>
        <v/>
      </c>
      <c r="B1102" s="71"/>
      <c r="C1102" s="71"/>
      <c r="D1102" s="71"/>
      <c r="E1102" s="71"/>
      <c r="F1102" s="71"/>
      <c r="G1102" s="71"/>
      <c r="H1102" s="71" t="str">
        <f>IF(Products!D1109  &lt;&gt;  "",  Products!D1109, "")</f>
        <v/>
      </c>
      <c r="I1102" s="72" t="str">
        <f>IF(Products!E1109  &lt;&gt;  "",  Products!E1109, "")</f>
        <v/>
      </c>
      <c r="J1102" s="71"/>
      <c r="K1102" s="71"/>
      <c r="L1102" s="71"/>
      <c r="M1102" s="71"/>
      <c r="N1102" s="71"/>
      <c r="O1102" s="71"/>
      <c r="P1102" s="66" t="str">
        <f>IF(Products!C1109  &lt;&gt;  "",  Products!C1109, "")</f>
        <v/>
      </c>
      <c r="Q1102" s="66"/>
      <c r="R1102" s="71"/>
      <c r="S1102" s="71"/>
      <c r="T1102" s="73" t="str">
        <f>IF(Products!J1109  &lt;&gt;  "",  Products!J1109, "")</f>
        <v/>
      </c>
      <c r="U1102" s="71"/>
      <c r="V1102" s="74" t="str">
        <f>IF(Products!H1109  &lt;&gt;  "",  Products!H1109, "")</f>
        <v/>
      </c>
      <c r="W1102" s="71" t="str">
        <f>IF(Products!N1109  &lt;&gt;  "",  Products!N1109, "")</f>
        <v/>
      </c>
      <c r="X1102" s="71"/>
      <c r="Y1102" s="71" t="str">
        <f>IF(Products!G1109  &lt;&gt;  "",  Products!G1109, "")</f>
        <v/>
      </c>
      <c r="Z1102" s="71"/>
      <c r="AA1102" s="71"/>
      <c r="AB1102" s="71"/>
    </row>
    <row r="1103" spans="1:28" s="75" customFormat="1" ht="28" customHeight="1" x14ac:dyDescent="0.3">
      <c r="A1103" s="66" t="str">
        <f>IF(IF(ISNUMBER(SEARCH("messy",Products!B1110)),  "",Products!B1110) &lt;&gt; "", Products!B1110, "")</f>
        <v/>
      </c>
      <c r="B1103" s="71"/>
      <c r="C1103" s="71"/>
      <c r="D1103" s="71"/>
      <c r="E1103" s="71"/>
      <c r="F1103" s="71"/>
      <c r="G1103" s="71"/>
      <c r="H1103" s="71" t="str">
        <f>IF(Products!D1110  &lt;&gt;  "",  Products!D1110, "")</f>
        <v/>
      </c>
      <c r="I1103" s="72" t="str">
        <f>IF(Products!E1110  &lt;&gt;  "",  Products!E1110, "")</f>
        <v/>
      </c>
      <c r="J1103" s="71"/>
      <c r="K1103" s="71"/>
      <c r="L1103" s="71"/>
      <c r="M1103" s="71"/>
      <c r="N1103" s="71"/>
      <c r="O1103" s="71"/>
      <c r="P1103" s="66" t="str">
        <f>IF(Products!C1110  &lt;&gt;  "",  Products!C1110, "")</f>
        <v/>
      </c>
      <c r="Q1103" s="66"/>
      <c r="R1103" s="71"/>
      <c r="S1103" s="71"/>
      <c r="T1103" s="73" t="str">
        <f>IF(Products!J1110  &lt;&gt;  "",  Products!J1110, "")</f>
        <v/>
      </c>
      <c r="U1103" s="71"/>
      <c r="V1103" s="74" t="str">
        <f>IF(Products!H1110  &lt;&gt;  "",  Products!H1110, "")</f>
        <v/>
      </c>
      <c r="W1103" s="71" t="str">
        <f>IF(Products!N1110  &lt;&gt;  "",  Products!N1110, "")</f>
        <v/>
      </c>
      <c r="X1103" s="71"/>
      <c r="Y1103" s="71" t="str">
        <f>IF(Products!G1110  &lt;&gt;  "",  Products!G1110, "")</f>
        <v/>
      </c>
      <c r="Z1103" s="71"/>
      <c r="AA1103" s="71"/>
      <c r="AB1103" s="71"/>
    </row>
    <row r="1104" spans="1:28" s="75" customFormat="1" ht="28" customHeight="1" x14ac:dyDescent="0.3">
      <c r="A1104" s="66" t="str">
        <f>IF(IF(ISNUMBER(SEARCH("messy",Products!B1111)),  "",Products!B1111) &lt;&gt; "", Products!B1111, "")</f>
        <v/>
      </c>
      <c r="B1104" s="71"/>
      <c r="C1104" s="71"/>
      <c r="D1104" s="71"/>
      <c r="E1104" s="71"/>
      <c r="F1104" s="71"/>
      <c r="G1104" s="71"/>
      <c r="H1104" s="71" t="str">
        <f>IF(Products!D1111  &lt;&gt;  "",  Products!D1111, "")</f>
        <v/>
      </c>
      <c r="I1104" s="72" t="str">
        <f>IF(Products!E1111  &lt;&gt;  "",  Products!E1111, "")</f>
        <v/>
      </c>
      <c r="J1104" s="71"/>
      <c r="K1104" s="71"/>
      <c r="L1104" s="71"/>
      <c r="M1104" s="71"/>
      <c r="N1104" s="71"/>
      <c r="O1104" s="71"/>
      <c r="P1104" s="66" t="str">
        <f>IF(Products!C1111  &lt;&gt;  "",  Products!C1111, "")</f>
        <v/>
      </c>
      <c r="Q1104" s="66"/>
      <c r="R1104" s="71"/>
      <c r="S1104" s="71"/>
      <c r="T1104" s="73" t="str">
        <f>IF(Products!J1111  &lt;&gt;  "",  Products!J1111, "")</f>
        <v/>
      </c>
      <c r="U1104" s="71"/>
      <c r="V1104" s="74" t="str">
        <f>IF(Products!H1111  &lt;&gt;  "",  Products!H1111, "")</f>
        <v/>
      </c>
      <c r="W1104" s="71" t="str">
        <f>IF(Products!N1111  &lt;&gt;  "",  Products!N1111, "")</f>
        <v/>
      </c>
      <c r="X1104" s="71"/>
      <c r="Y1104" s="71" t="str">
        <f>IF(Products!G1111  &lt;&gt;  "",  Products!G1111, "")</f>
        <v/>
      </c>
      <c r="Z1104" s="71"/>
      <c r="AA1104" s="71"/>
      <c r="AB1104" s="71"/>
    </row>
    <row r="1105" spans="1:28" s="75" customFormat="1" ht="28" customHeight="1" x14ac:dyDescent="0.3">
      <c r="A1105" s="66" t="str">
        <f>IF(IF(ISNUMBER(SEARCH("messy",Products!B1112)),  "",Products!B1112) &lt;&gt; "", Products!B1112, "")</f>
        <v/>
      </c>
      <c r="B1105" s="71"/>
      <c r="C1105" s="71"/>
      <c r="D1105" s="71"/>
      <c r="E1105" s="71"/>
      <c r="F1105" s="71"/>
      <c r="G1105" s="71"/>
      <c r="H1105" s="71" t="str">
        <f>IF(Products!D1112  &lt;&gt;  "",  Products!D1112, "")</f>
        <v/>
      </c>
      <c r="I1105" s="72" t="str">
        <f>IF(Products!E1112  &lt;&gt;  "",  Products!E1112, "")</f>
        <v/>
      </c>
      <c r="J1105" s="71"/>
      <c r="K1105" s="71"/>
      <c r="L1105" s="71"/>
      <c r="M1105" s="71"/>
      <c r="N1105" s="71"/>
      <c r="O1105" s="71"/>
      <c r="P1105" s="66" t="str">
        <f>IF(Products!C1112  &lt;&gt;  "",  Products!C1112, "")</f>
        <v/>
      </c>
      <c r="Q1105" s="66"/>
      <c r="R1105" s="71"/>
      <c r="S1105" s="71"/>
      <c r="T1105" s="73" t="str">
        <f>IF(Products!J1112  &lt;&gt;  "",  Products!J1112, "")</f>
        <v/>
      </c>
      <c r="U1105" s="71"/>
      <c r="V1105" s="74" t="str">
        <f>IF(Products!H1112  &lt;&gt;  "",  Products!H1112, "")</f>
        <v/>
      </c>
      <c r="W1105" s="71" t="str">
        <f>IF(Products!N1112  &lt;&gt;  "",  Products!N1112, "")</f>
        <v/>
      </c>
      <c r="X1105" s="71"/>
      <c r="Y1105" s="71" t="str">
        <f>IF(Products!G1112  &lt;&gt;  "",  Products!G1112, "")</f>
        <v/>
      </c>
      <c r="Z1105" s="71"/>
      <c r="AA1105" s="71"/>
      <c r="AB1105" s="71"/>
    </row>
    <row r="1106" spans="1:28" s="75" customFormat="1" ht="28" customHeight="1" x14ac:dyDescent="0.3">
      <c r="A1106" s="66" t="str">
        <f>IF(IF(ISNUMBER(SEARCH("messy",Products!B1113)),  "",Products!B1113) &lt;&gt; "", Products!B1113, "")</f>
        <v/>
      </c>
      <c r="B1106" s="71"/>
      <c r="C1106" s="71"/>
      <c r="D1106" s="71"/>
      <c r="E1106" s="71"/>
      <c r="F1106" s="71"/>
      <c r="G1106" s="71"/>
      <c r="H1106" s="71" t="str">
        <f>IF(Products!D1113  &lt;&gt;  "",  Products!D1113, "")</f>
        <v/>
      </c>
      <c r="I1106" s="72" t="str">
        <f>IF(Products!E1113  &lt;&gt;  "",  Products!E1113, "")</f>
        <v/>
      </c>
      <c r="J1106" s="71"/>
      <c r="K1106" s="71"/>
      <c r="L1106" s="71"/>
      <c r="M1106" s="71"/>
      <c r="N1106" s="71"/>
      <c r="O1106" s="71"/>
      <c r="P1106" s="66" t="str">
        <f>IF(Products!C1113  &lt;&gt;  "",  Products!C1113, "")</f>
        <v/>
      </c>
      <c r="Q1106" s="66"/>
      <c r="R1106" s="71"/>
      <c r="S1106" s="71"/>
      <c r="T1106" s="73" t="str">
        <f>IF(Products!J1113  &lt;&gt;  "",  Products!J1113, "")</f>
        <v/>
      </c>
      <c r="U1106" s="71"/>
      <c r="V1106" s="74" t="str">
        <f>IF(Products!H1113  &lt;&gt;  "",  Products!H1113, "")</f>
        <v/>
      </c>
      <c r="W1106" s="71" t="str">
        <f>IF(Products!N1113  &lt;&gt;  "",  Products!N1113, "")</f>
        <v/>
      </c>
      <c r="X1106" s="71"/>
      <c r="Y1106" s="71" t="str">
        <f>IF(Products!G1113  &lt;&gt;  "",  Products!G1113, "")</f>
        <v/>
      </c>
      <c r="Z1106" s="71"/>
      <c r="AA1106" s="71"/>
      <c r="AB1106" s="71"/>
    </row>
    <row r="1107" spans="1:28" s="75" customFormat="1" ht="28" customHeight="1" x14ac:dyDescent="0.3">
      <c r="A1107" s="66" t="str">
        <f>IF(IF(ISNUMBER(SEARCH("messy",Products!B1114)),  "",Products!B1114) &lt;&gt; "", Products!B1114, "")</f>
        <v/>
      </c>
      <c r="B1107" s="71"/>
      <c r="C1107" s="71"/>
      <c r="D1107" s="71"/>
      <c r="E1107" s="71"/>
      <c r="F1107" s="71"/>
      <c r="G1107" s="71"/>
      <c r="H1107" s="71" t="str">
        <f>IF(Products!D1114  &lt;&gt;  "",  Products!D1114, "")</f>
        <v/>
      </c>
      <c r="I1107" s="72" t="str">
        <f>IF(Products!E1114  &lt;&gt;  "",  Products!E1114, "")</f>
        <v/>
      </c>
      <c r="J1107" s="71"/>
      <c r="K1107" s="71"/>
      <c r="L1107" s="71"/>
      <c r="M1107" s="71"/>
      <c r="N1107" s="71"/>
      <c r="O1107" s="71"/>
      <c r="P1107" s="66" t="str">
        <f>IF(Products!C1114  &lt;&gt;  "",  Products!C1114, "")</f>
        <v/>
      </c>
      <c r="Q1107" s="66"/>
      <c r="R1107" s="71"/>
      <c r="S1107" s="71"/>
      <c r="T1107" s="73" t="str">
        <f>IF(Products!J1114  &lt;&gt;  "",  Products!J1114, "")</f>
        <v/>
      </c>
      <c r="U1107" s="71"/>
      <c r="V1107" s="74" t="str">
        <f>IF(Products!H1114  &lt;&gt;  "",  Products!H1114, "")</f>
        <v/>
      </c>
      <c r="W1107" s="71" t="str">
        <f>IF(Products!N1114  &lt;&gt;  "",  Products!N1114, "")</f>
        <v/>
      </c>
      <c r="X1107" s="71"/>
      <c r="Y1107" s="71" t="str">
        <f>IF(Products!G1114  &lt;&gt;  "",  Products!G1114, "")</f>
        <v/>
      </c>
      <c r="Z1107" s="71"/>
      <c r="AA1107" s="71"/>
      <c r="AB1107" s="71"/>
    </row>
    <row r="1108" spans="1:28" s="75" customFormat="1" ht="28" customHeight="1" x14ac:dyDescent="0.3">
      <c r="A1108" s="66" t="str">
        <f>IF(IF(ISNUMBER(SEARCH("messy",Products!B1115)),  "",Products!B1115) &lt;&gt; "", Products!B1115, "")</f>
        <v/>
      </c>
      <c r="B1108" s="71"/>
      <c r="C1108" s="71"/>
      <c r="D1108" s="71"/>
      <c r="E1108" s="71"/>
      <c r="F1108" s="71"/>
      <c r="G1108" s="71"/>
      <c r="H1108" s="71" t="str">
        <f>IF(Products!D1115  &lt;&gt;  "",  Products!D1115, "")</f>
        <v/>
      </c>
      <c r="I1108" s="72" t="str">
        <f>IF(Products!E1115  &lt;&gt;  "",  Products!E1115, "")</f>
        <v/>
      </c>
      <c r="J1108" s="71"/>
      <c r="K1108" s="71"/>
      <c r="L1108" s="71"/>
      <c r="M1108" s="71"/>
      <c r="N1108" s="71"/>
      <c r="O1108" s="71"/>
      <c r="P1108" s="66" t="str">
        <f>IF(Products!C1115  &lt;&gt;  "",  Products!C1115, "")</f>
        <v/>
      </c>
      <c r="Q1108" s="66"/>
      <c r="R1108" s="71"/>
      <c r="S1108" s="71"/>
      <c r="T1108" s="73" t="str">
        <f>IF(Products!J1115  &lt;&gt;  "",  Products!J1115, "")</f>
        <v/>
      </c>
      <c r="U1108" s="71"/>
      <c r="V1108" s="74" t="str">
        <f>IF(Products!H1115  &lt;&gt;  "",  Products!H1115, "")</f>
        <v/>
      </c>
      <c r="W1108" s="71" t="str">
        <f>IF(Products!N1115  &lt;&gt;  "",  Products!N1115, "")</f>
        <v/>
      </c>
      <c r="X1108" s="71"/>
      <c r="Y1108" s="71" t="str">
        <f>IF(Products!G1115  &lt;&gt;  "",  Products!G1115, "")</f>
        <v/>
      </c>
      <c r="Z1108" s="71"/>
      <c r="AA1108" s="71"/>
      <c r="AB1108" s="71"/>
    </row>
    <row r="1109" spans="1:28" s="75" customFormat="1" ht="28" customHeight="1" x14ac:dyDescent="0.3">
      <c r="A1109" s="66" t="str">
        <f>IF(IF(ISNUMBER(SEARCH("messy",Products!B1116)),  "",Products!B1116) &lt;&gt; "", Products!B1116, "")</f>
        <v/>
      </c>
      <c r="B1109" s="71"/>
      <c r="C1109" s="71"/>
      <c r="D1109" s="71"/>
      <c r="E1109" s="71"/>
      <c r="F1109" s="71"/>
      <c r="G1109" s="71"/>
      <c r="H1109" s="71" t="str">
        <f>IF(Products!D1116  &lt;&gt;  "",  Products!D1116, "")</f>
        <v/>
      </c>
      <c r="I1109" s="72" t="str">
        <f>IF(Products!E1116  &lt;&gt;  "",  Products!E1116, "")</f>
        <v/>
      </c>
      <c r="J1109" s="71"/>
      <c r="K1109" s="71"/>
      <c r="L1109" s="71"/>
      <c r="M1109" s="71"/>
      <c r="N1109" s="71"/>
      <c r="O1109" s="71"/>
      <c r="P1109" s="66" t="str">
        <f>IF(Products!C1116  &lt;&gt;  "",  Products!C1116, "")</f>
        <v/>
      </c>
      <c r="Q1109" s="66"/>
      <c r="R1109" s="71"/>
      <c r="S1109" s="71"/>
      <c r="T1109" s="73" t="str">
        <f>IF(Products!J1116  &lt;&gt;  "",  Products!J1116, "")</f>
        <v/>
      </c>
      <c r="U1109" s="71"/>
      <c r="V1109" s="74" t="str">
        <f>IF(Products!H1116  &lt;&gt;  "",  Products!H1116, "")</f>
        <v/>
      </c>
      <c r="W1109" s="71" t="str">
        <f>IF(Products!N1116  &lt;&gt;  "",  Products!N1116, "")</f>
        <v/>
      </c>
      <c r="X1109" s="71"/>
      <c r="Y1109" s="71" t="str">
        <f>IF(Products!G1116  &lt;&gt;  "",  Products!G1116, "")</f>
        <v/>
      </c>
      <c r="Z1109" s="71"/>
      <c r="AA1109" s="71"/>
      <c r="AB1109" s="71"/>
    </row>
    <row r="1110" spans="1:28" s="75" customFormat="1" ht="28" customHeight="1" x14ac:dyDescent="0.3">
      <c r="A1110" s="66" t="str">
        <f>IF(IF(ISNUMBER(SEARCH("messy",Products!B1117)),  "",Products!B1117) &lt;&gt; "", Products!B1117, "")</f>
        <v/>
      </c>
      <c r="B1110" s="71"/>
      <c r="C1110" s="71"/>
      <c r="D1110" s="71"/>
      <c r="E1110" s="71"/>
      <c r="F1110" s="71"/>
      <c r="G1110" s="71"/>
      <c r="H1110" s="71" t="str">
        <f>IF(Products!D1117  &lt;&gt;  "",  Products!D1117, "")</f>
        <v/>
      </c>
      <c r="I1110" s="72" t="str">
        <f>IF(Products!E1117  &lt;&gt;  "",  Products!E1117, "")</f>
        <v/>
      </c>
      <c r="J1110" s="71"/>
      <c r="K1110" s="71"/>
      <c r="L1110" s="71"/>
      <c r="M1110" s="71"/>
      <c r="N1110" s="71"/>
      <c r="O1110" s="71"/>
      <c r="P1110" s="66" t="str">
        <f>IF(Products!C1117  &lt;&gt;  "",  Products!C1117, "")</f>
        <v/>
      </c>
      <c r="Q1110" s="66"/>
      <c r="R1110" s="71"/>
      <c r="S1110" s="71"/>
      <c r="T1110" s="73" t="str">
        <f>IF(Products!J1117  &lt;&gt;  "",  Products!J1117, "")</f>
        <v/>
      </c>
      <c r="U1110" s="71"/>
      <c r="V1110" s="74" t="str">
        <f>IF(Products!H1117  &lt;&gt;  "",  Products!H1117, "")</f>
        <v/>
      </c>
      <c r="W1110" s="71" t="str">
        <f>IF(Products!N1117  &lt;&gt;  "",  Products!N1117, "")</f>
        <v/>
      </c>
      <c r="X1110" s="71"/>
      <c r="Y1110" s="71" t="str">
        <f>IF(Products!G1117  &lt;&gt;  "",  Products!G1117, "")</f>
        <v/>
      </c>
      <c r="Z1110" s="71"/>
      <c r="AA1110" s="71"/>
      <c r="AB1110" s="71"/>
    </row>
    <row r="1111" spans="1:28" s="75" customFormat="1" ht="28" customHeight="1" x14ac:dyDescent="0.3">
      <c r="A1111" s="66" t="str">
        <f>IF(IF(ISNUMBER(SEARCH("messy",Products!B1118)),  "",Products!B1118) &lt;&gt; "", Products!B1118, "")</f>
        <v/>
      </c>
      <c r="B1111" s="71"/>
      <c r="C1111" s="71"/>
      <c r="D1111" s="71"/>
      <c r="E1111" s="71"/>
      <c r="F1111" s="71"/>
      <c r="G1111" s="71"/>
      <c r="H1111" s="71" t="str">
        <f>IF(Products!D1118  &lt;&gt;  "",  Products!D1118, "")</f>
        <v/>
      </c>
      <c r="I1111" s="72" t="str">
        <f>IF(Products!E1118  &lt;&gt;  "",  Products!E1118, "")</f>
        <v/>
      </c>
      <c r="J1111" s="71"/>
      <c r="K1111" s="71"/>
      <c r="L1111" s="71"/>
      <c r="M1111" s="71"/>
      <c r="N1111" s="71"/>
      <c r="O1111" s="71"/>
      <c r="P1111" s="66" t="str">
        <f>IF(Products!C1118  &lt;&gt;  "",  Products!C1118, "")</f>
        <v/>
      </c>
      <c r="Q1111" s="66"/>
      <c r="R1111" s="71"/>
      <c r="S1111" s="71"/>
      <c r="T1111" s="73" t="str">
        <f>IF(Products!J1118  &lt;&gt;  "",  Products!J1118, "")</f>
        <v/>
      </c>
      <c r="U1111" s="71"/>
      <c r="V1111" s="74" t="str">
        <f>IF(Products!H1118  &lt;&gt;  "",  Products!H1118, "")</f>
        <v/>
      </c>
      <c r="W1111" s="71" t="str">
        <f>IF(Products!N1118  &lt;&gt;  "",  Products!N1118, "")</f>
        <v/>
      </c>
      <c r="X1111" s="71"/>
      <c r="Y1111" s="71" t="str">
        <f>IF(Products!G1118  &lt;&gt;  "",  Products!G1118, "")</f>
        <v/>
      </c>
      <c r="Z1111" s="71"/>
      <c r="AA1111" s="71"/>
      <c r="AB1111" s="71"/>
    </row>
    <row r="1112" spans="1:28" s="75" customFormat="1" ht="28" customHeight="1" x14ac:dyDescent="0.3">
      <c r="A1112" s="66" t="str">
        <f>IF(IF(ISNUMBER(SEARCH("messy",Products!B1119)),  "",Products!B1119) &lt;&gt; "", Products!B1119, "")</f>
        <v/>
      </c>
      <c r="B1112" s="71"/>
      <c r="C1112" s="71"/>
      <c r="D1112" s="71"/>
      <c r="E1112" s="71"/>
      <c r="F1112" s="71"/>
      <c r="G1112" s="71"/>
      <c r="H1112" s="71" t="str">
        <f>IF(Products!D1119  &lt;&gt;  "",  Products!D1119, "")</f>
        <v/>
      </c>
      <c r="I1112" s="72" t="str">
        <f>IF(Products!E1119  &lt;&gt;  "",  Products!E1119, "")</f>
        <v/>
      </c>
      <c r="J1112" s="71"/>
      <c r="K1112" s="71"/>
      <c r="L1112" s="71"/>
      <c r="M1112" s="71"/>
      <c r="N1112" s="71"/>
      <c r="O1112" s="71"/>
      <c r="P1112" s="66" t="str">
        <f>IF(Products!C1119  &lt;&gt;  "",  Products!C1119, "")</f>
        <v/>
      </c>
      <c r="Q1112" s="66"/>
      <c r="R1112" s="71"/>
      <c r="S1112" s="71"/>
      <c r="T1112" s="73" t="str">
        <f>IF(Products!J1119  &lt;&gt;  "",  Products!J1119, "")</f>
        <v/>
      </c>
      <c r="U1112" s="71"/>
      <c r="V1112" s="74" t="str">
        <f>IF(Products!H1119  &lt;&gt;  "",  Products!H1119, "")</f>
        <v/>
      </c>
      <c r="W1112" s="71" t="str">
        <f>IF(Products!N1119  &lt;&gt;  "",  Products!N1119, "")</f>
        <v/>
      </c>
      <c r="X1112" s="71"/>
      <c r="Y1112" s="71" t="str">
        <f>IF(Products!G1119  &lt;&gt;  "",  Products!G1119, "")</f>
        <v/>
      </c>
      <c r="Z1112" s="71"/>
      <c r="AA1112" s="71"/>
      <c r="AB1112" s="71"/>
    </row>
    <row r="1113" spans="1:28" s="75" customFormat="1" ht="28" customHeight="1" x14ac:dyDescent="0.3">
      <c r="A1113" s="66" t="str">
        <f>IF(IF(ISNUMBER(SEARCH("messy",Products!B1120)),  "",Products!B1120) &lt;&gt; "", Products!B1120, "")</f>
        <v/>
      </c>
      <c r="B1113" s="71"/>
      <c r="C1113" s="71"/>
      <c r="D1113" s="71"/>
      <c r="E1113" s="71"/>
      <c r="F1113" s="71"/>
      <c r="G1113" s="71"/>
      <c r="H1113" s="71" t="str">
        <f>IF(Products!D1120  &lt;&gt;  "",  Products!D1120, "")</f>
        <v/>
      </c>
      <c r="I1113" s="72" t="str">
        <f>IF(Products!E1120  &lt;&gt;  "",  Products!E1120, "")</f>
        <v/>
      </c>
      <c r="J1113" s="71"/>
      <c r="K1113" s="71"/>
      <c r="L1113" s="71"/>
      <c r="M1113" s="71"/>
      <c r="N1113" s="71"/>
      <c r="O1113" s="71"/>
      <c r="P1113" s="66" t="str">
        <f>IF(Products!C1120  &lt;&gt;  "",  Products!C1120, "")</f>
        <v/>
      </c>
      <c r="Q1113" s="66"/>
      <c r="R1113" s="71"/>
      <c r="S1113" s="71"/>
      <c r="T1113" s="73" t="str">
        <f>IF(Products!J1120  &lt;&gt;  "",  Products!J1120, "")</f>
        <v/>
      </c>
      <c r="U1113" s="71"/>
      <c r="V1113" s="74" t="str">
        <f>IF(Products!H1120  &lt;&gt;  "",  Products!H1120, "")</f>
        <v/>
      </c>
      <c r="W1113" s="71" t="str">
        <f>IF(Products!N1120  &lt;&gt;  "",  Products!N1120, "")</f>
        <v/>
      </c>
      <c r="X1113" s="71"/>
      <c r="Y1113" s="71" t="str">
        <f>IF(Products!G1120  &lt;&gt;  "",  Products!G1120, "")</f>
        <v/>
      </c>
      <c r="Z1113" s="71"/>
      <c r="AA1113" s="71"/>
      <c r="AB1113" s="71"/>
    </row>
    <row r="1114" spans="1:28" s="75" customFormat="1" ht="28" customHeight="1" x14ac:dyDescent="0.3">
      <c r="A1114" s="66" t="str">
        <f>IF(IF(ISNUMBER(SEARCH("messy",Products!B1121)),  "",Products!B1121) &lt;&gt; "", Products!B1121, "")</f>
        <v/>
      </c>
      <c r="B1114" s="71"/>
      <c r="C1114" s="71"/>
      <c r="D1114" s="71"/>
      <c r="E1114" s="71"/>
      <c r="F1114" s="71"/>
      <c r="G1114" s="71"/>
      <c r="H1114" s="71" t="str">
        <f>IF(Products!D1121  &lt;&gt;  "",  Products!D1121, "")</f>
        <v/>
      </c>
      <c r="I1114" s="72" t="str">
        <f>IF(Products!E1121  &lt;&gt;  "",  Products!E1121, "")</f>
        <v/>
      </c>
      <c r="J1114" s="71"/>
      <c r="K1114" s="71"/>
      <c r="L1114" s="71"/>
      <c r="M1114" s="71"/>
      <c r="N1114" s="71"/>
      <c r="O1114" s="71"/>
      <c r="P1114" s="66" t="str">
        <f>IF(Products!C1121  &lt;&gt;  "",  Products!C1121, "")</f>
        <v/>
      </c>
      <c r="Q1114" s="66"/>
      <c r="R1114" s="71"/>
      <c r="S1114" s="71"/>
      <c r="T1114" s="73" t="str">
        <f>IF(Products!J1121  &lt;&gt;  "",  Products!J1121, "")</f>
        <v/>
      </c>
      <c r="U1114" s="71"/>
      <c r="V1114" s="74" t="str">
        <f>IF(Products!H1121  &lt;&gt;  "",  Products!H1121, "")</f>
        <v/>
      </c>
      <c r="W1114" s="71" t="str">
        <f>IF(Products!N1121  &lt;&gt;  "",  Products!N1121, "")</f>
        <v/>
      </c>
      <c r="X1114" s="71"/>
      <c r="Y1114" s="71" t="str">
        <f>IF(Products!G1121  &lt;&gt;  "",  Products!G1121, "")</f>
        <v/>
      </c>
      <c r="Z1114" s="71"/>
      <c r="AA1114" s="71"/>
      <c r="AB1114" s="71"/>
    </row>
    <row r="1115" spans="1:28" s="75" customFormat="1" ht="28" customHeight="1" x14ac:dyDescent="0.3">
      <c r="A1115" s="66" t="str">
        <f>IF(IF(ISNUMBER(SEARCH("messy",Products!B1122)),  "",Products!B1122) &lt;&gt; "", Products!B1122, "")</f>
        <v/>
      </c>
      <c r="B1115" s="71"/>
      <c r="C1115" s="71"/>
      <c r="D1115" s="71"/>
      <c r="E1115" s="71"/>
      <c r="F1115" s="71"/>
      <c r="G1115" s="71"/>
      <c r="H1115" s="71" t="str">
        <f>IF(Products!D1122  &lt;&gt;  "",  Products!D1122, "")</f>
        <v/>
      </c>
      <c r="I1115" s="72" t="str">
        <f>IF(Products!E1122  &lt;&gt;  "",  Products!E1122, "")</f>
        <v/>
      </c>
      <c r="J1115" s="71"/>
      <c r="K1115" s="71"/>
      <c r="L1115" s="71"/>
      <c r="M1115" s="71"/>
      <c r="N1115" s="71"/>
      <c r="O1115" s="71"/>
      <c r="P1115" s="66" t="str">
        <f>IF(Products!C1122  &lt;&gt;  "",  Products!C1122, "")</f>
        <v/>
      </c>
      <c r="Q1115" s="66"/>
      <c r="R1115" s="71"/>
      <c r="S1115" s="71"/>
      <c r="T1115" s="73" t="str">
        <f>IF(Products!J1122  &lt;&gt;  "",  Products!J1122, "")</f>
        <v/>
      </c>
      <c r="U1115" s="71"/>
      <c r="V1115" s="74" t="str">
        <f>IF(Products!H1122  &lt;&gt;  "",  Products!H1122, "")</f>
        <v/>
      </c>
      <c r="W1115" s="71" t="str">
        <f>IF(Products!N1122  &lt;&gt;  "",  Products!N1122, "")</f>
        <v/>
      </c>
      <c r="X1115" s="71"/>
      <c r="Y1115" s="71" t="str">
        <f>IF(Products!G1122  &lt;&gt;  "",  Products!G1122, "")</f>
        <v/>
      </c>
      <c r="Z1115" s="71"/>
      <c r="AA1115" s="71"/>
      <c r="AB1115" s="71"/>
    </row>
    <row r="1116" spans="1:28" s="75" customFormat="1" ht="28" customHeight="1" x14ac:dyDescent="0.3">
      <c r="A1116" s="66" t="str">
        <f>IF(IF(ISNUMBER(SEARCH("messy",Products!B1123)),  "",Products!B1123) &lt;&gt; "", Products!B1123, "")</f>
        <v/>
      </c>
      <c r="B1116" s="71"/>
      <c r="C1116" s="71"/>
      <c r="D1116" s="71"/>
      <c r="E1116" s="71"/>
      <c r="F1116" s="71"/>
      <c r="G1116" s="71"/>
      <c r="H1116" s="71" t="str">
        <f>IF(Products!D1123  &lt;&gt;  "",  Products!D1123, "")</f>
        <v/>
      </c>
      <c r="I1116" s="72" t="str">
        <f>IF(Products!E1123  &lt;&gt;  "",  Products!E1123, "")</f>
        <v/>
      </c>
      <c r="J1116" s="71"/>
      <c r="K1116" s="71"/>
      <c r="L1116" s="71"/>
      <c r="M1116" s="71"/>
      <c r="N1116" s="71"/>
      <c r="O1116" s="71"/>
      <c r="P1116" s="66" t="str">
        <f>IF(Products!C1123  &lt;&gt;  "",  Products!C1123, "")</f>
        <v/>
      </c>
      <c r="Q1116" s="66"/>
      <c r="R1116" s="71"/>
      <c r="S1116" s="71"/>
      <c r="T1116" s="73" t="str">
        <f>IF(Products!J1123  &lt;&gt;  "",  Products!J1123, "")</f>
        <v/>
      </c>
      <c r="U1116" s="71"/>
      <c r="V1116" s="74" t="str">
        <f>IF(Products!H1123  &lt;&gt;  "",  Products!H1123, "")</f>
        <v/>
      </c>
      <c r="W1116" s="71" t="str">
        <f>IF(Products!N1123  &lt;&gt;  "",  Products!N1123, "")</f>
        <v/>
      </c>
      <c r="X1116" s="71"/>
      <c r="Y1116" s="71" t="str">
        <f>IF(Products!G1123  &lt;&gt;  "",  Products!G1123, "")</f>
        <v/>
      </c>
      <c r="Z1116" s="71"/>
      <c r="AA1116" s="71"/>
      <c r="AB1116" s="71"/>
    </row>
    <row r="1117" spans="1:28" s="75" customFormat="1" ht="28" customHeight="1" x14ac:dyDescent="0.3">
      <c r="A1117" s="66" t="str">
        <f>IF(IF(ISNUMBER(SEARCH("messy",Products!B1124)),  "",Products!B1124) &lt;&gt; "", Products!B1124, "")</f>
        <v/>
      </c>
      <c r="B1117" s="71"/>
      <c r="C1117" s="71"/>
      <c r="D1117" s="71"/>
      <c r="E1117" s="71"/>
      <c r="F1117" s="71"/>
      <c r="G1117" s="71"/>
      <c r="H1117" s="71" t="str">
        <f>IF(Products!D1124  &lt;&gt;  "",  Products!D1124, "")</f>
        <v/>
      </c>
      <c r="I1117" s="72" t="str">
        <f>IF(Products!E1124  &lt;&gt;  "",  Products!E1124, "")</f>
        <v/>
      </c>
      <c r="J1117" s="71"/>
      <c r="K1117" s="71"/>
      <c r="L1117" s="71"/>
      <c r="M1117" s="71"/>
      <c r="N1117" s="71"/>
      <c r="O1117" s="71"/>
      <c r="P1117" s="66" t="str">
        <f>IF(Products!C1124  &lt;&gt;  "",  Products!C1124, "")</f>
        <v/>
      </c>
      <c r="Q1117" s="66"/>
      <c r="R1117" s="71"/>
      <c r="S1117" s="71"/>
      <c r="T1117" s="73" t="str">
        <f>IF(Products!J1124  &lt;&gt;  "",  Products!J1124, "")</f>
        <v/>
      </c>
      <c r="U1117" s="71"/>
      <c r="V1117" s="74" t="str">
        <f>IF(Products!H1124  &lt;&gt;  "",  Products!H1124, "")</f>
        <v/>
      </c>
      <c r="W1117" s="71" t="str">
        <f>IF(Products!N1124  &lt;&gt;  "",  Products!N1124, "")</f>
        <v/>
      </c>
      <c r="X1117" s="71"/>
      <c r="Y1117" s="71" t="str">
        <f>IF(Products!G1124  &lt;&gt;  "",  Products!G1124, "")</f>
        <v/>
      </c>
      <c r="Z1117" s="71"/>
      <c r="AA1117" s="71"/>
      <c r="AB1117" s="71"/>
    </row>
    <row r="1118" spans="1:28" s="75" customFormat="1" ht="28" customHeight="1" x14ac:dyDescent="0.3">
      <c r="A1118" s="66" t="str">
        <f>IF(IF(ISNUMBER(SEARCH("messy",Products!B1125)),  "",Products!B1125) &lt;&gt; "", Products!B1125, "")</f>
        <v/>
      </c>
      <c r="B1118" s="71"/>
      <c r="C1118" s="71"/>
      <c r="D1118" s="71"/>
      <c r="E1118" s="71"/>
      <c r="F1118" s="71"/>
      <c r="G1118" s="71"/>
      <c r="H1118" s="71" t="str">
        <f>IF(Products!D1125  &lt;&gt;  "",  Products!D1125, "")</f>
        <v/>
      </c>
      <c r="I1118" s="72" t="str">
        <f>IF(Products!E1125  &lt;&gt;  "",  Products!E1125, "")</f>
        <v/>
      </c>
      <c r="J1118" s="71"/>
      <c r="K1118" s="71"/>
      <c r="L1118" s="71"/>
      <c r="M1118" s="71"/>
      <c r="N1118" s="71"/>
      <c r="O1118" s="71"/>
      <c r="P1118" s="66" t="str">
        <f>IF(Products!C1125  &lt;&gt;  "",  Products!C1125, "")</f>
        <v/>
      </c>
      <c r="Q1118" s="66"/>
      <c r="R1118" s="71"/>
      <c r="S1118" s="71"/>
      <c r="T1118" s="73" t="str">
        <f>IF(Products!J1125  &lt;&gt;  "",  Products!J1125, "")</f>
        <v/>
      </c>
      <c r="U1118" s="71"/>
      <c r="V1118" s="74" t="str">
        <f>IF(Products!H1125  &lt;&gt;  "",  Products!H1125, "")</f>
        <v/>
      </c>
      <c r="W1118" s="71" t="str">
        <f>IF(Products!N1125  &lt;&gt;  "",  Products!N1125, "")</f>
        <v/>
      </c>
      <c r="X1118" s="71"/>
      <c r="Y1118" s="71" t="str">
        <f>IF(Products!G1125  &lt;&gt;  "",  Products!G1125, "")</f>
        <v/>
      </c>
      <c r="Z1118" s="71"/>
      <c r="AA1118" s="71"/>
      <c r="AB1118" s="71"/>
    </row>
    <row r="1119" spans="1:28" s="75" customFormat="1" ht="28" customHeight="1" x14ac:dyDescent="0.3">
      <c r="A1119" s="66" t="str">
        <f>IF(IF(ISNUMBER(SEARCH("messy",Products!B1126)),  "",Products!B1126) &lt;&gt; "", Products!B1126, "")</f>
        <v/>
      </c>
      <c r="B1119" s="71"/>
      <c r="C1119" s="71"/>
      <c r="D1119" s="71"/>
      <c r="E1119" s="71"/>
      <c r="F1119" s="71"/>
      <c r="G1119" s="71"/>
      <c r="H1119" s="71" t="str">
        <f>IF(Products!D1126  &lt;&gt;  "",  Products!D1126, "")</f>
        <v/>
      </c>
      <c r="I1119" s="72" t="str">
        <f>IF(Products!E1126  &lt;&gt;  "",  Products!E1126, "")</f>
        <v/>
      </c>
      <c r="J1119" s="71"/>
      <c r="K1119" s="71"/>
      <c r="L1119" s="71"/>
      <c r="M1119" s="71"/>
      <c r="N1119" s="71"/>
      <c r="O1119" s="71"/>
      <c r="P1119" s="66" t="str">
        <f>IF(Products!C1126  &lt;&gt;  "",  Products!C1126, "")</f>
        <v/>
      </c>
      <c r="Q1119" s="66"/>
      <c r="R1119" s="71"/>
      <c r="S1119" s="71"/>
      <c r="T1119" s="73" t="str">
        <f>IF(Products!J1126  &lt;&gt;  "",  Products!J1126, "")</f>
        <v/>
      </c>
      <c r="U1119" s="71"/>
      <c r="V1119" s="74" t="str">
        <f>IF(Products!H1126  &lt;&gt;  "",  Products!H1126, "")</f>
        <v/>
      </c>
      <c r="W1119" s="71" t="str">
        <f>IF(Products!N1126  &lt;&gt;  "",  Products!N1126, "")</f>
        <v/>
      </c>
      <c r="X1119" s="71"/>
      <c r="Y1119" s="71" t="str">
        <f>IF(Products!G1126  &lt;&gt;  "",  Products!G1126, "")</f>
        <v/>
      </c>
      <c r="Z1119" s="71"/>
      <c r="AA1119" s="71"/>
      <c r="AB1119" s="71"/>
    </row>
    <row r="1120" spans="1:28" s="75" customFormat="1" ht="28" customHeight="1" x14ac:dyDescent="0.3">
      <c r="A1120" s="66" t="str">
        <f>IF(IF(ISNUMBER(SEARCH("messy",Products!B1127)),  "",Products!B1127) &lt;&gt; "", Products!B1127, "")</f>
        <v/>
      </c>
      <c r="B1120" s="71"/>
      <c r="C1120" s="71"/>
      <c r="D1120" s="71"/>
      <c r="E1120" s="71"/>
      <c r="F1120" s="71"/>
      <c r="G1120" s="71"/>
      <c r="H1120" s="71" t="str">
        <f>IF(Products!D1127  &lt;&gt;  "",  Products!D1127, "")</f>
        <v/>
      </c>
      <c r="I1120" s="72" t="str">
        <f>IF(Products!E1127  &lt;&gt;  "",  Products!E1127, "")</f>
        <v/>
      </c>
      <c r="J1120" s="71"/>
      <c r="K1120" s="71"/>
      <c r="L1120" s="71"/>
      <c r="M1120" s="71"/>
      <c r="N1120" s="71"/>
      <c r="O1120" s="71"/>
      <c r="P1120" s="66" t="str">
        <f>IF(Products!C1127  &lt;&gt;  "",  Products!C1127, "")</f>
        <v/>
      </c>
      <c r="Q1120" s="66"/>
      <c r="R1120" s="71"/>
      <c r="S1120" s="71"/>
      <c r="T1120" s="73" t="str">
        <f>IF(Products!J1127  &lt;&gt;  "",  Products!J1127, "")</f>
        <v/>
      </c>
      <c r="U1120" s="71"/>
      <c r="V1120" s="74" t="str">
        <f>IF(Products!H1127  &lt;&gt;  "",  Products!H1127, "")</f>
        <v/>
      </c>
      <c r="W1120" s="71" t="str">
        <f>IF(Products!N1127  &lt;&gt;  "",  Products!N1127, "")</f>
        <v/>
      </c>
      <c r="X1120" s="71"/>
      <c r="Y1120" s="71" t="str">
        <f>IF(Products!G1127  &lt;&gt;  "",  Products!G1127, "")</f>
        <v/>
      </c>
      <c r="Z1120" s="71"/>
      <c r="AA1120" s="71"/>
      <c r="AB1120" s="71"/>
    </row>
    <row r="1121" spans="1:28" s="75" customFormat="1" ht="28" customHeight="1" x14ac:dyDescent="0.3">
      <c r="A1121" s="66" t="str">
        <f>IF(IF(ISNUMBER(SEARCH("messy",Products!B1128)),  "",Products!B1128) &lt;&gt; "", Products!B1128, "")</f>
        <v/>
      </c>
      <c r="B1121" s="71"/>
      <c r="C1121" s="71"/>
      <c r="D1121" s="71"/>
      <c r="E1121" s="71"/>
      <c r="F1121" s="71"/>
      <c r="G1121" s="71"/>
      <c r="H1121" s="71" t="str">
        <f>IF(Products!D1128  &lt;&gt;  "",  Products!D1128, "")</f>
        <v/>
      </c>
      <c r="I1121" s="72" t="str">
        <f>IF(Products!E1128  &lt;&gt;  "",  Products!E1128, "")</f>
        <v/>
      </c>
      <c r="J1121" s="71"/>
      <c r="K1121" s="71"/>
      <c r="L1121" s="71"/>
      <c r="M1121" s="71"/>
      <c r="N1121" s="71"/>
      <c r="O1121" s="71"/>
      <c r="P1121" s="66" t="str">
        <f>IF(Products!C1128  &lt;&gt;  "",  Products!C1128, "")</f>
        <v/>
      </c>
      <c r="Q1121" s="66"/>
      <c r="R1121" s="71"/>
      <c r="S1121" s="71"/>
      <c r="T1121" s="73" t="str">
        <f>IF(Products!J1128  &lt;&gt;  "",  Products!J1128, "")</f>
        <v/>
      </c>
      <c r="U1121" s="71"/>
      <c r="V1121" s="74" t="str">
        <f>IF(Products!H1128  &lt;&gt;  "",  Products!H1128, "")</f>
        <v/>
      </c>
      <c r="W1121" s="71" t="str">
        <f>IF(Products!N1128  &lt;&gt;  "",  Products!N1128, "")</f>
        <v/>
      </c>
      <c r="X1121" s="71"/>
      <c r="Y1121" s="71" t="str">
        <f>IF(Products!G1128  &lt;&gt;  "",  Products!G1128, "")</f>
        <v/>
      </c>
      <c r="Z1121" s="71"/>
      <c r="AA1121" s="71"/>
      <c r="AB1121" s="71"/>
    </row>
    <row r="1122" spans="1:28" s="75" customFormat="1" ht="28" customHeight="1" x14ac:dyDescent="0.3">
      <c r="A1122" s="66" t="str">
        <f>IF(IF(ISNUMBER(SEARCH("messy",Products!B1129)),  "",Products!B1129) &lt;&gt; "", Products!B1129, "")</f>
        <v/>
      </c>
      <c r="B1122" s="71"/>
      <c r="C1122" s="71"/>
      <c r="D1122" s="71"/>
      <c r="E1122" s="71"/>
      <c r="F1122" s="71"/>
      <c r="G1122" s="71"/>
      <c r="H1122" s="71" t="str">
        <f>IF(Products!D1129  &lt;&gt;  "",  Products!D1129, "")</f>
        <v/>
      </c>
      <c r="I1122" s="72" t="str">
        <f>IF(Products!E1129  &lt;&gt;  "",  Products!E1129, "")</f>
        <v/>
      </c>
      <c r="J1122" s="71"/>
      <c r="K1122" s="71"/>
      <c r="L1122" s="71"/>
      <c r="M1122" s="71"/>
      <c r="N1122" s="71"/>
      <c r="O1122" s="71"/>
      <c r="P1122" s="66" t="str">
        <f>IF(Products!C1129  &lt;&gt;  "",  Products!C1129, "")</f>
        <v/>
      </c>
      <c r="Q1122" s="66"/>
      <c r="R1122" s="71"/>
      <c r="S1122" s="71"/>
      <c r="T1122" s="73" t="str">
        <f>IF(Products!J1129  &lt;&gt;  "",  Products!J1129, "")</f>
        <v/>
      </c>
      <c r="U1122" s="71"/>
      <c r="V1122" s="74" t="str">
        <f>IF(Products!H1129  &lt;&gt;  "",  Products!H1129, "")</f>
        <v/>
      </c>
      <c r="W1122" s="71" t="str">
        <f>IF(Products!N1129  &lt;&gt;  "",  Products!N1129, "")</f>
        <v/>
      </c>
      <c r="X1122" s="71"/>
      <c r="Y1122" s="71" t="str">
        <f>IF(Products!G1129  &lt;&gt;  "",  Products!G1129, "")</f>
        <v/>
      </c>
      <c r="Z1122" s="71"/>
      <c r="AA1122" s="71"/>
      <c r="AB1122" s="71"/>
    </row>
    <row r="1123" spans="1:28" s="75" customFormat="1" ht="28" customHeight="1" x14ac:dyDescent="0.3">
      <c r="A1123" s="66" t="str">
        <f>IF(IF(ISNUMBER(SEARCH("messy",Products!B1130)),  "",Products!B1130) &lt;&gt; "", Products!B1130, "")</f>
        <v/>
      </c>
      <c r="B1123" s="71"/>
      <c r="C1123" s="71"/>
      <c r="D1123" s="71"/>
      <c r="E1123" s="71"/>
      <c r="F1123" s="71"/>
      <c r="G1123" s="71"/>
      <c r="H1123" s="71" t="str">
        <f>IF(Products!D1130  &lt;&gt;  "",  Products!D1130, "")</f>
        <v/>
      </c>
      <c r="I1123" s="72" t="str">
        <f>IF(Products!E1130  &lt;&gt;  "",  Products!E1130, "")</f>
        <v/>
      </c>
      <c r="J1123" s="71"/>
      <c r="K1123" s="71"/>
      <c r="L1123" s="71"/>
      <c r="M1123" s="71"/>
      <c r="N1123" s="71"/>
      <c r="O1123" s="71"/>
      <c r="P1123" s="66" t="str">
        <f>IF(Products!C1130  &lt;&gt;  "",  Products!C1130, "")</f>
        <v/>
      </c>
      <c r="Q1123" s="66"/>
      <c r="R1123" s="71"/>
      <c r="S1123" s="71"/>
      <c r="T1123" s="73" t="str">
        <f>IF(Products!J1130  &lt;&gt;  "",  Products!J1130, "")</f>
        <v/>
      </c>
      <c r="U1123" s="71"/>
      <c r="V1123" s="74" t="str">
        <f>IF(Products!H1130  &lt;&gt;  "",  Products!H1130, "")</f>
        <v/>
      </c>
      <c r="W1123" s="71" t="str">
        <f>IF(Products!N1130  &lt;&gt;  "",  Products!N1130, "")</f>
        <v/>
      </c>
      <c r="X1123" s="71"/>
      <c r="Y1123" s="71" t="str">
        <f>IF(Products!G1130  &lt;&gt;  "",  Products!G1130, "")</f>
        <v/>
      </c>
      <c r="Z1123" s="71"/>
      <c r="AA1123" s="71"/>
      <c r="AB1123" s="71"/>
    </row>
    <row r="1124" spans="1:28" s="75" customFormat="1" ht="28" customHeight="1" x14ac:dyDescent="0.3">
      <c r="A1124" s="66" t="str">
        <f>IF(IF(ISNUMBER(SEARCH("messy",Products!B1131)),  "",Products!B1131) &lt;&gt; "", Products!B1131, "")</f>
        <v/>
      </c>
      <c r="B1124" s="71"/>
      <c r="C1124" s="71"/>
      <c r="D1124" s="71"/>
      <c r="E1124" s="71"/>
      <c r="F1124" s="71"/>
      <c r="G1124" s="71"/>
      <c r="H1124" s="71" t="str">
        <f>IF(Products!D1131  &lt;&gt;  "",  Products!D1131, "")</f>
        <v/>
      </c>
      <c r="I1124" s="72" t="str">
        <f>IF(Products!E1131  &lt;&gt;  "",  Products!E1131, "")</f>
        <v/>
      </c>
      <c r="J1124" s="71"/>
      <c r="K1124" s="71"/>
      <c r="L1124" s="71"/>
      <c r="M1124" s="71"/>
      <c r="N1124" s="71"/>
      <c r="O1124" s="71"/>
      <c r="P1124" s="66" t="str">
        <f>IF(Products!C1131  &lt;&gt;  "",  Products!C1131, "")</f>
        <v/>
      </c>
      <c r="Q1124" s="66"/>
      <c r="R1124" s="71"/>
      <c r="S1124" s="71"/>
      <c r="T1124" s="73" t="str">
        <f>IF(Products!J1131  &lt;&gt;  "",  Products!J1131, "")</f>
        <v/>
      </c>
      <c r="U1124" s="71"/>
      <c r="V1124" s="74" t="str">
        <f>IF(Products!H1131  &lt;&gt;  "",  Products!H1131, "")</f>
        <v/>
      </c>
      <c r="W1124" s="71" t="str">
        <f>IF(Products!N1131  &lt;&gt;  "",  Products!N1131, "")</f>
        <v/>
      </c>
      <c r="X1124" s="71"/>
      <c r="Y1124" s="71" t="str">
        <f>IF(Products!G1131  &lt;&gt;  "",  Products!G1131, "")</f>
        <v/>
      </c>
      <c r="Z1124" s="71"/>
      <c r="AA1124" s="71"/>
      <c r="AB1124" s="71"/>
    </row>
    <row r="1125" spans="1:28" s="75" customFormat="1" ht="28" customHeight="1" x14ac:dyDescent="0.3">
      <c r="A1125" s="66" t="str">
        <f>IF(IF(ISNUMBER(SEARCH("messy",Products!B1132)),  "",Products!B1132) &lt;&gt; "", Products!B1132, "")</f>
        <v/>
      </c>
      <c r="B1125" s="71"/>
      <c r="C1125" s="71"/>
      <c r="D1125" s="71"/>
      <c r="E1125" s="71"/>
      <c r="F1125" s="71"/>
      <c r="G1125" s="71"/>
      <c r="H1125" s="71" t="str">
        <f>IF(Products!D1132  &lt;&gt;  "",  Products!D1132, "")</f>
        <v/>
      </c>
      <c r="I1125" s="72" t="str">
        <f>IF(Products!E1132  &lt;&gt;  "",  Products!E1132, "")</f>
        <v/>
      </c>
      <c r="J1125" s="71"/>
      <c r="K1125" s="71"/>
      <c r="L1125" s="71"/>
      <c r="M1125" s="71"/>
      <c r="N1125" s="71"/>
      <c r="O1125" s="71"/>
      <c r="P1125" s="66" t="str">
        <f>IF(Products!C1132  &lt;&gt;  "",  Products!C1132, "")</f>
        <v/>
      </c>
      <c r="Q1125" s="66"/>
      <c r="R1125" s="71"/>
      <c r="S1125" s="71"/>
      <c r="T1125" s="73" t="str">
        <f>IF(Products!J1132  &lt;&gt;  "",  Products!J1132, "")</f>
        <v/>
      </c>
      <c r="U1125" s="71"/>
      <c r="V1125" s="74" t="str">
        <f>IF(Products!H1132  &lt;&gt;  "",  Products!H1132, "")</f>
        <v/>
      </c>
      <c r="W1125" s="71" t="str">
        <f>IF(Products!N1132  &lt;&gt;  "",  Products!N1132, "")</f>
        <v/>
      </c>
      <c r="X1125" s="71"/>
      <c r="Y1125" s="71" t="str">
        <f>IF(Products!G1132  &lt;&gt;  "",  Products!G1132, "")</f>
        <v/>
      </c>
      <c r="Z1125" s="71"/>
      <c r="AA1125" s="71"/>
      <c r="AB1125" s="71"/>
    </row>
    <row r="1126" spans="1:28" s="75" customFormat="1" ht="28" customHeight="1" x14ac:dyDescent="0.3">
      <c r="A1126" s="66" t="str">
        <f>IF(IF(ISNUMBER(SEARCH("messy",Products!B1133)),  "",Products!B1133) &lt;&gt; "", Products!B1133, "")</f>
        <v/>
      </c>
      <c r="B1126" s="71"/>
      <c r="C1126" s="71"/>
      <c r="D1126" s="71"/>
      <c r="E1126" s="71"/>
      <c r="F1126" s="71"/>
      <c r="G1126" s="71"/>
      <c r="H1126" s="71" t="str">
        <f>IF(Products!D1133  &lt;&gt;  "",  Products!D1133, "")</f>
        <v/>
      </c>
      <c r="I1126" s="72" t="str">
        <f>IF(Products!E1133  &lt;&gt;  "",  Products!E1133, "")</f>
        <v/>
      </c>
      <c r="J1126" s="71"/>
      <c r="K1126" s="71"/>
      <c r="L1126" s="71"/>
      <c r="M1126" s="71"/>
      <c r="N1126" s="71"/>
      <c r="O1126" s="71"/>
      <c r="P1126" s="66" t="str">
        <f>IF(Products!C1133  &lt;&gt;  "",  Products!C1133, "")</f>
        <v/>
      </c>
      <c r="Q1126" s="66"/>
      <c r="R1126" s="71"/>
      <c r="S1126" s="71"/>
      <c r="T1126" s="73" t="str">
        <f>IF(Products!J1133  &lt;&gt;  "",  Products!J1133, "")</f>
        <v/>
      </c>
      <c r="U1126" s="71"/>
      <c r="V1126" s="74" t="str">
        <f>IF(Products!H1133  &lt;&gt;  "",  Products!H1133, "")</f>
        <v/>
      </c>
      <c r="W1126" s="71" t="str">
        <f>IF(Products!N1133  &lt;&gt;  "",  Products!N1133, "")</f>
        <v/>
      </c>
      <c r="X1126" s="71"/>
      <c r="Y1126" s="71" t="str">
        <f>IF(Products!G1133  &lt;&gt;  "",  Products!G1133, "")</f>
        <v/>
      </c>
      <c r="Z1126" s="71"/>
      <c r="AA1126" s="71"/>
      <c r="AB1126" s="71"/>
    </row>
    <row r="1127" spans="1:28" s="75" customFormat="1" ht="28" customHeight="1" x14ac:dyDescent="0.3">
      <c r="A1127" s="66" t="str">
        <f>IF(IF(ISNUMBER(SEARCH("messy",Products!B1134)),  "",Products!B1134) &lt;&gt; "", Products!B1134, "")</f>
        <v/>
      </c>
      <c r="B1127" s="71"/>
      <c r="C1127" s="71"/>
      <c r="D1127" s="71"/>
      <c r="E1127" s="71"/>
      <c r="F1127" s="71"/>
      <c r="G1127" s="71"/>
      <c r="H1127" s="71" t="str">
        <f>IF(Products!D1134  &lt;&gt;  "",  Products!D1134, "")</f>
        <v/>
      </c>
      <c r="I1127" s="72" t="str">
        <f>IF(Products!E1134  &lt;&gt;  "",  Products!E1134, "")</f>
        <v/>
      </c>
      <c r="J1127" s="71"/>
      <c r="K1127" s="71"/>
      <c r="L1127" s="71"/>
      <c r="M1127" s="71"/>
      <c r="N1127" s="71"/>
      <c r="O1127" s="71"/>
      <c r="P1127" s="66" t="str">
        <f>IF(Products!C1134  &lt;&gt;  "",  Products!C1134, "")</f>
        <v/>
      </c>
      <c r="Q1127" s="66"/>
      <c r="R1127" s="71"/>
      <c r="S1127" s="71"/>
      <c r="T1127" s="73" t="str">
        <f>IF(Products!J1134  &lt;&gt;  "",  Products!J1134, "")</f>
        <v/>
      </c>
      <c r="U1127" s="71"/>
      <c r="V1127" s="74" t="str">
        <f>IF(Products!H1134  &lt;&gt;  "",  Products!H1134, "")</f>
        <v/>
      </c>
      <c r="W1127" s="71" t="str">
        <f>IF(Products!N1134  &lt;&gt;  "",  Products!N1134, "")</f>
        <v/>
      </c>
      <c r="X1127" s="71"/>
      <c r="Y1127" s="71" t="str">
        <f>IF(Products!G1134  &lt;&gt;  "",  Products!G1134, "")</f>
        <v/>
      </c>
      <c r="Z1127" s="71"/>
      <c r="AA1127" s="71"/>
      <c r="AB1127" s="71"/>
    </row>
    <row r="1128" spans="1:28" s="75" customFormat="1" ht="28" customHeight="1" x14ac:dyDescent="0.3">
      <c r="A1128" s="66" t="str">
        <f>IF(IF(ISNUMBER(SEARCH("messy",Products!B1135)),  "",Products!B1135) &lt;&gt; "", Products!B1135, "")</f>
        <v/>
      </c>
      <c r="B1128" s="71"/>
      <c r="C1128" s="71"/>
      <c r="D1128" s="71"/>
      <c r="E1128" s="71"/>
      <c r="F1128" s="71"/>
      <c r="G1128" s="71"/>
      <c r="H1128" s="71" t="str">
        <f>IF(Products!D1135  &lt;&gt;  "",  Products!D1135, "")</f>
        <v/>
      </c>
      <c r="I1128" s="72" t="str">
        <f>IF(Products!E1135  &lt;&gt;  "",  Products!E1135, "")</f>
        <v/>
      </c>
      <c r="J1128" s="71"/>
      <c r="K1128" s="71"/>
      <c r="L1128" s="71"/>
      <c r="M1128" s="71"/>
      <c r="N1128" s="71"/>
      <c r="O1128" s="71"/>
      <c r="P1128" s="66" t="str">
        <f>IF(Products!C1135  &lt;&gt;  "",  Products!C1135, "")</f>
        <v/>
      </c>
      <c r="Q1128" s="66"/>
      <c r="R1128" s="71"/>
      <c r="S1128" s="71"/>
      <c r="T1128" s="73" t="str">
        <f>IF(Products!J1135  &lt;&gt;  "",  Products!J1135, "")</f>
        <v/>
      </c>
      <c r="U1128" s="71"/>
      <c r="V1128" s="74" t="str">
        <f>IF(Products!H1135  &lt;&gt;  "",  Products!H1135, "")</f>
        <v/>
      </c>
      <c r="W1128" s="71" t="str">
        <f>IF(Products!N1135  &lt;&gt;  "",  Products!N1135, "")</f>
        <v/>
      </c>
      <c r="X1128" s="71"/>
      <c r="Y1128" s="71" t="str">
        <f>IF(Products!G1135  &lt;&gt;  "",  Products!G1135, "")</f>
        <v/>
      </c>
      <c r="Z1128" s="71"/>
      <c r="AA1128" s="71"/>
      <c r="AB1128" s="71"/>
    </row>
    <row r="1129" spans="1:28" s="75" customFormat="1" ht="28" customHeight="1" x14ac:dyDescent="0.3">
      <c r="A1129" s="66" t="str">
        <f>IF(IF(ISNUMBER(SEARCH("messy",Products!B1136)),  "",Products!B1136) &lt;&gt; "", Products!B1136, "")</f>
        <v/>
      </c>
      <c r="B1129" s="71"/>
      <c r="C1129" s="71"/>
      <c r="D1129" s="71"/>
      <c r="E1129" s="71"/>
      <c r="F1129" s="71"/>
      <c r="G1129" s="71"/>
      <c r="H1129" s="71" t="str">
        <f>IF(Products!D1136  &lt;&gt;  "",  Products!D1136, "")</f>
        <v/>
      </c>
      <c r="I1129" s="72" t="str">
        <f>IF(Products!E1136  &lt;&gt;  "",  Products!E1136, "")</f>
        <v/>
      </c>
      <c r="J1129" s="71"/>
      <c r="K1129" s="71"/>
      <c r="L1129" s="71"/>
      <c r="M1129" s="71"/>
      <c r="N1129" s="71"/>
      <c r="O1129" s="71"/>
      <c r="P1129" s="66" t="str">
        <f>IF(Products!C1136  &lt;&gt;  "",  Products!C1136, "")</f>
        <v/>
      </c>
      <c r="Q1129" s="66"/>
      <c r="R1129" s="71"/>
      <c r="S1129" s="71"/>
      <c r="T1129" s="73" t="str">
        <f>IF(Products!J1136  &lt;&gt;  "",  Products!J1136, "")</f>
        <v/>
      </c>
      <c r="U1129" s="71"/>
      <c r="V1129" s="74" t="str">
        <f>IF(Products!H1136  &lt;&gt;  "",  Products!H1136, "")</f>
        <v/>
      </c>
      <c r="W1129" s="71" t="str">
        <f>IF(Products!N1136  &lt;&gt;  "",  Products!N1136, "")</f>
        <v/>
      </c>
      <c r="X1129" s="71"/>
      <c r="Y1129" s="71" t="str">
        <f>IF(Products!G1136  &lt;&gt;  "",  Products!G1136, "")</f>
        <v/>
      </c>
      <c r="Z1129" s="71"/>
      <c r="AA1129" s="71"/>
      <c r="AB1129" s="71"/>
    </row>
    <row r="1130" spans="1:28" s="75" customFormat="1" ht="28" customHeight="1" x14ac:dyDescent="0.3">
      <c r="A1130" s="66" t="str">
        <f>IF(IF(ISNUMBER(SEARCH("messy",Products!B1137)),  "",Products!B1137) &lt;&gt; "", Products!B1137, "")</f>
        <v/>
      </c>
      <c r="B1130" s="71"/>
      <c r="C1130" s="71"/>
      <c r="D1130" s="71"/>
      <c r="E1130" s="71"/>
      <c r="F1130" s="71"/>
      <c r="G1130" s="71"/>
      <c r="H1130" s="71" t="str">
        <f>IF(Products!D1137  &lt;&gt;  "",  Products!D1137, "")</f>
        <v/>
      </c>
      <c r="I1130" s="72" t="str">
        <f>IF(Products!E1137  &lt;&gt;  "",  Products!E1137, "")</f>
        <v/>
      </c>
      <c r="J1130" s="71"/>
      <c r="K1130" s="71"/>
      <c r="L1130" s="71"/>
      <c r="M1130" s="71"/>
      <c r="N1130" s="71"/>
      <c r="O1130" s="71"/>
      <c r="P1130" s="66" t="str">
        <f>IF(Products!C1137  &lt;&gt;  "",  Products!C1137, "")</f>
        <v/>
      </c>
      <c r="Q1130" s="66"/>
      <c r="R1130" s="71"/>
      <c r="S1130" s="71"/>
      <c r="T1130" s="73" t="str">
        <f>IF(Products!J1137  &lt;&gt;  "",  Products!J1137, "")</f>
        <v/>
      </c>
      <c r="U1130" s="71"/>
      <c r="V1130" s="74" t="str">
        <f>IF(Products!H1137  &lt;&gt;  "",  Products!H1137, "")</f>
        <v/>
      </c>
      <c r="W1130" s="71" t="str">
        <f>IF(Products!N1137  &lt;&gt;  "",  Products!N1137, "")</f>
        <v/>
      </c>
      <c r="X1130" s="71"/>
      <c r="Y1130" s="71" t="str">
        <f>IF(Products!G1137  &lt;&gt;  "",  Products!G1137, "")</f>
        <v/>
      </c>
      <c r="Z1130" s="71"/>
      <c r="AA1130" s="71"/>
      <c r="AB1130" s="71"/>
    </row>
    <row r="1131" spans="1:28" s="75" customFormat="1" ht="28" customHeight="1" x14ac:dyDescent="0.3">
      <c r="A1131" s="66" t="str">
        <f>IF(IF(ISNUMBER(SEARCH("messy",Products!B1138)),  "",Products!B1138) &lt;&gt; "", Products!B1138, "")</f>
        <v/>
      </c>
      <c r="B1131" s="71"/>
      <c r="C1131" s="71"/>
      <c r="D1131" s="71"/>
      <c r="E1131" s="71"/>
      <c r="F1131" s="71"/>
      <c r="G1131" s="71"/>
      <c r="H1131" s="71" t="str">
        <f>IF(Products!D1138  &lt;&gt;  "",  Products!D1138, "")</f>
        <v/>
      </c>
      <c r="I1131" s="72" t="str">
        <f>IF(Products!E1138  &lt;&gt;  "",  Products!E1138, "")</f>
        <v/>
      </c>
      <c r="J1131" s="71"/>
      <c r="K1131" s="71"/>
      <c r="L1131" s="71"/>
      <c r="M1131" s="71"/>
      <c r="N1131" s="71"/>
      <c r="O1131" s="71"/>
      <c r="P1131" s="66" t="str">
        <f>IF(Products!C1138  &lt;&gt;  "",  Products!C1138, "")</f>
        <v/>
      </c>
      <c r="Q1131" s="66"/>
      <c r="R1131" s="71"/>
      <c r="S1131" s="71"/>
      <c r="T1131" s="73" t="str">
        <f>IF(Products!J1138  &lt;&gt;  "",  Products!J1138, "")</f>
        <v/>
      </c>
      <c r="U1131" s="71"/>
      <c r="V1131" s="74" t="str">
        <f>IF(Products!H1138  &lt;&gt;  "",  Products!H1138, "")</f>
        <v/>
      </c>
      <c r="W1131" s="71" t="str">
        <f>IF(Products!N1138  &lt;&gt;  "",  Products!N1138, "")</f>
        <v/>
      </c>
      <c r="X1131" s="71"/>
      <c r="Y1131" s="71" t="str">
        <f>IF(Products!G1138  &lt;&gt;  "",  Products!G1138, "")</f>
        <v/>
      </c>
      <c r="Z1131" s="71"/>
      <c r="AA1131" s="71"/>
      <c r="AB1131" s="71"/>
    </row>
    <row r="1132" spans="1:28" s="75" customFormat="1" ht="28" customHeight="1" x14ac:dyDescent="0.3">
      <c r="A1132" s="66" t="str">
        <f>IF(IF(ISNUMBER(SEARCH("messy",Products!B1139)),  "",Products!B1139) &lt;&gt; "", Products!B1139, "")</f>
        <v/>
      </c>
      <c r="B1132" s="71"/>
      <c r="C1132" s="71"/>
      <c r="D1132" s="71"/>
      <c r="E1132" s="71"/>
      <c r="F1132" s="71"/>
      <c r="G1132" s="71"/>
      <c r="H1132" s="71" t="str">
        <f>IF(Products!D1139  &lt;&gt;  "",  Products!D1139, "")</f>
        <v/>
      </c>
      <c r="I1132" s="72" t="str">
        <f>IF(Products!E1139  &lt;&gt;  "",  Products!E1139, "")</f>
        <v/>
      </c>
      <c r="J1132" s="71"/>
      <c r="K1132" s="71"/>
      <c r="L1132" s="71"/>
      <c r="M1132" s="71"/>
      <c r="N1132" s="71"/>
      <c r="O1132" s="71"/>
      <c r="P1132" s="66" t="str">
        <f>IF(Products!C1139  &lt;&gt;  "",  Products!C1139, "")</f>
        <v/>
      </c>
      <c r="Q1132" s="66"/>
      <c r="R1132" s="71"/>
      <c r="S1132" s="71"/>
      <c r="T1132" s="73" t="str">
        <f>IF(Products!J1139  &lt;&gt;  "",  Products!J1139, "")</f>
        <v/>
      </c>
      <c r="U1132" s="71"/>
      <c r="V1132" s="74" t="str">
        <f>IF(Products!H1139  &lt;&gt;  "",  Products!H1139, "")</f>
        <v/>
      </c>
      <c r="W1132" s="71" t="str">
        <f>IF(Products!N1139  &lt;&gt;  "",  Products!N1139, "")</f>
        <v/>
      </c>
      <c r="X1132" s="71"/>
      <c r="Y1132" s="71" t="str">
        <f>IF(Products!G1139  &lt;&gt;  "",  Products!G1139, "")</f>
        <v/>
      </c>
      <c r="Z1132" s="71"/>
      <c r="AA1132" s="71"/>
      <c r="AB1132" s="71"/>
    </row>
    <row r="1133" spans="1:28" s="75" customFormat="1" ht="28" customHeight="1" x14ac:dyDescent="0.3">
      <c r="A1133" s="66" t="str">
        <f>IF(IF(ISNUMBER(SEARCH("messy",Products!B1140)),  "",Products!B1140) &lt;&gt; "", Products!B1140, "")</f>
        <v/>
      </c>
      <c r="B1133" s="71"/>
      <c r="C1133" s="71"/>
      <c r="D1133" s="71"/>
      <c r="E1133" s="71"/>
      <c r="F1133" s="71"/>
      <c r="G1133" s="71"/>
      <c r="H1133" s="71" t="str">
        <f>IF(Products!D1140  &lt;&gt;  "",  Products!D1140, "")</f>
        <v/>
      </c>
      <c r="I1133" s="72" t="str">
        <f>IF(Products!E1140  &lt;&gt;  "",  Products!E1140, "")</f>
        <v/>
      </c>
      <c r="J1133" s="71"/>
      <c r="K1133" s="71"/>
      <c r="L1133" s="71"/>
      <c r="M1133" s="71"/>
      <c r="N1133" s="71"/>
      <c r="O1133" s="71"/>
      <c r="P1133" s="66" t="str">
        <f>IF(Products!C1140  &lt;&gt;  "",  Products!C1140, "")</f>
        <v/>
      </c>
      <c r="Q1133" s="66"/>
      <c r="R1133" s="71"/>
      <c r="S1133" s="71"/>
      <c r="T1133" s="73" t="str">
        <f>IF(Products!J1140  &lt;&gt;  "",  Products!J1140, "")</f>
        <v/>
      </c>
      <c r="U1133" s="71"/>
      <c r="V1133" s="74" t="str">
        <f>IF(Products!H1140  &lt;&gt;  "",  Products!H1140, "")</f>
        <v/>
      </c>
      <c r="W1133" s="71" t="str">
        <f>IF(Products!N1140  &lt;&gt;  "",  Products!N1140, "")</f>
        <v/>
      </c>
      <c r="X1133" s="71"/>
      <c r="Y1133" s="71" t="str">
        <f>IF(Products!G1140  &lt;&gt;  "",  Products!G1140, "")</f>
        <v/>
      </c>
      <c r="Z1133" s="71"/>
      <c r="AA1133" s="71"/>
      <c r="AB1133" s="71"/>
    </row>
    <row r="1134" spans="1:28" s="75" customFormat="1" ht="28" customHeight="1" x14ac:dyDescent="0.3">
      <c r="A1134" s="66" t="str">
        <f>IF(IF(ISNUMBER(SEARCH("messy",Products!B1141)),  "",Products!B1141) &lt;&gt; "", Products!B1141, "")</f>
        <v/>
      </c>
      <c r="B1134" s="71"/>
      <c r="C1134" s="71"/>
      <c r="D1134" s="71"/>
      <c r="E1134" s="71"/>
      <c r="F1134" s="71"/>
      <c r="G1134" s="71"/>
      <c r="H1134" s="71" t="str">
        <f>IF(Products!D1141  &lt;&gt;  "",  Products!D1141, "")</f>
        <v/>
      </c>
      <c r="I1134" s="72" t="str">
        <f>IF(Products!E1141  &lt;&gt;  "",  Products!E1141, "")</f>
        <v/>
      </c>
      <c r="J1134" s="71"/>
      <c r="K1134" s="71"/>
      <c r="L1134" s="71"/>
      <c r="M1134" s="71"/>
      <c r="N1134" s="71"/>
      <c r="O1134" s="71"/>
      <c r="P1134" s="66" t="str">
        <f>IF(Products!C1141  &lt;&gt;  "",  Products!C1141, "")</f>
        <v/>
      </c>
      <c r="Q1134" s="66"/>
      <c r="R1134" s="71"/>
      <c r="S1134" s="71"/>
      <c r="T1134" s="73" t="str">
        <f>IF(Products!J1141  &lt;&gt;  "",  Products!J1141, "")</f>
        <v/>
      </c>
      <c r="U1134" s="71"/>
      <c r="V1134" s="74" t="str">
        <f>IF(Products!H1141  &lt;&gt;  "",  Products!H1141, "")</f>
        <v/>
      </c>
      <c r="W1134" s="71" t="str">
        <f>IF(Products!N1141  &lt;&gt;  "",  Products!N1141, "")</f>
        <v/>
      </c>
      <c r="X1134" s="71"/>
      <c r="Y1134" s="71" t="str">
        <f>IF(Products!G1141  &lt;&gt;  "",  Products!G1141, "")</f>
        <v/>
      </c>
      <c r="Z1134" s="71"/>
      <c r="AA1134" s="71"/>
      <c r="AB1134" s="71"/>
    </row>
    <row r="1135" spans="1:28" s="75" customFormat="1" ht="28" customHeight="1" x14ac:dyDescent="0.3">
      <c r="A1135" s="66" t="str">
        <f>IF(IF(ISNUMBER(SEARCH("messy",Products!B1142)),  "",Products!B1142) &lt;&gt; "", Products!B1142, "")</f>
        <v/>
      </c>
      <c r="B1135" s="71"/>
      <c r="C1135" s="71"/>
      <c r="D1135" s="71"/>
      <c r="E1135" s="71"/>
      <c r="F1135" s="71"/>
      <c r="G1135" s="71"/>
      <c r="H1135" s="71" t="str">
        <f>IF(Products!D1142  &lt;&gt;  "",  Products!D1142, "")</f>
        <v/>
      </c>
      <c r="I1135" s="72" t="str">
        <f>IF(Products!E1142  &lt;&gt;  "",  Products!E1142, "")</f>
        <v/>
      </c>
      <c r="J1135" s="71"/>
      <c r="K1135" s="71"/>
      <c r="L1135" s="71"/>
      <c r="M1135" s="71"/>
      <c r="N1135" s="71"/>
      <c r="O1135" s="71"/>
      <c r="P1135" s="66" t="str">
        <f>IF(Products!C1142  &lt;&gt;  "",  Products!C1142, "")</f>
        <v/>
      </c>
      <c r="Q1135" s="66"/>
      <c r="R1135" s="71"/>
      <c r="S1135" s="71"/>
      <c r="T1135" s="73" t="str">
        <f>IF(Products!J1142  &lt;&gt;  "",  Products!J1142, "")</f>
        <v/>
      </c>
      <c r="U1135" s="71"/>
      <c r="V1135" s="74" t="str">
        <f>IF(Products!H1142  &lt;&gt;  "",  Products!H1142, "")</f>
        <v/>
      </c>
      <c r="W1135" s="71" t="str">
        <f>IF(Products!N1142  &lt;&gt;  "",  Products!N1142, "")</f>
        <v/>
      </c>
      <c r="X1135" s="71"/>
      <c r="Y1135" s="71" t="str">
        <f>IF(Products!G1142  &lt;&gt;  "",  Products!G1142, "")</f>
        <v/>
      </c>
      <c r="Z1135" s="71"/>
      <c r="AA1135" s="71"/>
      <c r="AB1135" s="71"/>
    </row>
    <row r="1136" spans="1:28" s="75" customFormat="1" ht="28" customHeight="1" x14ac:dyDescent="0.3">
      <c r="A1136" s="66" t="str">
        <f>IF(IF(ISNUMBER(SEARCH("messy",Products!B1143)),  "",Products!B1143) &lt;&gt; "", Products!B1143, "")</f>
        <v/>
      </c>
      <c r="B1136" s="71"/>
      <c r="C1136" s="71"/>
      <c r="D1136" s="71"/>
      <c r="E1136" s="71"/>
      <c r="F1136" s="71"/>
      <c r="G1136" s="71"/>
      <c r="H1136" s="71" t="str">
        <f>IF(Products!D1143  &lt;&gt;  "",  Products!D1143, "")</f>
        <v/>
      </c>
      <c r="I1136" s="72" t="str">
        <f>IF(Products!E1143  &lt;&gt;  "",  Products!E1143, "")</f>
        <v/>
      </c>
      <c r="J1136" s="71"/>
      <c r="K1136" s="71"/>
      <c r="L1136" s="71"/>
      <c r="M1136" s="71"/>
      <c r="N1136" s="71"/>
      <c r="O1136" s="71"/>
      <c r="P1136" s="66" t="str">
        <f>IF(Products!C1143  &lt;&gt;  "",  Products!C1143, "")</f>
        <v/>
      </c>
      <c r="Q1136" s="66"/>
      <c r="R1136" s="71"/>
      <c r="S1136" s="71"/>
      <c r="T1136" s="73" t="str">
        <f>IF(Products!J1143  &lt;&gt;  "",  Products!J1143, "")</f>
        <v/>
      </c>
      <c r="U1136" s="71"/>
      <c r="V1136" s="74" t="str">
        <f>IF(Products!H1143  &lt;&gt;  "",  Products!H1143, "")</f>
        <v/>
      </c>
      <c r="W1136" s="71" t="str">
        <f>IF(Products!N1143  &lt;&gt;  "",  Products!N1143, "")</f>
        <v/>
      </c>
      <c r="X1136" s="71"/>
      <c r="Y1136" s="71" t="str">
        <f>IF(Products!G1143  &lt;&gt;  "",  Products!G1143, "")</f>
        <v/>
      </c>
      <c r="Z1136" s="71"/>
      <c r="AA1136" s="71"/>
      <c r="AB1136" s="71"/>
    </row>
    <row r="1137" spans="1:28" s="75" customFormat="1" ht="28" customHeight="1" x14ac:dyDescent="0.3">
      <c r="A1137" s="66" t="str">
        <f>IF(IF(ISNUMBER(SEARCH("messy",Products!B1144)),  "",Products!B1144) &lt;&gt; "", Products!B1144, "")</f>
        <v/>
      </c>
      <c r="B1137" s="71"/>
      <c r="C1137" s="71"/>
      <c r="D1137" s="71"/>
      <c r="E1137" s="71"/>
      <c r="F1137" s="71"/>
      <c r="G1137" s="71"/>
      <c r="H1137" s="71" t="str">
        <f>IF(Products!D1144  &lt;&gt;  "",  Products!D1144, "")</f>
        <v/>
      </c>
      <c r="I1137" s="72" t="str">
        <f>IF(Products!E1144  &lt;&gt;  "",  Products!E1144, "")</f>
        <v/>
      </c>
      <c r="J1137" s="71"/>
      <c r="K1137" s="71"/>
      <c r="L1137" s="71"/>
      <c r="M1137" s="71"/>
      <c r="N1137" s="71"/>
      <c r="O1137" s="71"/>
      <c r="P1137" s="66" t="str">
        <f>IF(Products!C1144  &lt;&gt;  "",  Products!C1144, "")</f>
        <v/>
      </c>
      <c r="Q1137" s="66"/>
      <c r="R1137" s="71"/>
      <c r="S1137" s="71"/>
      <c r="T1137" s="73" t="str">
        <f>IF(Products!J1144  &lt;&gt;  "",  Products!J1144, "")</f>
        <v/>
      </c>
      <c r="U1137" s="71"/>
      <c r="V1137" s="74" t="str">
        <f>IF(Products!H1144  &lt;&gt;  "",  Products!H1144, "")</f>
        <v/>
      </c>
      <c r="W1137" s="71" t="str">
        <f>IF(Products!N1144  &lt;&gt;  "",  Products!N1144, "")</f>
        <v/>
      </c>
      <c r="X1137" s="71"/>
      <c r="Y1137" s="71" t="str">
        <f>IF(Products!G1144  &lt;&gt;  "",  Products!G1144, "")</f>
        <v/>
      </c>
      <c r="Z1137" s="71"/>
      <c r="AA1137" s="71"/>
      <c r="AB1137" s="71"/>
    </row>
    <row r="1138" spans="1:28" s="75" customFormat="1" ht="28" customHeight="1" x14ac:dyDescent="0.3">
      <c r="A1138" s="66" t="str">
        <f>IF(IF(ISNUMBER(SEARCH("messy",Products!B1145)),  "",Products!B1145) &lt;&gt; "", Products!B1145, "")</f>
        <v/>
      </c>
      <c r="B1138" s="71"/>
      <c r="C1138" s="71"/>
      <c r="D1138" s="71"/>
      <c r="E1138" s="71"/>
      <c r="F1138" s="71"/>
      <c r="G1138" s="71"/>
      <c r="H1138" s="71" t="str">
        <f>IF(Products!D1145  &lt;&gt;  "",  Products!D1145, "")</f>
        <v/>
      </c>
      <c r="I1138" s="72" t="str">
        <f>IF(Products!E1145  &lt;&gt;  "",  Products!E1145, "")</f>
        <v/>
      </c>
      <c r="J1138" s="71"/>
      <c r="K1138" s="71"/>
      <c r="L1138" s="71"/>
      <c r="M1138" s="71"/>
      <c r="N1138" s="71"/>
      <c r="O1138" s="71"/>
      <c r="P1138" s="66" t="str">
        <f>IF(Products!C1145  &lt;&gt;  "",  Products!C1145, "")</f>
        <v/>
      </c>
      <c r="Q1138" s="66"/>
      <c r="R1138" s="71"/>
      <c r="S1138" s="71"/>
      <c r="T1138" s="73" t="str">
        <f>IF(Products!J1145  &lt;&gt;  "",  Products!J1145, "")</f>
        <v/>
      </c>
      <c r="U1138" s="71"/>
      <c r="V1138" s="74" t="str">
        <f>IF(Products!H1145  &lt;&gt;  "",  Products!H1145, "")</f>
        <v/>
      </c>
      <c r="W1138" s="71" t="str">
        <f>IF(Products!N1145  &lt;&gt;  "",  Products!N1145, "")</f>
        <v/>
      </c>
      <c r="X1138" s="71"/>
      <c r="Y1138" s="71" t="str">
        <f>IF(Products!G1145  &lt;&gt;  "",  Products!G1145, "")</f>
        <v/>
      </c>
      <c r="Z1138" s="71"/>
      <c r="AA1138" s="71"/>
      <c r="AB1138" s="71"/>
    </row>
    <row r="1139" spans="1:28" s="75" customFormat="1" ht="28" customHeight="1" x14ac:dyDescent="0.3">
      <c r="A1139" s="66" t="str">
        <f>IF(IF(ISNUMBER(SEARCH("messy",Products!B1146)),  "",Products!B1146) &lt;&gt; "", Products!B1146, "")</f>
        <v/>
      </c>
      <c r="B1139" s="71"/>
      <c r="C1139" s="71"/>
      <c r="D1139" s="71"/>
      <c r="E1139" s="71"/>
      <c r="F1139" s="71"/>
      <c r="G1139" s="71"/>
      <c r="H1139" s="71" t="str">
        <f>IF(Products!D1146  &lt;&gt;  "",  Products!D1146, "")</f>
        <v/>
      </c>
      <c r="I1139" s="72" t="str">
        <f>IF(Products!E1146  &lt;&gt;  "",  Products!E1146, "")</f>
        <v/>
      </c>
      <c r="J1139" s="71"/>
      <c r="K1139" s="71"/>
      <c r="L1139" s="71"/>
      <c r="M1139" s="71"/>
      <c r="N1139" s="71"/>
      <c r="O1139" s="71"/>
      <c r="P1139" s="66" t="str">
        <f>IF(Products!C1146  &lt;&gt;  "",  Products!C1146, "")</f>
        <v/>
      </c>
      <c r="Q1139" s="66"/>
      <c r="R1139" s="71"/>
      <c r="S1139" s="71"/>
      <c r="T1139" s="73" t="str">
        <f>IF(Products!J1146  &lt;&gt;  "",  Products!J1146, "")</f>
        <v/>
      </c>
      <c r="U1139" s="71"/>
      <c r="V1139" s="74" t="str">
        <f>IF(Products!H1146  &lt;&gt;  "",  Products!H1146, "")</f>
        <v/>
      </c>
      <c r="W1139" s="71" t="str">
        <f>IF(Products!N1146  &lt;&gt;  "",  Products!N1146, "")</f>
        <v/>
      </c>
      <c r="X1139" s="71"/>
      <c r="Y1139" s="71" t="str">
        <f>IF(Products!G1146  &lt;&gt;  "",  Products!G1146, "")</f>
        <v/>
      </c>
      <c r="Z1139" s="71"/>
      <c r="AA1139" s="71"/>
      <c r="AB1139" s="71"/>
    </row>
    <row r="1140" spans="1:28" s="75" customFormat="1" ht="28" customHeight="1" x14ac:dyDescent="0.3">
      <c r="A1140" s="66" t="str">
        <f>IF(IF(ISNUMBER(SEARCH("messy",Products!B1147)),  "",Products!B1147) &lt;&gt; "", Products!B1147, "")</f>
        <v/>
      </c>
      <c r="B1140" s="71"/>
      <c r="C1140" s="71"/>
      <c r="D1140" s="71"/>
      <c r="E1140" s="71"/>
      <c r="F1140" s="71"/>
      <c r="G1140" s="71"/>
      <c r="H1140" s="71" t="str">
        <f>IF(Products!D1147  &lt;&gt;  "",  Products!D1147, "")</f>
        <v/>
      </c>
      <c r="I1140" s="72" t="str">
        <f>IF(Products!E1147  &lt;&gt;  "",  Products!E1147, "")</f>
        <v/>
      </c>
      <c r="J1140" s="71"/>
      <c r="K1140" s="71"/>
      <c r="L1140" s="71"/>
      <c r="M1140" s="71"/>
      <c r="N1140" s="71"/>
      <c r="O1140" s="71"/>
      <c r="P1140" s="66" t="str">
        <f>IF(Products!C1147  &lt;&gt;  "",  Products!C1147, "")</f>
        <v/>
      </c>
      <c r="Q1140" s="66"/>
      <c r="R1140" s="71"/>
      <c r="S1140" s="71"/>
      <c r="T1140" s="73" t="str">
        <f>IF(Products!J1147  &lt;&gt;  "",  Products!J1147, "")</f>
        <v/>
      </c>
      <c r="U1140" s="71"/>
      <c r="V1140" s="74" t="str">
        <f>IF(Products!H1147  &lt;&gt;  "",  Products!H1147, "")</f>
        <v/>
      </c>
      <c r="W1140" s="71" t="str">
        <f>IF(Products!N1147  &lt;&gt;  "",  Products!N1147, "")</f>
        <v/>
      </c>
      <c r="X1140" s="71"/>
      <c r="Y1140" s="71" t="str">
        <f>IF(Products!G1147  &lt;&gt;  "",  Products!G1147, "")</f>
        <v/>
      </c>
      <c r="Z1140" s="71"/>
      <c r="AA1140" s="71"/>
      <c r="AB1140" s="71"/>
    </row>
    <row r="1141" spans="1:28" s="75" customFormat="1" ht="28" customHeight="1" x14ac:dyDescent="0.3">
      <c r="A1141" s="66" t="str">
        <f>IF(IF(ISNUMBER(SEARCH("messy",Products!B1148)),  "",Products!B1148) &lt;&gt; "", Products!B1148, "")</f>
        <v/>
      </c>
      <c r="B1141" s="71"/>
      <c r="C1141" s="71"/>
      <c r="D1141" s="71"/>
      <c r="E1141" s="71"/>
      <c r="F1141" s="71"/>
      <c r="G1141" s="71"/>
      <c r="H1141" s="71" t="str">
        <f>IF(Products!D1148  &lt;&gt;  "",  Products!D1148, "")</f>
        <v/>
      </c>
      <c r="I1141" s="72" t="str">
        <f>IF(Products!E1148  &lt;&gt;  "",  Products!E1148, "")</f>
        <v/>
      </c>
      <c r="J1141" s="71"/>
      <c r="K1141" s="71"/>
      <c r="L1141" s="71"/>
      <c r="M1141" s="71"/>
      <c r="N1141" s="71"/>
      <c r="O1141" s="71"/>
      <c r="P1141" s="66" t="str">
        <f>IF(Products!C1148  &lt;&gt;  "",  Products!C1148, "")</f>
        <v/>
      </c>
      <c r="Q1141" s="66"/>
      <c r="R1141" s="71"/>
      <c r="S1141" s="71"/>
      <c r="T1141" s="73" t="str">
        <f>IF(Products!J1148  &lt;&gt;  "",  Products!J1148, "")</f>
        <v/>
      </c>
      <c r="U1141" s="71"/>
      <c r="V1141" s="74" t="str">
        <f>IF(Products!H1148  &lt;&gt;  "",  Products!H1148, "")</f>
        <v/>
      </c>
      <c r="W1141" s="71" t="str">
        <f>IF(Products!N1148  &lt;&gt;  "",  Products!N1148, "")</f>
        <v/>
      </c>
      <c r="X1141" s="71"/>
      <c r="Y1141" s="71" t="str">
        <f>IF(Products!G1148  &lt;&gt;  "",  Products!G1148, "")</f>
        <v/>
      </c>
      <c r="Z1141" s="71"/>
      <c r="AA1141" s="71"/>
      <c r="AB1141" s="71"/>
    </row>
    <row r="1142" spans="1:28" s="75" customFormat="1" ht="28" customHeight="1" x14ac:dyDescent="0.3">
      <c r="A1142" s="66" t="str">
        <f>IF(IF(ISNUMBER(SEARCH("messy",Products!B1149)),  "",Products!B1149) &lt;&gt; "", Products!B1149, "")</f>
        <v/>
      </c>
      <c r="B1142" s="71"/>
      <c r="C1142" s="71"/>
      <c r="D1142" s="71"/>
      <c r="E1142" s="71"/>
      <c r="F1142" s="71"/>
      <c r="G1142" s="71"/>
      <c r="H1142" s="71" t="str">
        <f>IF(Products!D1149  &lt;&gt;  "",  Products!D1149, "")</f>
        <v/>
      </c>
      <c r="I1142" s="72" t="str">
        <f>IF(Products!E1149  &lt;&gt;  "",  Products!E1149, "")</f>
        <v/>
      </c>
      <c r="J1142" s="71"/>
      <c r="K1142" s="71"/>
      <c r="L1142" s="71"/>
      <c r="M1142" s="71"/>
      <c r="N1142" s="71"/>
      <c r="O1142" s="71"/>
      <c r="P1142" s="66" t="str">
        <f>IF(Products!C1149  &lt;&gt;  "",  Products!C1149, "")</f>
        <v/>
      </c>
      <c r="Q1142" s="66"/>
      <c r="R1142" s="71"/>
      <c r="S1142" s="71"/>
      <c r="T1142" s="73" t="str">
        <f>IF(Products!J1149  &lt;&gt;  "",  Products!J1149, "")</f>
        <v/>
      </c>
      <c r="U1142" s="71"/>
      <c r="V1142" s="74" t="str">
        <f>IF(Products!H1149  &lt;&gt;  "",  Products!H1149, "")</f>
        <v/>
      </c>
      <c r="W1142" s="71" t="str">
        <f>IF(Products!N1149  &lt;&gt;  "",  Products!N1149, "")</f>
        <v/>
      </c>
      <c r="X1142" s="71"/>
      <c r="Y1142" s="71" t="str">
        <f>IF(Products!G1149  &lt;&gt;  "",  Products!G1149, "")</f>
        <v/>
      </c>
      <c r="Z1142" s="71"/>
      <c r="AA1142" s="71"/>
      <c r="AB1142" s="71"/>
    </row>
    <row r="1143" spans="1:28" s="75" customFormat="1" ht="28" customHeight="1" x14ac:dyDescent="0.3">
      <c r="A1143" s="66" t="str">
        <f>IF(IF(ISNUMBER(SEARCH("messy",Products!B1150)),  "",Products!B1150) &lt;&gt; "", Products!B1150, "")</f>
        <v/>
      </c>
      <c r="B1143" s="71"/>
      <c r="C1143" s="71"/>
      <c r="D1143" s="71"/>
      <c r="E1143" s="71"/>
      <c r="F1143" s="71"/>
      <c r="G1143" s="71"/>
      <c r="H1143" s="71" t="str">
        <f>IF(Products!D1150  &lt;&gt;  "",  Products!D1150, "")</f>
        <v/>
      </c>
      <c r="I1143" s="72" t="str">
        <f>IF(Products!E1150  &lt;&gt;  "",  Products!E1150, "")</f>
        <v/>
      </c>
      <c r="J1143" s="71"/>
      <c r="K1143" s="71"/>
      <c r="L1143" s="71"/>
      <c r="M1143" s="71"/>
      <c r="N1143" s="71"/>
      <c r="O1143" s="71"/>
      <c r="P1143" s="66" t="str">
        <f>IF(Products!C1150  &lt;&gt;  "",  Products!C1150, "")</f>
        <v/>
      </c>
      <c r="Q1143" s="66"/>
      <c r="R1143" s="71"/>
      <c r="S1143" s="71"/>
      <c r="T1143" s="73" t="str">
        <f>IF(Products!J1150  &lt;&gt;  "",  Products!J1150, "")</f>
        <v/>
      </c>
      <c r="U1143" s="71"/>
      <c r="V1143" s="74" t="str">
        <f>IF(Products!H1150  &lt;&gt;  "",  Products!H1150, "")</f>
        <v/>
      </c>
      <c r="W1143" s="71" t="str">
        <f>IF(Products!N1150  &lt;&gt;  "",  Products!N1150, "")</f>
        <v/>
      </c>
      <c r="X1143" s="71"/>
      <c r="Y1143" s="71" t="str">
        <f>IF(Products!G1150  &lt;&gt;  "",  Products!G1150, "")</f>
        <v/>
      </c>
      <c r="Z1143" s="71"/>
      <c r="AA1143" s="71"/>
      <c r="AB1143" s="71"/>
    </row>
    <row r="1144" spans="1:28" s="75" customFormat="1" ht="28" customHeight="1" x14ac:dyDescent="0.3">
      <c r="A1144" s="66" t="str">
        <f>IF(IF(ISNUMBER(SEARCH("messy",Products!B1151)),  "",Products!B1151) &lt;&gt; "", Products!B1151, "")</f>
        <v/>
      </c>
      <c r="B1144" s="71"/>
      <c r="C1144" s="71"/>
      <c r="D1144" s="71"/>
      <c r="E1144" s="71"/>
      <c r="F1144" s="71"/>
      <c r="G1144" s="71"/>
      <c r="H1144" s="71" t="str">
        <f>IF(Products!D1151  &lt;&gt;  "",  Products!D1151, "")</f>
        <v/>
      </c>
      <c r="I1144" s="72" t="str">
        <f>IF(Products!E1151  &lt;&gt;  "",  Products!E1151, "")</f>
        <v/>
      </c>
      <c r="J1144" s="71"/>
      <c r="K1144" s="71"/>
      <c r="L1144" s="71"/>
      <c r="M1144" s="71"/>
      <c r="N1144" s="71"/>
      <c r="O1144" s="71"/>
      <c r="P1144" s="66" t="str">
        <f>IF(Products!C1151  &lt;&gt;  "",  Products!C1151, "")</f>
        <v/>
      </c>
      <c r="Q1144" s="66"/>
      <c r="R1144" s="71"/>
      <c r="S1144" s="71"/>
      <c r="T1144" s="73" t="str">
        <f>IF(Products!J1151  &lt;&gt;  "",  Products!J1151, "")</f>
        <v/>
      </c>
      <c r="U1144" s="71"/>
      <c r="V1144" s="74" t="str">
        <f>IF(Products!H1151  &lt;&gt;  "",  Products!H1151, "")</f>
        <v/>
      </c>
      <c r="W1144" s="71" t="str">
        <f>IF(Products!N1151  &lt;&gt;  "",  Products!N1151, "")</f>
        <v/>
      </c>
      <c r="X1144" s="71"/>
      <c r="Y1144" s="71" t="str">
        <f>IF(Products!G1151  &lt;&gt;  "",  Products!G1151, "")</f>
        <v/>
      </c>
      <c r="Z1144" s="71"/>
      <c r="AA1144" s="71"/>
      <c r="AB1144" s="71"/>
    </row>
    <row r="1145" spans="1:28" s="75" customFormat="1" ht="28" customHeight="1" x14ac:dyDescent="0.3">
      <c r="A1145" s="66" t="str">
        <f>IF(IF(ISNUMBER(SEARCH("messy",Products!B1152)),  "",Products!B1152) &lt;&gt; "", Products!B1152, "")</f>
        <v/>
      </c>
      <c r="B1145" s="71"/>
      <c r="C1145" s="71"/>
      <c r="D1145" s="71"/>
      <c r="E1145" s="71"/>
      <c r="F1145" s="71"/>
      <c r="G1145" s="71"/>
      <c r="H1145" s="71" t="str">
        <f>IF(Products!D1152  &lt;&gt;  "",  Products!D1152, "")</f>
        <v/>
      </c>
      <c r="I1145" s="72" t="str">
        <f>IF(Products!E1152  &lt;&gt;  "",  Products!E1152, "")</f>
        <v/>
      </c>
      <c r="J1145" s="71"/>
      <c r="K1145" s="71"/>
      <c r="L1145" s="71"/>
      <c r="M1145" s="71"/>
      <c r="N1145" s="71"/>
      <c r="O1145" s="71"/>
      <c r="P1145" s="66" t="str">
        <f>IF(Products!C1152  &lt;&gt;  "",  Products!C1152, "")</f>
        <v/>
      </c>
      <c r="Q1145" s="66"/>
      <c r="R1145" s="71"/>
      <c r="S1145" s="71"/>
      <c r="T1145" s="73" t="str">
        <f>IF(Products!J1152  &lt;&gt;  "",  Products!J1152, "")</f>
        <v/>
      </c>
      <c r="U1145" s="71"/>
      <c r="V1145" s="74" t="str">
        <f>IF(Products!H1152  &lt;&gt;  "",  Products!H1152, "")</f>
        <v/>
      </c>
      <c r="W1145" s="71" t="str">
        <f>IF(Products!N1152  &lt;&gt;  "",  Products!N1152, "")</f>
        <v/>
      </c>
      <c r="X1145" s="71"/>
      <c r="Y1145" s="71" t="str">
        <f>IF(Products!G1152  &lt;&gt;  "",  Products!G1152, "")</f>
        <v/>
      </c>
      <c r="Z1145" s="71"/>
      <c r="AA1145" s="71"/>
      <c r="AB1145" s="71"/>
    </row>
    <row r="1146" spans="1:28" s="75" customFormat="1" ht="28" customHeight="1" x14ac:dyDescent="0.3">
      <c r="A1146" s="66" t="str">
        <f>IF(IF(ISNUMBER(SEARCH("messy",Products!B1153)),  "",Products!B1153) &lt;&gt; "", Products!B1153, "")</f>
        <v/>
      </c>
      <c r="B1146" s="71"/>
      <c r="C1146" s="71"/>
      <c r="D1146" s="71"/>
      <c r="E1146" s="71"/>
      <c r="F1146" s="71"/>
      <c r="G1146" s="71"/>
      <c r="H1146" s="71" t="str">
        <f>IF(Products!D1153  &lt;&gt;  "",  Products!D1153, "")</f>
        <v/>
      </c>
      <c r="I1146" s="72" t="str">
        <f>IF(Products!E1153  &lt;&gt;  "",  Products!E1153, "")</f>
        <v/>
      </c>
      <c r="J1146" s="71"/>
      <c r="K1146" s="71"/>
      <c r="L1146" s="71"/>
      <c r="M1146" s="71"/>
      <c r="N1146" s="71"/>
      <c r="O1146" s="71"/>
      <c r="P1146" s="66" t="str">
        <f>IF(Products!C1153  &lt;&gt;  "",  Products!C1153, "")</f>
        <v/>
      </c>
      <c r="Q1146" s="66"/>
      <c r="R1146" s="71"/>
      <c r="S1146" s="71"/>
      <c r="T1146" s="73" t="str">
        <f>IF(Products!J1153  &lt;&gt;  "",  Products!J1153, "")</f>
        <v/>
      </c>
      <c r="U1146" s="71"/>
      <c r="V1146" s="74" t="str">
        <f>IF(Products!H1153  &lt;&gt;  "",  Products!H1153, "")</f>
        <v/>
      </c>
      <c r="W1146" s="71" t="str">
        <f>IF(Products!N1153  &lt;&gt;  "",  Products!N1153, "")</f>
        <v/>
      </c>
      <c r="X1146" s="71"/>
      <c r="Y1146" s="71" t="str">
        <f>IF(Products!G1153  &lt;&gt;  "",  Products!G1153, "")</f>
        <v/>
      </c>
      <c r="Z1146" s="71"/>
      <c r="AA1146" s="71"/>
      <c r="AB1146" s="71"/>
    </row>
    <row r="1147" spans="1:28" s="75" customFormat="1" ht="28" customHeight="1" x14ac:dyDescent="0.3">
      <c r="A1147" s="66" t="str">
        <f>IF(IF(ISNUMBER(SEARCH("messy",Products!B1154)),  "",Products!B1154) &lt;&gt; "", Products!B1154, "")</f>
        <v/>
      </c>
      <c r="B1147" s="71"/>
      <c r="C1147" s="71"/>
      <c r="D1147" s="71"/>
      <c r="E1147" s="71"/>
      <c r="F1147" s="71"/>
      <c r="G1147" s="71"/>
      <c r="H1147" s="71" t="str">
        <f>IF(Products!D1154  &lt;&gt;  "",  Products!D1154, "")</f>
        <v/>
      </c>
      <c r="I1147" s="72" t="str">
        <f>IF(Products!E1154  &lt;&gt;  "",  Products!E1154, "")</f>
        <v/>
      </c>
      <c r="J1147" s="71"/>
      <c r="K1147" s="71"/>
      <c r="L1147" s="71"/>
      <c r="M1147" s="71"/>
      <c r="N1147" s="71"/>
      <c r="O1147" s="71"/>
      <c r="P1147" s="66" t="str">
        <f>IF(Products!C1154  &lt;&gt;  "",  Products!C1154, "")</f>
        <v/>
      </c>
      <c r="Q1147" s="66"/>
      <c r="R1147" s="71"/>
      <c r="S1147" s="71"/>
      <c r="T1147" s="73" t="str">
        <f>IF(Products!J1154  &lt;&gt;  "",  Products!J1154, "")</f>
        <v/>
      </c>
      <c r="U1147" s="71"/>
      <c r="V1147" s="74" t="str">
        <f>IF(Products!H1154  &lt;&gt;  "",  Products!H1154, "")</f>
        <v/>
      </c>
      <c r="W1147" s="71" t="str">
        <f>IF(Products!N1154  &lt;&gt;  "",  Products!N1154, "")</f>
        <v/>
      </c>
      <c r="X1147" s="71"/>
      <c r="Y1147" s="71" t="str">
        <f>IF(Products!G1154  &lt;&gt;  "",  Products!G1154, "")</f>
        <v/>
      </c>
      <c r="Z1147" s="71"/>
      <c r="AA1147" s="71"/>
      <c r="AB1147" s="71"/>
    </row>
    <row r="1148" spans="1:28" s="75" customFormat="1" ht="28" customHeight="1" x14ac:dyDescent="0.3">
      <c r="A1148" s="66" t="str">
        <f>IF(IF(ISNUMBER(SEARCH("messy",Products!B1155)),  "",Products!B1155) &lt;&gt; "", Products!B1155, "")</f>
        <v/>
      </c>
      <c r="B1148" s="71"/>
      <c r="C1148" s="71"/>
      <c r="D1148" s="71"/>
      <c r="E1148" s="71"/>
      <c r="F1148" s="71"/>
      <c r="G1148" s="71"/>
      <c r="H1148" s="71" t="str">
        <f>IF(Products!D1155  &lt;&gt;  "",  Products!D1155, "")</f>
        <v/>
      </c>
      <c r="I1148" s="72" t="str">
        <f>IF(Products!E1155  &lt;&gt;  "",  Products!E1155, "")</f>
        <v/>
      </c>
      <c r="J1148" s="71"/>
      <c r="K1148" s="71"/>
      <c r="L1148" s="71"/>
      <c r="M1148" s="71"/>
      <c r="N1148" s="71"/>
      <c r="O1148" s="71"/>
      <c r="P1148" s="66" t="str">
        <f>IF(Products!C1155  &lt;&gt;  "",  Products!C1155, "")</f>
        <v/>
      </c>
      <c r="Q1148" s="66"/>
      <c r="R1148" s="71"/>
      <c r="S1148" s="71"/>
      <c r="T1148" s="73" t="str">
        <f>IF(Products!J1155  &lt;&gt;  "",  Products!J1155, "")</f>
        <v/>
      </c>
      <c r="U1148" s="71"/>
      <c r="V1148" s="74" t="str">
        <f>IF(Products!H1155  &lt;&gt;  "",  Products!H1155, "")</f>
        <v/>
      </c>
      <c r="W1148" s="71" t="str">
        <f>IF(Products!N1155  &lt;&gt;  "",  Products!N1155, "")</f>
        <v/>
      </c>
      <c r="X1148" s="71"/>
      <c r="Y1148" s="71" t="str">
        <f>IF(Products!G1155  &lt;&gt;  "",  Products!G1155, "")</f>
        <v/>
      </c>
      <c r="Z1148" s="71"/>
      <c r="AA1148" s="71"/>
      <c r="AB1148" s="71"/>
    </row>
    <row r="1149" spans="1:28" s="75" customFormat="1" ht="28" customHeight="1" x14ac:dyDescent="0.3">
      <c r="A1149" s="66" t="str">
        <f>IF(IF(ISNUMBER(SEARCH("messy",Products!B1156)),  "",Products!B1156) &lt;&gt; "", Products!B1156, "")</f>
        <v/>
      </c>
      <c r="B1149" s="71"/>
      <c r="C1149" s="71"/>
      <c r="D1149" s="71"/>
      <c r="E1149" s="71"/>
      <c r="F1149" s="71"/>
      <c r="G1149" s="71"/>
      <c r="H1149" s="71" t="str">
        <f>IF(Products!D1156  &lt;&gt;  "",  Products!D1156, "")</f>
        <v/>
      </c>
      <c r="I1149" s="72" t="str">
        <f>IF(Products!E1156  &lt;&gt;  "",  Products!E1156, "")</f>
        <v/>
      </c>
      <c r="J1149" s="71"/>
      <c r="K1149" s="71"/>
      <c r="L1149" s="71"/>
      <c r="M1149" s="71"/>
      <c r="N1149" s="71"/>
      <c r="O1149" s="71"/>
      <c r="P1149" s="66" t="str">
        <f>IF(Products!C1156  &lt;&gt;  "",  Products!C1156, "")</f>
        <v/>
      </c>
      <c r="Q1149" s="66"/>
      <c r="R1149" s="71"/>
      <c r="S1149" s="71"/>
      <c r="T1149" s="73" t="str">
        <f>IF(Products!J1156  &lt;&gt;  "",  Products!J1156, "")</f>
        <v/>
      </c>
      <c r="U1149" s="71"/>
      <c r="V1149" s="74" t="str">
        <f>IF(Products!H1156  &lt;&gt;  "",  Products!H1156, "")</f>
        <v/>
      </c>
      <c r="W1149" s="71" t="str">
        <f>IF(Products!N1156  &lt;&gt;  "",  Products!N1156, "")</f>
        <v/>
      </c>
      <c r="X1149" s="71"/>
      <c r="Y1149" s="71" t="str">
        <f>IF(Products!G1156  &lt;&gt;  "",  Products!G1156, "")</f>
        <v/>
      </c>
      <c r="Z1149" s="71"/>
      <c r="AA1149" s="71"/>
      <c r="AB1149" s="71"/>
    </row>
    <row r="1150" spans="1:28" s="75" customFormat="1" ht="28" customHeight="1" x14ac:dyDescent="0.3">
      <c r="A1150" s="66" t="str">
        <f>IF(IF(ISNUMBER(SEARCH("messy",Products!B1157)),  "",Products!B1157) &lt;&gt; "", Products!B1157, "")</f>
        <v/>
      </c>
      <c r="B1150" s="71"/>
      <c r="C1150" s="71"/>
      <c r="D1150" s="71"/>
      <c r="E1150" s="71"/>
      <c r="F1150" s="71"/>
      <c r="G1150" s="71"/>
      <c r="H1150" s="71" t="str">
        <f>IF(Products!D1157  &lt;&gt;  "",  Products!D1157, "")</f>
        <v/>
      </c>
      <c r="I1150" s="72" t="str">
        <f>IF(Products!E1157  &lt;&gt;  "",  Products!E1157, "")</f>
        <v/>
      </c>
      <c r="J1150" s="71"/>
      <c r="K1150" s="71"/>
      <c r="L1150" s="71"/>
      <c r="M1150" s="71"/>
      <c r="N1150" s="71"/>
      <c r="O1150" s="71"/>
      <c r="P1150" s="66" t="str">
        <f>IF(Products!C1157  &lt;&gt;  "",  Products!C1157, "")</f>
        <v/>
      </c>
      <c r="Q1150" s="66"/>
      <c r="R1150" s="71"/>
      <c r="S1150" s="71"/>
      <c r="T1150" s="73" t="str">
        <f>IF(Products!J1157  &lt;&gt;  "",  Products!J1157, "")</f>
        <v/>
      </c>
      <c r="U1150" s="71"/>
      <c r="V1150" s="74" t="str">
        <f>IF(Products!H1157  &lt;&gt;  "",  Products!H1157, "")</f>
        <v/>
      </c>
      <c r="W1150" s="71" t="str">
        <f>IF(Products!N1157  &lt;&gt;  "",  Products!N1157, "")</f>
        <v/>
      </c>
      <c r="X1150" s="71"/>
      <c r="Y1150" s="71" t="str">
        <f>IF(Products!G1157  &lt;&gt;  "",  Products!G1157, "")</f>
        <v/>
      </c>
      <c r="Z1150" s="71"/>
      <c r="AA1150" s="71"/>
      <c r="AB1150" s="71"/>
    </row>
    <row r="1151" spans="1:28" s="75" customFormat="1" ht="28" customHeight="1" x14ac:dyDescent="0.3">
      <c r="A1151" s="66" t="str">
        <f>IF(IF(ISNUMBER(SEARCH("messy",Products!B1158)),  "",Products!B1158) &lt;&gt; "", Products!B1158, "")</f>
        <v/>
      </c>
      <c r="B1151" s="71"/>
      <c r="C1151" s="71"/>
      <c r="D1151" s="71"/>
      <c r="E1151" s="71"/>
      <c r="F1151" s="71"/>
      <c r="G1151" s="71"/>
      <c r="H1151" s="71" t="str">
        <f>IF(Products!D1158  &lt;&gt;  "",  Products!D1158, "")</f>
        <v/>
      </c>
      <c r="I1151" s="72" t="str">
        <f>IF(Products!E1158  &lt;&gt;  "",  Products!E1158, "")</f>
        <v/>
      </c>
      <c r="J1151" s="71"/>
      <c r="K1151" s="71"/>
      <c r="L1151" s="71"/>
      <c r="M1151" s="71"/>
      <c r="N1151" s="71"/>
      <c r="O1151" s="71"/>
      <c r="P1151" s="66" t="str">
        <f>IF(Products!C1158  &lt;&gt;  "",  Products!C1158, "")</f>
        <v/>
      </c>
      <c r="Q1151" s="66"/>
      <c r="R1151" s="71"/>
      <c r="S1151" s="71"/>
      <c r="T1151" s="73" t="str">
        <f>IF(Products!J1158  &lt;&gt;  "",  Products!J1158, "")</f>
        <v/>
      </c>
      <c r="U1151" s="71"/>
      <c r="V1151" s="74" t="str">
        <f>IF(Products!H1158  &lt;&gt;  "",  Products!H1158, "")</f>
        <v/>
      </c>
      <c r="W1151" s="71" t="str">
        <f>IF(Products!N1158  &lt;&gt;  "",  Products!N1158, "")</f>
        <v/>
      </c>
      <c r="X1151" s="71"/>
      <c r="Y1151" s="71" t="str">
        <f>IF(Products!G1158  &lt;&gt;  "",  Products!G1158, "")</f>
        <v/>
      </c>
      <c r="Z1151" s="71"/>
      <c r="AA1151" s="71"/>
      <c r="AB1151" s="71"/>
    </row>
    <row r="1152" spans="1:28" s="75" customFormat="1" ht="28" customHeight="1" x14ac:dyDescent="0.3">
      <c r="A1152" s="66" t="str">
        <f>IF(IF(ISNUMBER(SEARCH("messy",Products!B1159)),  "",Products!B1159) &lt;&gt; "", Products!B1159, "")</f>
        <v/>
      </c>
      <c r="B1152" s="71"/>
      <c r="C1152" s="71"/>
      <c r="D1152" s="71"/>
      <c r="E1152" s="71"/>
      <c r="F1152" s="71"/>
      <c r="G1152" s="71"/>
      <c r="H1152" s="71" t="str">
        <f>IF(Products!D1159  &lt;&gt;  "",  Products!D1159, "")</f>
        <v/>
      </c>
      <c r="I1152" s="72" t="str">
        <f>IF(Products!E1159  &lt;&gt;  "",  Products!E1159, "")</f>
        <v/>
      </c>
      <c r="J1152" s="71"/>
      <c r="K1152" s="71"/>
      <c r="L1152" s="71"/>
      <c r="M1152" s="71"/>
      <c r="N1152" s="71"/>
      <c r="O1152" s="71"/>
      <c r="P1152" s="66" t="str">
        <f>IF(Products!C1159  &lt;&gt;  "",  Products!C1159, "")</f>
        <v/>
      </c>
      <c r="Q1152" s="66"/>
      <c r="R1152" s="71"/>
      <c r="S1152" s="71"/>
      <c r="T1152" s="73" t="str">
        <f>IF(Products!J1159  &lt;&gt;  "",  Products!J1159, "")</f>
        <v/>
      </c>
      <c r="U1152" s="71"/>
      <c r="V1152" s="74" t="str">
        <f>IF(Products!H1159  &lt;&gt;  "",  Products!H1159, "")</f>
        <v/>
      </c>
      <c r="W1152" s="71" t="str">
        <f>IF(Products!N1159  &lt;&gt;  "",  Products!N1159, "")</f>
        <v/>
      </c>
      <c r="X1152" s="71"/>
      <c r="Y1152" s="71" t="str">
        <f>IF(Products!G1159  &lt;&gt;  "",  Products!G1159, "")</f>
        <v/>
      </c>
      <c r="Z1152" s="71"/>
      <c r="AA1152" s="71"/>
      <c r="AB1152" s="71"/>
    </row>
    <row r="1153" spans="1:28" s="75" customFormat="1" ht="28" customHeight="1" x14ac:dyDescent="0.3">
      <c r="A1153" s="66" t="str">
        <f>IF(IF(ISNUMBER(SEARCH("messy",Products!B1160)),  "",Products!B1160) &lt;&gt; "", Products!B1160, "")</f>
        <v/>
      </c>
      <c r="B1153" s="71"/>
      <c r="C1153" s="71"/>
      <c r="D1153" s="71"/>
      <c r="E1153" s="71"/>
      <c r="F1153" s="71"/>
      <c r="G1153" s="71"/>
      <c r="H1153" s="71" t="str">
        <f>IF(Products!D1160  &lt;&gt;  "",  Products!D1160, "")</f>
        <v/>
      </c>
      <c r="I1153" s="72" t="str">
        <f>IF(Products!E1160  &lt;&gt;  "",  Products!E1160, "")</f>
        <v/>
      </c>
      <c r="J1153" s="71"/>
      <c r="K1153" s="71"/>
      <c r="L1153" s="71"/>
      <c r="M1153" s="71"/>
      <c r="N1153" s="71"/>
      <c r="O1153" s="71"/>
      <c r="P1153" s="66" t="str">
        <f>IF(Products!C1160  &lt;&gt;  "",  Products!C1160, "")</f>
        <v/>
      </c>
      <c r="Q1153" s="66"/>
      <c r="R1153" s="71"/>
      <c r="S1153" s="71"/>
      <c r="T1153" s="73" t="str">
        <f>IF(Products!J1160  &lt;&gt;  "",  Products!J1160, "")</f>
        <v/>
      </c>
      <c r="U1153" s="71"/>
      <c r="V1153" s="74" t="str">
        <f>IF(Products!H1160  &lt;&gt;  "",  Products!H1160, "")</f>
        <v/>
      </c>
      <c r="W1153" s="71" t="str">
        <f>IF(Products!N1160  &lt;&gt;  "",  Products!N1160, "")</f>
        <v/>
      </c>
      <c r="X1153" s="71"/>
      <c r="Y1153" s="71" t="str">
        <f>IF(Products!G1160  &lt;&gt;  "",  Products!G1160, "")</f>
        <v/>
      </c>
      <c r="Z1153" s="71"/>
      <c r="AA1153" s="71"/>
      <c r="AB1153" s="71"/>
    </row>
    <row r="1154" spans="1:28" s="75" customFormat="1" ht="28" customHeight="1" x14ac:dyDescent="0.3">
      <c r="A1154" s="66" t="str">
        <f>IF(IF(ISNUMBER(SEARCH("messy",Products!B1161)),  "",Products!B1161) &lt;&gt; "", Products!B1161, "")</f>
        <v/>
      </c>
      <c r="B1154" s="71"/>
      <c r="C1154" s="71"/>
      <c r="D1154" s="71"/>
      <c r="E1154" s="71"/>
      <c r="F1154" s="71"/>
      <c r="G1154" s="71"/>
      <c r="H1154" s="71" t="str">
        <f>IF(Products!D1161  &lt;&gt;  "",  Products!D1161, "")</f>
        <v/>
      </c>
      <c r="I1154" s="72" t="str">
        <f>IF(Products!E1161  &lt;&gt;  "",  Products!E1161, "")</f>
        <v/>
      </c>
      <c r="J1154" s="71"/>
      <c r="K1154" s="71"/>
      <c r="L1154" s="71"/>
      <c r="M1154" s="71"/>
      <c r="N1154" s="71"/>
      <c r="O1154" s="71"/>
      <c r="P1154" s="66" t="str">
        <f>IF(Products!C1161  &lt;&gt;  "",  Products!C1161, "")</f>
        <v/>
      </c>
      <c r="Q1154" s="66"/>
      <c r="R1154" s="71"/>
      <c r="S1154" s="71"/>
      <c r="T1154" s="73" t="str">
        <f>IF(Products!J1161  &lt;&gt;  "",  Products!J1161, "")</f>
        <v/>
      </c>
      <c r="U1154" s="71"/>
      <c r="V1154" s="74" t="str">
        <f>IF(Products!H1161  &lt;&gt;  "",  Products!H1161, "")</f>
        <v/>
      </c>
      <c r="W1154" s="71" t="str">
        <f>IF(Products!N1161  &lt;&gt;  "",  Products!N1161, "")</f>
        <v/>
      </c>
      <c r="X1154" s="71"/>
      <c r="Y1154" s="71" t="str">
        <f>IF(Products!G1161  &lt;&gt;  "",  Products!G1161, "")</f>
        <v/>
      </c>
      <c r="Z1154" s="71"/>
      <c r="AA1154" s="71"/>
      <c r="AB1154" s="71"/>
    </row>
    <row r="1155" spans="1:28" s="75" customFormat="1" ht="28" customHeight="1" x14ac:dyDescent="0.3">
      <c r="A1155" s="66" t="str">
        <f>IF(IF(ISNUMBER(SEARCH("messy",Products!B1162)),  "",Products!B1162) &lt;&gt; "", Products!B1162, "")</f>
        <v/>
      </c>
      <c r="B1155" s="71"/>
      <c r="C1155" s="71"/>
      <c r="D1155" s="71"/>
      <c r="E1155" s="71"/>
      <c r="F1155" s="71"/>
      <c r="G1155" s="71"/>
      <c r="H1155" s="71" t="str">
        <f>IF(Products!D1162  &lt;&gt;  "",  Products!D1162, "")</f>
        <v/>
      </c>
      <c r="I1155" s="72" t="str">
        <f>IF(Products!E1162  &lt;&gt;  "",  Products!E1162, "")</f>
        <v/>
      </c>
      <c r="J1155" s="71"/>
      <c r="K1155" s="71"/>
      <c r="L1155" s="71"/>
      <c r="M1155" s="71"/>
      <c r="N1155" s="71"/>
      <c r="O1155" s="71"/>
      <c r="P1155" s="66" t="str">
        <f>IF(Products!C1162  &lt;&gt;  "",  Products!C1162, "")</f>
        <v/>
      </c>
      <c r="Q1155" s="66"/>
      <c r="R1155" s="71"/>
      <c r="S1155" s="71"/>
      <c r="T1155" s="73" t="str">
        <f>IF(Products!J1162  &lt;&gt;  "",  Products!J1162, "")</f>
        <v/>
      </c>
      <c r="U1155" s="71"/>
      <c r="V1155" s="74" t="str">
        <f>IF(Products!H1162  &lt;&gt;  "",  Products!H1162, "")</f>
        <v/>
      </c>
      <c r="W1155" s="71" t="str">
        <f>IF(Products!N1162  &lt;&gt;  "",  Products!N1162, "")</f>
        <v/>
      </c>
      <c r="X1155" s="71"/>
      <c r="Y1155" s="71" t="str">
        <f>IF(Products!G1162  &lt;&gt;  "",  Products!G1162, "")</f>
        <v/>
      </c>
      <c r="Z1155" s="71"/>
      <c r="AA1155" s="71"/>
      <c r="AB1155" s="71"/>
    </row>
    <row r="1156" spans="1:28" s="75" customFormat="1" ht="28" customHeight="1" x14ac:dyDescent="0.3">
      <c r="A1156" s="66" t="str">
        <f>IF(IF(ISNUMBER(SEARCH("messy",Products!B1163)),  "",Products!B1163) &lt;&gt; "", Products!B1163, "")</f>
        <v/>
      </c>
      <c r="B1156" s="71"/>
      <c r="C1156" s="71"/>
      <c r="D1156" s="71"/>
      <c r="E1156" s="71"/>
      <c r="F1156" s="71"/>
      <c r="G1156" s="71"/>
      <c r="H1156" s="71" t="str">
        <f>IF(Products!D1163  &lt;&gt;  "",  Products!D1163, "")</f>
        <v/>
      </c>
      <c r="I1156" s="72" t="str">
        <f>IF(Products!E1163  &lt;&gt;  "",  Products!E1163, "")</f>
        <v/>
      </c>
      <c r="J1156" s="71"/>
      <c r="K1156" s="71"/>
      <c r="L1156" s="71"/>
      <c r="M1156" s="71"/>
      <c r="N1156" s="71"/>
      <c r="O1156" s="71"/>
      <c r="P1156" s="66" t="str">
        <f>IF(Products!C1163  &lt;&gt;  "",  Products!C1163, "")</f>
        <v/>
      </c>
      <c r="Q1156" s="66"/>
      <c r="R1156" s="71"/>
      <c r="S1156" s="71"/>
      <c r="T1156" s="73" t="str">
        <f>IF(Products!J1163  &lt;&gt;  "",  Products!J1163, "")</f>
        <v/>
      </c>
      <c r="U1156" s="71"/>
      <c r="V1156" s="74" t="str">
        <f>IF(Products!H1163  &lt;&gt;  "",  Products!H1163, "")</f>
        <v/>
      </c>
      <c r="W1156" s="71" t="str">
        <f>IF(Products!N1163  &lt;&gt;  "",  Products!N1163, "")</f>
        <v/>
      </c>
      <c r="X1156" s="71"/>
      <c r="Y1156" s="71" t="str">
        <f>IF(Products!G1163  &lt;&gt;  "",  Products!G1163, "")</f>
        <v/>
      </c>
      <c r="Z1156" s="71"/>
      <c r="AA1156" s="71"/>
      <c r="AB1156" s="71"/>
    </row>
    <row r="1157" spans="1:28" s="75" customFormat="1" ht="28" customHeight="1" x14ac:dyDescent="0.3">
      <c r="A1157" s="66" t="str">
        <f>IF(IF(ISNUMBER(SEARCH("messy",Products!B1164)),  "",Products!B1164) &lt;&gt; "", Products!B1164, "")</f>
        <v/>
      </c>
      <c r="B1157" s="71"/>
      <c r="C1157" s="71"/>
      <c r="D1157" s="71"/>
      <c r="E1157" s="71"/>
      <c r="F1157" s="71"/>
      <c r="G1157" s="71"/>
      <c r="H1157" s="71" t="str">
        <f>IF(Products!D1164  &lt;&gt;  "",  Products!D1164, "")</f>
        <v/>
      </c>
      <c r="I1157" s="72" t="str">
        <f>IF(Products!E1164  &lt;&gt;  "",  Products!E1164, "")</f>
        <v/>
      </c>
      <c r="J1157" s="71"/>
      <c r="K1157" s="71"/>
      <c r="L1157" s="71"/>
      <c r="M1157" s="71"/>
      <c r="N1157" s="71"/>
      <c r="O1157" s="71"/>
      <c r="P1157" s="66" t="str">
        <f>IF(Products!C1164  &lt;&gt;  "",  Products!C1164, "")</f>
        <v/>
      </c>
      <c r="Q1157" s="66"/>
      <c r="R1157" s="71"/>
      <c r="S1157" s="71"/>
      <c r="T1157" s="73" t="str">
        <f>IF(Products!J1164  &lt;&gt;  "",  Products!J1164, "")</f>
        <v/>
      </c>
      <c r="U1157" s="71"/>
      <c r="V1157" s="74" t="str">
        <f>IF(Products!H1164  &lt;&gt;  "",  Products!H1164, "")</f>
        <v/>
      </c>
      <c r="W1157" s="71" t="str">
        <f>IF(Products!N1164  &lt;&gt;  "",  Products!N1164, "")</f>
        <v/>
      </c>
      <c r="X1157" s="71"/>
      <c r="Y1157" s="71" t="str">
        <f>IF(Products!G1164  &lt;&gt;  "",  Products!G1164, "")</f>
        <v/>
      </c>
      <c r="Z1157" s="71"/>
      <c r="AA1157" s="71"/>
      <c r="AB1157" s="71"/>
    </row>
    <row r="1158" spans="1:28" s="75" customFormat="1" ht="28" customHeight="1" x14ac:dyDescent="0.3">
      <c r="A1158" s="66" t="str">
        <f>IF(IF(ISNUMBER(SEARCH("messy",Products!B1165)),  "",Products!B1165) &lt;&gt; "", Products!B1165, "")</f>
        <v/>
      </c>
      <c r="B1158" s="71"/>
      <c r="C1158" s="71"/>
      <c r="D1158" s="71"/>
      <c r="E1158" s="71"/>
      <c r="F1158" s="71"/>
      <c r="G1158" s="71"/>
      <c r="H1158" s="71" t="str">
        <f>IF(Products!D1165  &lt;&gt;  "",  Products!D1165, "")</f>
        <v/>
      </c>
      <c r="I1158" s="72" t="str">
        <f>IF(Products!E1165  &lt;&gt;  "",  Products!E1165, "")</f>
        <v/>
      </c>
      <c r="J1158" s="71"/>
      <c r="K1158" s="71"/>
      <c r="L1158" s="71"/>
      <c r="M1158" s="71"/>
      <c r="N1158" s="71"/>
      <c r="O1158" s="71"/>
      <c r="P1158" s="66" t="str">
        <f>IF(Products!C1165  &lt;&gt;  "",  Products!C1165, "")</f>
        <v/>
      </c>
      <c r="Q1158" s="66"/>
      <c r="R1158" s="71"/>
      <c r="S1158" s="71"/>
      <c r="T1158" s="73" t="str">
        <f>IF(Products!J1165  &lt;&gt;  "",  Products!J1165, "")</f>
        <v/>
      </c>
      <c r="U1158" s="71"/>
      <c r="V1158" s="74" t="str">
        <f>IF(Products!H1165  &lt;&gt;  "",  Products!H1165, "")</f>
        <v/>
      </c>
      <c r="W1158" s="71" t="str">
        <f>IF(Products!N1165  &lt;&gt;  "",  Products!N1165, "")</f>
        <v/>
      </c>
      <c r="X1158" s="71"/>
      <c r="Y1158" s="71" t="str">
        <f>IF(Products!G1165  &lt;&gt;  "",  Products!G1165, "")</f>
        <v/>
      </c>
      <c r="Z1158" s="71"/>
      <c r="AA1158" s="71"/>
      <c r="AB1158" s="71"/>
    </row>
    <row r="1159" spans="1:28" s="75" customFormat="1" ht="28" customHeight="1" x14ac:dyDescent="0.3">
      <c r="A1159" s="66" t="str">
        <f>IF(IF(ISNUMBER(SEARCH("messy",Products!B1166)),  "",Products!B1166) &lt;&gt; "", Products!B1166, "")</f>
        <v/>
      </c>
      <c r="B1159" s="71"/>
      <c r="C1159" s="71"/>
      <c r="D1159" s="71"/>
      <c r="E1159" s="71"/>
      <c r="F1159" s="71"/>
      <c r="G1159" s="71"/>
      <c r="H1159" s="71" t="str">
        <f>IF(Products!D1166  &lt;&gt;  "",  Products!D1166, "")</f>
        <v/>
      </c>
      <c r="I1159" s="72" t="str">
        <f>IF(Products!E1166  &lt;&gt;  "",  Products!E1166, "")</f>
        <v/>
      </c>
      <c r="J1159" s="71"/>
      <c r="K1159" s="71"/>
      <c r="L1159" s="71"/>
      <c r="M1159" s="71"/>
      <c r="N1159" s="71"/>
      <c r="O1159" s="71"/>
      <c r="P1159" s="66" t="str">
        <f>IF(Products!C1166  &lt;&gt;  "",  Products!C1166, "")</f>
        <v/>
      </c>
      <c r="Q1159" s="66"/>
      <c r="R1159" s="71"/>
      <c r="S1159" s="71"/>
      <c r="T1159" s="73" t="str">
        <f>IF(Products!J1166  &lt;&gt;  "",  Products!J1166, "")</f>
        <v/>
      </c>
      <c r="U1159" s="71"/>
      <c r="V1159" s="74" t="str">
        <f>IF(Products!H1166  &lt;&gt;  "",  Products!H1166, "")</f>
        <v/>
      </c>
      <c r="W1159" s="71" t="str">
        <f>IF(Products!N1166  &lt;&gt;  "",  Products!N1166, "")</f>
        <v/>
      </c>
      <c r="X1159" s="71"/>
      <c r="Y1159" s="71" t="str">
        <f>IF(Products!G1166  &lt;&gt;  "",  Products!G1166, "")</f>
        <v/>
      </c>
      <c r="Z1159" s="71"/>
      <c r="AA1159" s="71"/>
      <c r="AB1159" s="71"/>
    </row>
    <row r="1160" spans="1:28" s="75" customFormat="1" ht="28" customHeight="1" x14ac:dyDescent="0.3">
      <c r="A1160" s="66" t="str">
        <f>IF(IF(ISNUMBER(SEARCH("messy",Products!B1167)),  "",Products!B1167) &lt;&gt; "", Products!B1167, "")</f>
        <v/>
      </c>
      <c r="B1160" s="71"/>
      <c r="C1160" s="71"/>
      <c r="D1160" s="71"/>
      <c r="E1160" s="71"/>
      <c r="F1160" s="71"/>
      <c r="G1160" s="71"/>
      <c r="H1160" s="71" t="str">
        <f>IF(Products!D1167  &lt;&gt;  "",  Products!D1167, "")</f>
        <v/>
      </c>
      <c r="I1160" s="72" t="str">
        <f>IF(Products!E1167  &lt;&gt;  "",  Products!E1167, "")</f>
        <v/>
      </c>
      <c r="J1160" s="71"/>
      <c r="K1160" s="71"/>
      <c r="L1160" s="71"/>
      <c r="M1160" s="71"/>
      <c r="N1160" s="71"/>
      <c r="O1160" s="71"/>
      <c r="P1160" s="66" t="str">
        <f>IF(Products!C1167  &lt;&gt;  "",  Products!C1167, "")</f>
        <v/>
      </c>
      <c r="Q1160" s="66"/>
      <c r="R1160" s="71"/>
      <c r="S1160" s="71"/>
      <c r="T1160" s="73" t="str">
        <f>IF(Products!J1167  &lt;&gt;  "",  Products!J1167, "")</f>
        <v/>
      </c>
      <c r="U1160" s="71"/>
      <c r="V1160" s="74" t="str">
        <f>IF(Products!H1167  &lt;&gt;  "",  Products!H1167, "")</f>
        <v/>
      </c>
      <c r="W1160" s="71" t="str">
        <f>IF(Products!N1167  &lt;&gt;  "",  Products!N1167, "")</f>
        <v/>
      </c>
      <c r="X1160" s="71"/>
      <c r="Y1160" s="71" t="str">
        <f>IF(Products!G1167  &lt;&gt;  "",  Products!G1167, "")</f>
        <v/>
      </c>
      <c r="Z1160" s="71"/>
      <c r="AA1160" s="71"/>
      <c r="AB1160" s="71"/>
    </row>
    <row r="1161" spans="1:28" s="75" customFormat="1" ht="28" customHeight="1" x14ac:dyDescent="0.3">
      <c r="A1161" s="66" t="str">
        <f>IF(IF(ISNUMBER(SEARCH("messy",Products!B1168)),  "",Products!B1168) &lt;&gt; "", Products!B1168, "")</f>
        <v/>
      </c>
      <c r="B1161" s="71"/>
      <c r="C1161" s="71"/>
      <c r="D1161" s="71"/>
      <c r="E1161" s="71"/>
      <c r="F1161" s="71"/>
      <c r="G1161" s="71"/>
      <c r="H1161" s="71" t="str">
        <f>IF(Products!D1168  &lt;&gt;  "",  Products!D1168, "")</f>
        <v/>
      </c>
      <c r="I1161" s="72" t="str">
        <f>IF(Products!E1168  &lt;&gt;  "",  Products!E1168, "")</f>
        <v/>
      </c>
      <c r="J1161" s="71"/>
      <c r="K1161" s="71"/>
      <c r="L1161" s="71"/>
      <c r="M1161" s="71"/>
      <c r="N1161" s="71"/>
      <c r="O1161" s="71"/>
      <c r="P1161" s="66" t="str">
        <f>IF(Products!C1168  &lt;&gt;  "",  Products!C1168, "")</f>
        <v/>
      </c>
      <c r="Q1161" s="66"/>
      <c r="R1161" s="71"/>
      <c r="S1161" s="71"/>
      <c r="T1161" s="73" t="str">
        <f>IF(Products!J1168  &lt;&gt;  "",  Products!J1168, "")</f>
        <v/>
      </c>
      <c r="U1161" s="71"/>
      <c r="V1161" s="74" t="str">
        <f>IF(Products!H1168  &lt;&gt;  "",  Products!H1168, "")</f>
        <v/>
      </c>
      <c r="W1161" s="71" t="str">
        <f>IF(Products!N1168  &lt;&gt;  "",  Products!N1168, "")</f>
        <v/>
      </c>
      <c r="X1161" s="71"/>
      <c r="Y1161" s="71" t="str">
        <f>IF(Products!G1168  &lt;&gt;  "",  Products!G1168, "")</f>
        <v/>
      </c>
      <c r="Z1161" s="71"/>
      <c r="AA1161" s="71"/>
      <c r="AB1161" s="71"/>
    </row>
    <row r="1162" spans="1:28" s="75" customFormat="1" ht="28" customHeight="1" x14ac:dyDescent="0.3">
      <c r="A1162" s="66" t="str">
        <f>IF(IF(ISNUMBER(SEARCH("messy",Products!B1169)),  "",Products!B1169) &lt;&gt; "", Products!B1169, "")</f>
        <v/>
      </c>
      <c r="B1162" s="71"/>
      <c r="C1162" s="71"/>
      <c r="D1162" s="71"/>
      <c r="E1162" s="71"/>
      <c r="F1162" s="71"/>
      <c r="G1162" s="71"/>
      <c r="H1162" s="71" t="str">
        <f>IF(Products!D1169  &lt;&gt;  "",  Products!D1169, "")</f>
        <v/>
      </c>
      <c r="I1162" s="72" t="str">
        <f>IF(Products!E1169  &lt;&gt;  "",  Products!E1169, "")</f>
        <v/>
      </c>
      <c r="J1162" s="71"/>
      <c r="K1162" s="71"/>
      <c r="L1162" s="71"/>
      <c r="M1162" s="71"/>
      <c r="N1162" s="71"/>
      <c r="O1162" s="71"/>
      <c r="P1162" s="66" t="str">
        <f>IF(Products!C1169  &lt;&gt;  "",  Products!C1169, "")</f>
        <v/>
      </c>
      <c r="Q1162" s="66"/>
      <c r="R1162" s="71"/>
      <c r="S1162" s="71"/>
      <c r="T1162" s="73" t="str">
        <f>IF(Products!J1169  &lt;&gt;  "",  Products!J1169, "")</f>
        <v/>
      </c>
      <c r="U1162" s="71"/>
      <c r="V1162" s="74" t="str">
        <f>IF(Products!H1169  &lt;&gt;  "",  Products!H1169, "")</f>
        <v/>
      </c>
      <c r="W1162" s="71" t="str">
        <f>IF(Products!N1169  &lt;&gt;  "",  Products!N1169, "")</f>
        <v/>
      </c>
      <c r="X1162" s="71"/>
      <c r="Y1162" s="71" t="str">
        <f>IF(Products!G1169  &lt;&gt;  "",  Products!G1169, "")</f>
        <v/>
      </c>
      <c r="Z1162" s="71"/>
      <c r="AA1162" s="71"/>
      <c r="AB1162" s="71"/>
    </row>
    <row r="1163" spans="1:28" s="75" customFormat="1" ht="28" customHeight="1" x14ac:dyDescent="0.3">
      <c r="A1163" s="66" t="str">
        <f>IF(IF(ISNUMBER(SEARCH("messy",Products!B1170)),  "",Products!B1170) &lt;&gt; "", Products!B1170, "")</f>
        <v/>
      </c>
      <c r="B1163" s="71"/>
      <c r="C1163" s="71"/>
      <c r="D1163" s="71"/>
      <c r="E1163" s="71"/>
      <c r="F1163" s="71"/>
      <c r="G1163" s="71"/>
      <c r="H1163" s="71" t="str">
        <f>IF(Products!D1170  &lt;&gt;  "",  Products!D1170, "")</f>
        <v/>
      </c>
      <c r="I1163" s="72" t="str">
        <f>IF(Products!E1170  &lt;&gt;  "",  Products!E1170, "")</f>
        <v/>
      </c>
      <c r="J1163" s="71"/>
      <c r="K1163" s="71"/>
      <c r="L1163" s="71"/>
      <c r="M1163" s="71"/>
      <c r="N1163" s="71"/>
      <c r="O1163" s="71"/>
      <c r="P1163" s="66" t="str">
        <f>IF(Products!C1170  &lt;&gt;  "",  Products!C1170, "")</f>
        <v/>
      </c>
      <c r="Q1163" s="66"/>
      <c r="R1163" s="71"/>
      <c r="S1163" s="71"/>
      <c r="T1163" s="73" t="str">
        <f>IF(Products!J1170  &lt;&gt;  "",  Products!J1170, "")</f>
        <v/>
      </c>
      <c r="U1163" s="71"/>
      <c r="V1163" s="74" t="str">
        <f>IF(Products!H1170  &lt;&gt;  "",  Products!H1170, "")</f>
        <v/>
      </c>
      <c r="W1163" s="71" t="str">
        <f>IF(Products!N1170  &lt;&gt;  "",  Products!N1170, "")</f>
        <v/>
      </c>
      <c r="X1163" s="71"/>
      <c r="Y1163" s="71" t="str">
        <f>IF(Products!G1170  &lt;&gt;  "",  Products!G1170, "")</f>
        <v/>
      </c>
      <c r="Z1163" s="71"/>
      <c r="AA1163" s="71"/>
      <c r="AB1163" s="71"/>
    </row>
    <row r="1164" spans="1:28" s="75" customFormat="1" ht="28" customHeight="1" x14ac:dyDescent="0.3">
      <c r="A1164" s="66" t="str">
        <f>IF(IF(ISNUMBER(SEARCH("messy",Products!B1171)),  "",Products!B1171) &lt;&gt; "", Products!B1171, "")</f>
        <v/>
      </c>
      <c r="B1164" s="71"/>
      <c r="C1164" s="71"/>
      <c r="D1164" s="71"/>
      <c r="E1164" s="71"/>
      <c r="F1164" s="71"/>
      <c r="G1164" s="71"/>
      <c r="H1164" s="71" t="str">
        <f>IF(Products!D1171  &lt;&gt;  "",  Products!D1171, "")</f>
        <v/>
      </c>
      <c r="I1164" s="72" t="str">
        <f>IF(Products!E1171  &lt;&gt;  "",  Products!E1171, "")</f>
        <v/>
      </c>
      <c r="J1164" s="71"/>
      <c r="K1164" s="71"/>
      <c r="L1164" s="71"/>
      <c r="M1164" s="71"/>
      <c r="N1164" s="71"/>
      <c r="O1164" s="71"/>
      <c r="P1164" s="66" t="str">
        <f>IF(Products!C1171  &lt;&gt;  "",  Products!C1171, "")</f>
        <v/>
      </c>
      <c r="Q1164" s="66"/>
      <c r="R1164" s="71"/>
      <c r="S1164" s="71"/>
      <c r="T1164" s="73" t="str">
        <f>IF(Products!J1171  &lt;&gt;  "",  Products!J1171, "")</f>
        <v/>
      </c>
      <c r="U1164" s="71"/>
      <c r="V1164" s="74" t="str">
        <f>IF(Products!H1171  &lt;&gt;  "",  Products!H1171, "")</f>
        <v/>
      </c>
      <c r="W1164" s="71" t="str">
        <f>IF(Products!N1171  &lt;&gt;  "",  Products!N1171, "")</f>
        <v/>
      </c>
      <c r="X1164" s="71"/>
      <c r="Y1164" s="71" t="str">
        <f>IF(Products!G1171  &lt;&gt;  "",  Products!G1171, "")</f>
        <v/>
      </c>
      <c r="Z1164" s="71"/>
      <c r="AA1164" s="71"/>
      <c r="AB1164" s="71"/>
    </row>
    <row r="1165" spans="1:28" s="75" customFormat="1" ht="28" customHeight="1" x14ac:dyDescent="0.3">
      <c r="A1165" s="66" t="str">
        <f>IF(IF(ISNUMBER(SEARCH("messy",Products!B1172)),  "",Products!B1172) &lt;&gt; "", Products!B1172, "")</f>
        <v/>
      </c>
      <c r="B1165" s="71"/>
      <c r="C1165" s="71"/>
      <c r="D1165" s="71"/>
      <c r="E1165" s="71"/>
      <c r="F1165" s="71"/>
      <c r="G1165" s="71"/>
      <c r="H1165" s="71" t="str">
        <f>IF(Products!D1172  &lt;&gt;  "",  Products!D1172, "")</f>
        <v/>
      </c>
      <c r="I1165" s="72" t="str">
        <f>IF(Products!E1172  &lt;&gt;  "",  Products!E1172, "")</f>
        <v/>
      </c>
      <c r="J1165" s="71"/>
      <c r="K1165" s="71"/>
      <c r="L1165" s="71"/>
      <c r="M1165" s="71"/>
      <c r="N1165" s="71"/>
      <c r="O1165" s="71"/>
      <c r="P1165" s="66" t="str">
        <f>IF(Products!C1172  &lt;&gt;  "",  Products!C1172, "")</f>
        <v/>
      </c>
      <c r="Q1165" s="66"/>
      <c r="R1165" s="71"/>
      <c r="S1165" s="71"/>
      <c r="T1165" s="73" t="str">
        <f>IF(Products!J1172  &lt;&gt;  "",  Products!J1172, "")</f>
        <v/>
      </c>
      <c r="U1165" s="71"/>
      <c r="V1165" s="74" t="str">
        <f>IF(Products!H1172  &lt;&gt;  "",  Products!H1172, "")</f>
        <v/>
      </c>
      <c r="W1165" s="71" t="str">
        <f>IF(Products!N1172  &lt;&gt;  "",  Products!N1172, "")</f>
        <v/>
      </c>
      <c r="X1165" s="71"/>
      <c r="Y1165" s="71" t="str">
        <f>IF(Products!G1172  &lt;&gt;  "",  Products!G1172, "")</f>
        <v/>
      </c>
      <c r="Z1165" s="71"/>
      <c r="AA1165" s="71"/>
      <c r="AB1165" s="71"/>
    </row>
    <row r="1166" spans="1:28" s="75" customFormat="1" ht="28" customHeight="1" x14ac:dyDescent="0.3">
      <c r="A1166" s="66" t="str">
        <f>IF(IF(ISNUMBER(SEARCH("messy",Products!B1173)),  "",Products!B1173) &lt;&gt; "", Products!B1173, "")</f>
        <v/>
      </c>
      <c r="B1166" s="71"/>
      <c r="C1166" s="71"/>
      <c r="D1166" s="71"/>
      <c r="E1166" s="71"/>
      <c r="F1166" s="71"/>
      <c r="G1166" s="71"/>
      <c r="H1166" s="71" t="str">
        <f>IF(Products!D1173  &lt;&gt;  "",  Products!D1173, "")</f>
        <v/>
      </c>
      <c r="I1166" s="72" t="str">
        <f>IF(Products!E1173  &lt;&gt;  "",  Products!E1173, "")</f>
        <v/>
      </c>
      <c r="J1166" s="71"/>
      <c r="K1166" s="71"/>
      <c r="L1166" s="71"/>
      <c r="M1166" s="71"/>
      <c r="N1166" s="71"/>
      <c r="O1166" s="71"/>
      <c r="P1166" s="66" t="str">
        <f>IF(Products!C1173  &lt;&gt;  "",  Products!C1173, "")</f>
        <v/>
      </c>
      <c r="Q1166" s="66"/>
      <c r="R1166" s="71"/>
      <c r="S1166" s="71"/>
      <c r="T1166" s="73" t="str">
        <f>IF(Products!J1173  &lt;&gt;  "",  Products!J1173, "")</f>
        <v/>
      </c>
      <c r="U1166" s="71"/>
      <c r="V1166" s="74" t="str">
        <f>IF(Products!H1173  &lt;&gt;  "",  Products!H1173, "")</f>
        <v/>
      </c>
      <c r="W1166" s="71" t="str">
        <f>IF(Products!N1173  &lt;&gt;  "",  Products!N1173, "")</f>
        <v/>
      </c>
      <c r="X1166" s="71"/>
      <c r="Y1166" s="71" t="str">
        <f>IF(Products!G1173  &lt;&gt;  "",  Products!G1173, "")</f>
        <v/>
      </c>
      <c r="Z1166" s="71"/>
      <c r="AA1166" s="71"/>
      <c r="AB1166" s="71"/>
    </row>
    <row r="1167" spans="1:28" s="75" customFormat="1" ht="28" customHeight="1" x14ac:dyDescent="0.3">
      <c r="A1167" s="66" t="str">
        <f>IF(IF(ISNUMBER(SEARCH("messy",Products!B1174)),  "",Products!B1174) &lt;&gt; "", Products!B1174, "")</f>
        <v/>
      </c>
      <c r="B1167" s="71"/>
      <c r="C1167" s="71"/>
      <c r="D1167" s="71"/>
      <c r="E1167" s="71"/>
      <c r="F1167" s="71"/>
      <c r="G1167" s="71"/>
      <c r="H1167" s="71" t="str">
        <f>IF(Products!D1174  &lt;&gt;  "",  Products!D1174, "")</f>
        <v/>
      </c>
      <c r="I1167" s="72" t="str">
        <f>IF(Products!E1174  &lt;&gt;  "",  Products!E1174, "")</f>
        <v/>
      </c>
      <c r="J1167" s="71"/>
      <c r="K1167" s="71"/>
      <c r="L1167" s="71"/>
      <c r="M1167" s="71"/>
      <c r="N1167" s="71"/>
      <c r="O1167" s="71"/>
      <c r="P1167" s="66" t="str">
        <f>IF(Products!C1174  &lt;&gt;  "",  Products!C1174, "")</f>
        <v/>
      </c>
      <c r="Q1167" s="66"/>
      <c r="R1167" s="71"/>
      <c r="S1167" s="71"/>
      <c r="T1167" s="73" t="str">
        <f>IF(Products!J1174  &lt;&gt;  "",  Products!J1174, "")</f>
        <v/>
      </c>
      <c r="U1167" s="71"/>
      <c r="V1167" s="74" t="str">
        <f>IF(Products!H1174  &lt;&gt;  "",  Products!H1174, "")</f>
        <v/>
      </c>
      <c r="W1167" s="71" t="str">
        <f>IF(Products!N1174  &lt;&gt;  "",  Products!N1174, "")</f>
        <v/>
      </c>
      <c r="X1167" s="71"/>
      <c r="Y1167" s="71" t="str">
        <f>IF(Products!G1174  &lt;&gt;  "",  Products!G1174, "")</f>
        <v/>
      </c>
      <c r="Z1167" s="71"/>
      <c r="AA1167" s="71"/>
      <c r="AB1167" s="71"/>
    </row>
    <row r="1168" spans="1:28" s="75" customFormat="1" ht="28" customHeight="1" x14ac:dyDescent="0.3">
      <c r="A1168" s="66" t="str">
        <f>IF(IF(ISNUMBER(SEARCH("messy",Products!B1175)),  "",Products!B1175) &lt;&gt; "", Products!B1175, "")</f>
        <v/>
      </c>
      <c r="B1168" s="71"/>
      <c r="C1168" s="71"/>
      <c r="D1168" s="71"/>
      <c r="E1168" s="71"/>
      <c r="F1168" s="71"/>
      <c r="G1168" s="71"/>
      <c r="H1168" s="71" t="str">
        <f>IF(Products!D1175  &lt;&gt;  "",  Products!D1175, "")</f>
        <v/>
      </c>
      <c r="I1168" s="72" t="str">
        <f>IF(Products!E1175  &lt;&gt;  "",  Products!E1175, "")</f>
        <v/>
      </c>
      <c r="J1168" s="71"/>
      <c r="K1168" s="71"/>
      <c r="L1168" s="71"/>
      <c r="M1168" s="71"/>
      <c r="N1168" s="71"/>
      <c r="O1168" s="71"/>
      <c r="P1168" s="66" t="str">
        <f>IF(Products!C1175  &lt;&gt;  "",  Products!C1175, "")</f>
        <v/>
      </c>
      <c r="Q1168" s="66"/>
      <c r="R1168" s="71"/>
      <c r="S1168" s="71"/>
      <c r="T1168" s="73" t="str">
        <f>IF(Products!J1175  &lt;&gt;  "",  Products!J1175, "")</f>
        <v/>
      </c>
      <c r="U1168" s="71"/>
      <c r="V1168" s="74" t="str">
        <f>IF(Products!H1175  &lt;&gt;  "",  Products!H1175, "")</f>
        <v/>
      </c>
      <c r="W1168" s="71" t="str">
        <f>IF(Products!N1175  &lt;&gt;  "",  Products!N1175, "")</f>
        <v/>
      </c>
      <c r="X1168" s="71"/>
      <c r="Y1168" s="71" t="str">
        <f>IF(Products!G1175  &lt;&gt;  "",  Products!G1175, "")</f>
        <v/>
      </c>
      <c r="Z1168" s="71"/>
      <c r="AA1168" s="71"/>
      <c r="AB1168" s="71"/>
    </row>
    <row r="1169" spans="1:28" s="75" customFormat="1" ht="28" customHeight="1" x14ac:dyDescent="0.3">
      <c r="A1169" s="66" t="str">
        <f>IF(IF(ISNUMBER(SEARCH("messy",Products!B1176)),  "",Products!B1176) &lt;&gt; "", Products!B1176, "")</f>
        <v/>
      </c>
      <c r="B1169" s="71"/>
      <c r="C1169" s="71"/>
      <c r="D1169" s="71"/>
      <c r="E1169" s="71"/>
      <c r="F1169" s="71"/>
      <c r="G1169" s="71"/>
      <c r="H1169" s="71" t="str">
        <f>IF(Products!D1176  &lt;&gt;  "",  Products!D1176, "")</f>
        <v/>
      </c>
      <c r="I1169" s="72" t="str">
        <f>IF(Products!E1176  &lt;&gt;  "",  Products!E1176, "")</f>
        <v/>
      </c>
      <c r="J1169" s="71"/>
      <c r="K1169" s="71"/>
      <c r="L1169" s="71"/>
      <c r="M1169" s="71"/>
      <c r="N1169" s="71"/>
      <c r="O1169" s="71"/>
      <c r="P1169" s="66" t="str">
        <f>IF(Products!C1176  &lt;&gt;  "",  Products!C1176, "")</f>
        <v/>
      </c>
      <c r="Q1169" s="66"/>
      <c r="R1169" s="71"/>
      <c r="S1169" s="71"/>
      <c r="T1169" s="73" t="str">
        <f>IF(Products!J1176  &lt;&gt;  "",  Products!J1176, "")</f>
        <v/>
      </c>
      <c r="U1169" s="71"/>
      <c r="V1169" s="74" t="str">
        <f>IF(Products!H1176  &lt;&gt;  "",  Products!H1176, "")</f>
        <v/>
      </c>
      <c r="W1169" s="71" t="str">
        <f>IF(Products!N1176  &lt;&gt;  "",  Products!N1176, "")</f>
        <v/>
      </c>
      <c r="X1169" s="71"/>
      <c r="Y1169" s="71" t="str">
        <f>IF(Products!G1176  &lt;&gt;  "",  Products!G1176, "")</f>
        <v/>
      </c>
      <c r="Z1169" s="71"/>
      <c r="AA1169" s="71"/>
      <c r="AB1169" s="71"/>
    </row>
    <row r="1170" spans="1:28" s="75" customFormat="1" ht="28" customHeight="1" x14ac:dyDescent="0.3">
      <c r="A1170" s="66" t="str">
        <f>IF(IF(ISNUMBER(SEARCH("messy",Products!B1177)),  "",Products!B1177) &lt;&gt; "", Products!B1177, "")</f>
        <v/>
      </c>
      <c r="B1170" s="71"/>
      <c r="C1170" s="71"/>
      <c r="D1170" s="71"/>
      <c r="E1170" s="71"/>
      <c r="F1170" s="71"/>
      <c r="G1170" s="71"/>
      <c r="H1170" s="71" t="str">
        <f>IF(Products!D1177  &lt;&gt;  "",  Products!D1177, "")</f>
        <v/>
      </c>
      <c r="I1170" s="72" t="str">
        <f>IF(Products!E1177  &lt;&gt;  "",  Products!E1177, "")</f>
        <v/>
      </c>
      <c r="J1170" s="71"/>
      <c r="K1170" s="71"/>
      <c r="L1170" s="71"/>
      <c r="M1170" s="71"/>
      <c r="N1170" s="71"/>
      <c r="O1170" s="71"/>
      <c r="P1170" s="66" t="str">
        <f>IF(Products!C1177  &lt;&gt;  "",  Products!C1177, "")</f>
        <v/>
      </c>
      <c r="Q1170" s="66"/>
      <c r="R1170" s="71"/>
      <c r="S1170" s="71"/>
      <c r="T1170" s="73" t="str">
        <f>IF(Products!J1177  &lt;&gt;  "",  Products!J1177, "")</f>
        <v/>
      </c>
      <c r="U1170" s="71"/>
      <c r="V1170" s="74" t="str">
        <f>IF(Products!H1177  &lt;&gt;  "",  Products!H1177, "")</f>
        <v/>
      </c>
      <c r="W1170" s="71" t="str">
        <f>IF(Products!N1177  &lt;&gt;  "",  Products!N1177, "")</f>
        <v/>
      </c>
      <c r="X1170" s="71"/>
      <c r="Y1170" s="71" t="str">
        <f>IF(Products!G1177  &lt;&gt;  "",  Products!G1177, "")</f>
        <v/>
      </c>
      <c r="Z1170" s="71"/>
      <c r="AA1170" s="71"/>
      <c r="AB1170" s="71"/>
    </row>
    <row r="1171" spans="1:28" s="75" customFormat="1" ht="28" customHeight="1" x14ac:dyDescent="0.3">
      <c r="A1171" s="66" t="str">
        <f>IF(IF(ISNUMBER(SEARCH("messy",Products!B1178)),  "",Products!B1178) &lt;&gt; "", Products!B1178, "")</f>
        <v/>
      </c>
      <c r="B1171" s="71"/>
      <c r="C1171" s="71"/>
      <c r="D1171" s="71"/>
      <c r="E1171" s="71"/>
      <c r="F1171" s="71"/>
      <c r="G1171" s="71"/>
      <c r="H1171" s="71" t="str">
        <f>IF(Products!D1178  &lt;&gt;  "",  Products!D1178, "")</f>
        <v/>
      </c>
      <c r="I1171" s="72" t="str">
        <f>IF(Products!E1178  &lt;&gt;  "",  Products!E1178, "")</f>
        <v/>
      </c>
      <c r="J1171" s="71"/>
      <c r="K1171" s="71"/>
      <c r="L1171" s="71"/>
      <c r="M1171" s="71"/>
      <c r="N1171" s="71"/>
      <c r="O1171" s="71"/>
      <c r="P1171" s="66" t="str">
        <f>IF(Products!C1178  &lt;&gt;  "",  Products!C1178, "")</f>
        <v/>
      </c>
      <c r="Q1171" s="66"/>
      <c r="R1171" s="71"/>
      <c r="S1171" s="71"/>
      <c r="T1171" s="73" t="str">
        <f>IF(Products!J1178  &lt;&gt;  "",  Products!J1178, "")</f>
        <v/>
      </c>
      <c r="U1171" s="71"/>
      <c r="V1171" s="74" t="str">
        <f>IF(Products!H1178  &lt;&gt;  "",  Products!H1178, "")</f>
        <v/>
      </c>
      <c r="W1171" s="71" t="str">
        <f>IF(Products!N1178  &lt;&gt;  "",  Products!N1178, "")</f>
        <v/>
      </c>
      <c r="X1171" s="71"/>
      <c r="Y1171" s="71" t="str">
        <f>IF(Products!G1178  &lt;&gt;  "",  Products!G1178, "")</f>
        <v/>
      </c>
      <c r="Z1171" s="71"/>
      <c r="AA1171" s="71"/>
      <c r="AB1171" s="71"/>
    </row>
    <row r="1172" spans="1:28" s="75" customFormat="1" ht="28" customHeight="1" x14ac:dyDescent="0.3">
      <c r="A1172" s="66" t="str">
        <f>IF(IF(ISNUMBER(SEARCH("messy",Products!B1179)),  "",Products!B1179) &lt;&gt; "", Products!B1179, "")</f>
        <v/>
      </c>
      <c r="B1172" s="71"/>
      <c r="C1172" s="71"/>
      <c r="D1172" s="71"/>
      <c r="E1172" s="71"/>
      <c r="F1172" s="71"/>
      <c r="G1172" s="71"/>
      <c r="H1172" s="71" t="str">
        <f>IF(Products!D1179  &lt;&gt;  "",  Products!D1179, "")</f>
        <v/>
      </c>
      <c r="I1172" s="72" t="str">
        <f>IF(Products!E1179  &lt;&gt;  "",  Products!E1179, "")</f>
        <v/>
      </c>
      <c r="J1172" s="71"/>
      <c r="K1172" s="71"/>
      <c r="L1172" s="71"/>
      <c r="M1172" s="71"/>
      <c r="N1172" s="71"/>
      <c r="O1172" s="71"/>
      <c r="P1172" s="66" t="str">
        <f>IF(Products!C1179  &lt;&gt;  "",  Products!C1179, "")</f>
        <v/>
      </c>
      <c r="Q1172" s="66"/>
      <c r="R1172" s="71"/>
      <c r="S1172" s="71"/>
      <c r="T1172" s="73" t="str">
        <f>IF(Products!J1179  &lt;&gt;  "",  Products!J1179, "")</f>
        <v/>
      </c>
      <c r="U1172" s="71"/>
      <c r="V1172" s="74" t="str">
        <f>IF(Products!H1179  &lt;&gt;  "",  Products!H1179, "")</f>
        <v/>
      </c>
      <c r="W1172" s="71" t="str">
        <f>IF(Products!N1179  &lt;&gt;  "",  Products!N1179, "")</f>
        <v/>
      </c>
      <c r="X1172" s="71"/>
      <c r="Y1172" s="71" t="str">
        <f>IF(Products!G1179  &lt;&gt;  "",  Products!G1179, "")</f>
        <v/>
      </c>
      <c r="Z1172" s="71"/>
      <c r="AA1172" s="71"/>
      <c r="AB1172" s="71"/>
    </row>
    <row r="1173" spans="1:28" s="75" customFormat="1" ht="28" customHeight="1" x14ac:dyDescent="0.3">
      <c r="A1173" s="66" t="str">
        <f>IF(IF(ISNUMBER(SEARCH("messy",Products!B1180)),  "",Products!B1180) &lt;&gt; "", Products!B1180, "")</f>
        <v/>
      </c>
      <c r="B1173" s="71"/>
      <c r="C1173" s="71"/>
      <c r="D1173" s="71"/>
      <c r="E1173" s="71"/>
      <c r="F1173" s="71"/>
      <c r="G1173" s="71"/>
      <c r="H1173" s="71" t="str">
        <f>IF(Products!D1180  &lt;&gt;  "",  Products!D1180, "")</f>
        <v/>
      </c>
      <c r="I1173" s="72" t="str">
        <f>IF(Products!E1180  &lt;&gt;  "",  Products!E1180, "")</f>
        <v/>
      </c>
      <c r="J1173" s="71"/>
      <c r="K1173" s="71"/>
      <c r="L1173" s="71"/>
      <c r="M1173" s="71"/>
      <c r="N1173" s="71"/>
      <c r="O1173" s="71"/>
      <c r="P1173" s="66" t="str">
        <f>IF(Products!C1180  &lt;&gt;  "",  Products!C1180, "")</f>
        <v/>
      </c>
      <c r="Q1173" s="66"/>
      <c r="R1173" s="71"/>
      <c r="S1173" s="71"/>
      <c r="T1173" s="73" t="str">
        <f>IF(Products!J1180  &lt;&gt;  "",  Products!J1180, "")</f>
        <v/>
      </c>
      <c r="U1173" s="71"/>
      <c r="V1173" s="74" t="str">
        <f>IF(Products!H1180  &lt;&gt;  "",  Products!H1180, "")</f>
        <v/>
      </c>
      <c r="W1173" s="71" t="str">
        <f>IF(Products!N1180  &lt;&gt;  "",  Products!N1180, "")</f>
        <v/>
      </c>
      <c r="X1173" s="71"/>
      <c r="Y1173" s="71" t="str">
        <f>IF(Products!G1180  &lt;&gt;  "",  Products!G1180, "")</f>
        <v/>
      </c>
      <c r="Z1173" s="71"/>
      <c r="AA1173" s="71"/>
      <c r="AB1173" s="71"/>
    </row>
    <row r="1174" spans="1:28" s="75" customFormat="1" ht="28" customHeight="1" x14ac:dyDescent="0.3">
      <c r="A1174" s="66" t="str">
        <f>IF(IF(ISNUMBER(SEARCH("messy",Products!B1181)),  "",Products!B1181) &lt;&gt; "", Products!B1181, "")</f>
        <v/>
      </c>
      <c r="B1174" s="71"/>
      <c r="C1174" s="71"/>
      <c r="D1174" s="71"/>
      <c r="E1174" s="71"/>
      <c r="F1174" s="71"/>
      <c r="G1174" s="71"/>
      <c r="H1174" s="71" t="str">
        <f>IF(Products!D1181  &lt;&gt;  "",  Products!D1181, "")</f>
        <v/>
      </c>
      <c r="I1174" s="72" t="str">
        <f>IF(Products!E1181  &lt;&gt;  "",  Products!E1181, "")</f>
        <v/>
      </c>
      <c r="J1174" s="71"/>
      <c r="K1174" s="71"/>
      <c r="L1174" s="71"/>
      <c r="M1174" s="71"/>
      <c r="N1174" s="71"/>
      <c r="O1174" s="71"/>
      <c r="P1174" s="66" t="str">
        <f>IF(Products!C1181  &lt;&gt;  "",  Products!C1181, "")</f>
        <v/>
      </c>
      <c r="Q1174" s="66"/>
      <c r="R1174" s="71"/>
      <c r="S1174" s="71"/>
      <c r="T1174" s="73" t="str">
        <f>IF(Products!J1181  &lt;&gt;  "",  Products!J1181, "")</f>
        <v/>
      </c>
      <c r="U1174" s="71"/>
      <c r="V1174" s="74" t="str">
        <f>IF(Products!H1181  &lt;&gt;  "",  Products!H1181, "")</f>
        <v/>
      </c>
      <c r="W1174" s="71" t="str">
        <f>IF(Products!N1181  &lt;&gt;  "",  Products!N1181, "")</f>
        <v/>
      </c>
      <c r="X1174" s="71"/>
      <c r="Y1174" s="71" t="str">
        <f>IF(Products!G1181  &lt;&gt;  "",  Products!G1181, "")</f>
        <v/>
      </c>
      <c r="Z1174" s="71"/>
      <c r="AA1174" s="71"/>
      <c r="AB1174" s="71"/>
    </row>
    <row r="1175" spans="1:28" s="75" customFormat="1" ht="28" customHeight="1" x14ac:dyDescent="0.3">
      <c r="A1175" s="66" t="str">
        <f>IF(IF(ISNUMBER(SEARCH("messy",Products!B1182)),  "",Products!B1182) &lt;&gt; "", Products!B1182, "")</f>
        <v/>
      </c>
      <c r="B1175" s="71"/>
      <c r="C1175" s="71"/>
      <c r="D1175" s="71"/>
      <c r="E1175" s="71"/>
      <c r="F1175" s="71"/>
      <c r="G1175" s="71"/>
      <c r="H1175" s="71" t="str">
        <f>IF(Products!D1182  &lt;&gt;  "",  Products!D1182, "")</f>
        <v/>
      </c>
      <c r="I1175" s="72" t="str">
        <f>IF(Products!E1182  &lt;&gt;  "",  Products!E1182, "")</f>
        <v/>
      </c>
      <c r="J1175" s="71"/>
      <c r="K1175" s="71"/>
      <c r="L1175" s="71"/>
      <c r="M1175" s="71"/>
      <c r="N1175" s="71"/>
      <c r="O1175" s="71"/>
      <c r="P1175" s="66" t="str">
        <f>IF(Products!C1182  &lt;&gt;  "",  Products!C1182, "")</f>
        <v/>
      </c>
      <c r="Q1175" s="66"/>
      <c r="R1175" s="71"/>
      <c r="S1175" s="71"/>
      <c r="T1175" s="73" t="str">
        <f>IF(Products!J1182  &lt;&gt;  "",  Products!J1182, "")</f>
        <v/>
      </c>
      <c r="U1175" s="71"/>
      <c r="V1175" s="74" t="str">
        <f>IF(Products!H1182  &lt;&gt;  "",  Products!H1182, "")</f>
        <v/>
      </c>
      <c r="W1175" s="71" t="str">
        <f>IF(Products!N1182  &lt;&gt;  "",  Products!N1182, "")</f>
        <v/>
      </c>
      <c r="X1175" s="71"/>
      <c r="Y1175" s="71" t="str">
        <f>IF(Products!G1182  &lt;&gt;  "",  Products!G1182, "")</f>
        <v/>
      </c>
      <c r="Z1175" s="71"/>
      <c r="AA1175" s="71"/>
      <c r="AB1175" s="71"/>
    </row>
    <row r="1176" spans="1:28" s="75" customFormat="1" ht="28" customHeight="1" x14ac:dyDescent="0.3">
      <c r="A1176" s="66" t="str">
        <f>IF(IF(ISNUMBER(SEARCH("messy",Products!B1183)),  "",Products!B1183) &lt;&gt; "", Products!B1183, "")</f>
        <v/>
      </c>
      <c r="B1176" s="71"/>
      <c r="C1176" s="71"/>
      <c r="D1176" s="71"/>
      <c r="E1176" s="71"/>
      <c r="F1176" s="71"/>
      <c r="G1176" s="71"/>
      <c r="H1176" s="71" t="str">
        <f>IF(Products!D1183  &lt;&gt;  "",  Products!D1183, "")</f>
        <v/>
      </c>
      <c r="I1176" s="72" t="str">
        <f>IF(Products!E1183  &lt;&gt;  "",  Products!E1183, "")</f>
        <v/>
      </c>
      <c r="J1176" s="71"/>
      <c r="K1176" s="71"/>
      <c r="L1176" s="71"/>
      <c r="M1176" s="71"/>
      <c r="N1176" s="71"/>
      <c r="O1176" s="71"/>
      <c r="P1176" s="66" t="str">
        <f>IF(Products!C1183  &lt;&gt;  "",  Products!C1183, "")</f>
        <v/>
      </c>
      <c r="Q1176" s="66"/>
      <c r="R1176" s="71"/>
      <c r="S1176" s="71"/>
      <c r="T1176" s="73" t="str">
        <f>IF(Products!J1183  &lt;&gt;  "",  Products!J1183, "")</f>
        <v/>
      </c>
      <c r="U1176" s="71"/>
      <c r="V1176" s="74" t="str">
        <f>IF(Products!H1183  &lt;&gt;  "",  Products!H1183, "")</f>
        <v/>
      </c>
      <c r="W1176" s="71" t="str">
        <f>IF(Products!N1183  &lt;&gt;  "",  Products!N1183, "")</f>
        <v/>
      </c>
      <c r="X1176" s="71"/>
      <c r="Y1176" s="71" t="str">
        <f>IF(Products!G1183  &lt;&gt;  "",  Products!G1183, "")</f>
        <v/>
      </c>
      <c r="Z1176" s="71"/>
      <c r="AA1176" s="71"/>
      <c r="AB1176" s="71"/>
    </row>
    <row r="1177" spans="1:28" s="75" customFormat="1" ht="28" customHeight="1" x14ac:dyDescent="0.3">
      <c r="A1177" s="66" t="str">
        <f>IF(IF(ISNUMBER(SEARCH("messy",Products!B1184)),  "",Products!B1184) &lt;&gt; "", Products!B1184, "")</f>
        <v/>
      </c>
      <c r="B1177" s="71"/>
      <c r="C1177" s="71"/>
      <c r="D1177" s="71"/>
      <c r="E1177" s="71"/>
      <c r="F1177" s="71"/>
      <c r="G1177" s="71"/>
      <c r="H1177" s="71" t="str">
        <f>IF(Products!D1184  &lt;&gt;  "",  Products!D1184, "")</f>
        <v/>
      </c>
      <c r="I1177" s="72" t="str">
        <f>IF(Products!E1184  &lt;&gt;  "",  Products!E1184, "")</f>
        <v/>
      </c>
      <c r="J1177" s="71"/>
      <c r="K1177" s="71"/>
      <c r="L1177" s="71"/>
      <c r="M1177" s="71"/>
      <c r="N1177" s="71"/>
      <c r="O1177" s="71"/>
      <c r="P1177" s="66" t="str">
        <f>IF(Products!C1184  &lt;&gt;  "",  Products!C1184, "")</f>
        <v/>
      </c>
      <c r="Q1177" s="66"/>
      <c r="R1177" s="71"/>
      <c r="S1177" s="71"/>
      <c r="T1177" s="73" t="str">
        <f>IF(Products!J1184  &lt;&gt;  "",  Products!J1184, "")</f>
        <v/>
      </c>
      <c r="U1177" s="71"/>
      <c r="V1177" s="74" t="str">
        <f>IF(Products!H1184  &lt;&gt;  "",  Products!H1184, "")</f>
        <v/>
      </c>
      <c r="W1177" s="71" t="str">
        <f>IF(Products!N1184  &lt;&gt;  "",  Products!N1184, "")</f>
        <v/>
      </c>
      <c r="X1177" s="71"/>
      <c r="Y1177" s="71" t="str">
        <f>IF(Products!G1184  &lt;&gt;  "",  Products!G1184, "")</f>
        <v/>
      </c>
      <c r="Z1177" s="71"/>
      <c r="AA1177" s="71"/>
      <c r="AB1177" s="71"/>
    </row>
    <row r="1178" spans="1:28" s="75" customFormat="1" ht="28" customHeight="1" x14ac:dyDescent="0.3">
      <c r="A1178" s="66" t="str">
        <f>IF(IF(ISNUMBER(SEARCH("messy",Products!B1185)),  "",Products!B1185) &lt;&gt; "", Products!B1185, "")</f>
        <v/>
      </c>
      <c r="B1178" s="71"/>
      <c r="C1178" s="71"/>
      <c r="D1178" s="71"/>
      <c r="E1178" s="71"/>
      <c r="F1178" s="71"/>
      <c r="G1178" s="71"/>
      <c r="H1178" s="71" t="str">
        <f>IF(Products!D1185  &lt;&gt;  "",  Products!D1185, "")</f>
        <v/>
      </c>
      <c r="I1178" s="72" t="str">
        <f>IF(Products!E1185  &lt;&gt;  "",  Products!E1185, "")</f>
        <v/>
      </c>
      <c r="J1178" s="71"/>
      <c r="K1178" s="71"/>
      <c r="L1178" s="71"/>
      <c r="M1178" s="71"/>
      <c r="N1178" s="71"/>
      <c r="O1178" s="71"/>
      <c r="P1178" s="66" t="str">
        <f>IF(Products!C1185  &lt;&gt;  "",  Products!C1185, "")</f>
        <v/>
      </c>
      <c r="Q1178" s="66"/>
      <c r="R1178" s="71"/>
      <c r="S1178" s="71"/>
      <c r="T1178" s="73" t="str">
        <f>IF(Products!J1185  &lt;&gt;  "",  Products!J1185, "")</f>
        <v/>
      </c>
      <c r="U1178" s="71"/>
      <c r="V1178" s="74" t="str">
        <f>IF(Products!H1185  &lt;&gt;  "",  Products!H1185, "")</f>
        <v/>
      </c>
      <c r="W1178" s="71" t="str">
        <f>IF(Products!N1185  &lt;&gt;  "",  Products!N1185, "")</f>
        <v/>
      </c>
      <c r="X1178" s="71"/>
      <c r="Y1178" s="71" t="str">
        <f>IF(Products!G1185  &lt;&gt;  "",  Products!G1185, "")</f>
        <v/>
      </c>
      <c r="Z1178" s="71"/>
      <c r="AA1178" s="71"/>
      <c r="AB1178" s="71"/>
    </row>
    <row r="1179" spans="1:28" s="75" customFormat="1" ht="28" customHeight="1" x14ac:dyDescent="0.3">
      <c r="A1179" s="66" t="str">
        <f>IF(IF(ISNUMBER(SEARCH("messy",Products!B1186)),  "",Products!B1186) &lt;&gt; "", Products!B1186, "")</f>
        <v/>
      </c>
      <c r="B1179" s="71"/>
      <c r="C1179" s="71"/>
      <c r="D1179" s="71"/>
      <c r="E1179" s="71"/>
      <c r="F1179" s="71"/>
      <c r="G1179" s="71"/>
      <c r="H1179" s="71" t="str">
        <f>IF(Products!D1186  &lt;&gt;  "",  Products!D1186, "")</f>
        <v/>
      </c>
      <c r="I1179" s="72" t="str">
        <f>IF(Products!E1186  &lt;&gt;  "",  Products!E1186, "")</f>
        <v/>
      </c>
      <c r="J1179" s="71"/>
      <c r="K1179" s="71"/>
      <c r="L1179" s="71"/>
      <c r="M1179" s="71"/>
      <c r="N1179" s="71"/>
      <c r="O1179" s="71"/>
      <c r="P1179" s="66" t="str">
        <f>IF(Products!C1186  &lt;&gt;  "",  Products!C1186, "")</f>
        <v/>
      </c>
      <c r="Q1179" s="66"/>
      <c r="R1179" s="71"/>
      <c r="S1179" s="71"/>
      <c r="T1179" s="73" t="str">
        <f>IF(Products!J1186  &lt;&gt;  "",  Products!J1186, "")</f>
        <v/>
      </c>
      <c r="U1179" s="71"/>
      <c r="V1179" s="74" t="str">
        <f>IF(Products!H1186  &lt;&gt;  "",  Products!H1186, "")</f>
        <v/>
      </c>
      <c r="W1179" s="71" t="str">
        <f>IF(Products!N1186  &lt;&gt;  "",  Products!N1186, "")</f>
        <v/>
      </c>
      <c r="X1179" s="71"/>
      <c r="Y1179" s="71" t="str">
        <f>IF(Products!G1186  &lt;&gt;  "",  Products!G1186, "")</f>
        <v/>
      </c>
      <c r="Z1179" s="71"/>
      <c r="AA1179" s="71"/>
      <c r="AB1179" s="71"/>
    </row>
    <row r="1180" spans="1:28" s="75" customFormat="1" ht="28" customHeight="1" x14ac:dyDescent="0.3">
      <c r="A1180" s="66" t="str">
        <f>IF(IF(ISNUMBER(SEARCH("messy",Products!B1187)),  "",Products!B1187) &lt;&gt; "", Products!B1187, "")</f>
        <v/>
      </c>
      <c r="B1180" s="71"/>
      <c r="C1180" s="71"/>
      <c r="D1180" s="71"/>
      <c r="E1180" s="71"/>
      <c r="F1180" s="71"/>
      <c r="G1180" s="71"/>
      <c r="H1180" s="71" t="str">
        <f>IF(Products!D1187  &lt;&gt;  "",  Products!D1187, "")</f>
        <v/>
      </c>
      <c r="I1180" s="72" t="str">
        <f>IF(Products!E1187  &lt;&gt;  "",  Products!E1187, "")</f>
        <v/>
      </c>
      <c r="J1180" s="71"/>
      <c r="K1180" s="71"/>
      <c r="L1180" s="71"/>
      <c r="M1180" s="71"/>
      <c r="N1180" s="71"/>
      <c r="O1180" s="71"/>
      <c r="P1180" s="66" t="str">
        <f>IF(Products!C1187  &lt;&gt;  "",  Products!C1187, "")</f>
        <v/>
      </c>
      <c r="Q1180" s="66"/>
      <c r="R1180" s="71"/>
      <c r="S1180" s="71"/>
      <c r="T1180" s="73" t="str">
        <f>IF(Products!J1187  &lt;&gt;  "",  Products!J1187, "")</f>
        <v/>
      </c>
      <c r="U1180" s="71"/>
      <c r="V1180" s="74" t="str">
        <f>IF(Products!H1187  &lt;&gt;  "",  Products!H1187, "")</f>
        <v/>
      </c>
      <c r="W1180" s="71" t="str">
        <f>IF(Products!N1187  &lt;&gt;  "",  Products!N1187, "")</f>
        <v/>
      </c>
      <c r="X1180" s="71"/>
      <c r="Y1180" s="71" t="str">
        <f>IF(Products!G1187  &lt;&gt;  "",  Products!G1187, "")</f>
        <v/>
      </c>
      <c r="Z1180" s="71"/>
      <c r="AA1180" s="71"/>
      <c r="AB1180" s="71"/>
    </row>
    <row r="1181" spans="1:28" s="75" customFormat="1" ht="28" customHeight="1" x14ac:dyDescent="0.3">
      <c r="A1181" s="66" t="str">
        <f>IF(IF(ISNUMBER(SEARCH("messy",Products!B1188)),  "",Products!B1188) &lt;&gt; "", Products!B1188, "")</f>
        <v/>
      </c>
      <c r="B1181" s="71"/>
      <c r="C1181" s="71"/>
      <c r="D1181" s="71"/>
      <c r="E1181" s="71"/>
      <c r="F1181" s="71"/>
      <c r="G1181" s="71"/>
      <c r="H1181" s="71" t="str">
        <f>IF(Products!D1188  &lt;&gt;  "",  Products!D1188, "")</f>
        <v/>
      </c>
      <c r="I1181" s="72" t="str">
        <f>IF(Products!E1188  &lt;&gt;  "",  Products!E1188, "")</f>
        <v/>
      </c>
      <c r="J1181" s="71"/>
      <c r="K1181" s="71"/>
      <c r="L1181" s="71"/>
      <c r="M1181" s="71"/>
      <c r="N1181" s="71"/>
      <c r="O1181" s="71"/>
      <c r="P1181" s="66" t="str">
        <f>IF(Products!C1188  &lt;&gt;  "",  Products!C1188, "")</f>
        <v/>
      </c>
      <c r="Q1181" s="66"/>
      <c r="R1181" s="71"/>
      <c r="S1181" s="71"/>
      <c r="T1181" s="73" t="str">
        <f>IF(Products!J1188  &lt;&gt;  "",  Products!J1188, "")</f>
        <v/>
      </c>
      <c r="U1181" s="71"/>
      <c r="V1181" s="74" t="str">
        <f>IF(Products!H1188  &lt;&gt;  "",  Products!H1188, "")</f>
        <v/>
      </c>
      <c r="W1181" s="71" t="str">
        <f>IF(Products!N1188  &lt;&gt;  "",  Products!N1188, "")</f>
        <v/>
      </c>
      <c r="X1181" s="71"/>
      <c r="Y1181" s="71" t="str">
        <f>IF(Products!G1188  &lt;&gt;  "",  Products!G1188, "")</f>
        <v/>
      </c>
      <c r="Z1181" s="71"/>
      <c r="AA1181" s="71"/>
      <c r="AB1181" s="71"/>
    </row>
    <row r="1182" spans="1:28" s="75" customFormat="1" ht="28" customHeight="1" x14ac:dyDescent="0.3">
      <c r="A1182" s="66" t="str">
        <f>IF(IF(ISNUMBER(SEARCH("messy",Products!B1189)),  "",Products!B1189) &lt;&gt; "", Products!B1189, "")</f>
        <v/>
      </c>
      <c r="B1182" s="71"/>
      <c r="C1182" s="71"/>
      <c r="D1182" s="71"/>
      <c r="E1182" s="71"/>
      <c r="F1182" s="71"/>
      <c r="G1182" s="71"/>
      <c r="H1182" s="71" t="str">
        <f>IF(Products!D1189  &lt;&gt;  "",  Products!D1189, "")</f>
        <v/>
      </c>
      <c r="I1182" s="72" t="str">
        <f>IF(Products!E1189  &lt;&gt;  "",  Products!E1189, "")</f>
        <v/>
      </c>
      <c r="J1182" s="71"/>
      <c r="K1182" s="71"/>
      <c r="L1182" s="71"/>
      <c r="M1182" s="71"/>
      <c r="N1182" s="71"/>
      <c r="O1182" s="71"/>
      <c r="P1182" s="66" t="str">
        <f>IF(Products!C1189  &lt;&gt;  "",  Products!C1189, "")</f>
        <v/>
      </c>
      <c r="Q1182" s="66"/>
      <c r="R1182" s="71"/>
      <c r="S1182" s="71"/>
      <c r="T1182" s="73" t="str">
        <f>IF(Products!J1189  &lt;&gt;  "",  Products!J1189, "")</f>
        <v/>
      </c>
      <c r="U1182" s="71"/>
      <c r="V1182" s="74" t="str">
        <f>IF(Products!H1189  &lt;&gt;  "",  Products!H1189, "")</f>
        <v/>
      </c>
      <c r="W1182" s="71" t="str">
        <f>IF(Products!N1189  &lt;&gt;  "",  Products!N1189, "")</f>
        <v/>
      </c>
      <c r="X1182" s="71"/>
      <c r="Y1182" s="71" t="str">
        <f>IF(Products!G1189  &lt;&gt;  "",  Products!G1189, "")</f>
        <v/>
      </c>
      <c r="Z1182" s="71"/>
      <c r="AA1182" s="71"/>
      <c r="AB1182" s="71"/>
    </row>
    <row r="1183" spans="1:28" s="75" customFormat="1" ht="28" customHeight="1" x14ac:dyDescent="0.3">
      <c r="A1183" s="66" t="str">
        <f>IF(IF(ISNUMBER(SEARCH("messy",Products!B1190)),  "",Products!B1190) &lt;&gt; "", Products!B1190, "")</f>
        <v/>
      </c>
      <c r="B1183" s="71"/>
      <c r="C1183" s="71"/>
      <c r="D1183" s="71"/>
      <c r="E1183" s="71"/>
      <c r="F1183" s="71"/>
      <c r="G1183" s="71"/>
      <c r="H1183" s="71" t="str">
        <f>IF(Products!D1190  &lt;&gt;  "",  Products!D1190, "")</f>
        <v/>
      </c>
      <c r="I1183" s="72" t="str">
        <f>IF(Products!E1190  &lt;&gt;  "",  Products!E1190, "")</f>
        <v/>
      </c>
      <c r="J1183" s="71"/>
      <c r="K1183" s="71"/>
      <c r="L1183" s="71"/>
      <c r="M1183" s="71"/>
      <c r="N1183" s="71"/>
      <c r="O1183" s="71"/>
      <c r="P1183" s="66" t="str">
        <f>IF(Products!C1190  &lt;&gt;  "",  Products!C1190, "")</f>
        <v/>
      </c>
      <c r="Q1183" s="66"/>
      <c r="R1183" s="71"/>
      <c r="S1183" s="71"/>
      <c r="T1183" s="73" t="str">
        <f>IF(Products!J1190  &lt;&gt;  "",  Products!J1190, "")</f>
        <v/>
      </c>
      <c r="U1183" s="71"/>
      <c r="V1183" s="74" t="str">
        <f>IF(Products!H1190  &lt;&gt;  "",  Products!H1190, "")</f>
        <v/>
      </c>
      <c r="W1183" s="71" t="str">
        <f>IF(Products!N1190  &lt;&gt;  "",  Products!N1190, "")</f>
        <v/>
      </c>
      <c r="X1183" s="71"/>
      <c r="Y1183" s="71" t="str">
        <f>IF(Products!G1190  &lt;&gt;  "",  Products!G1190, "")</f>
        <v/>
      </c>
      <c r="Z1183" s="71"/>
      <c r="AA1183" s="71"/>
      <c r="AB1183" s="71"/>
    </row>
    <row r="1184" spans="1:28" s="75" customFormat="1" ht="28" customHeight="1" x14ac:dyDescent="0.3">
      <c r="A1184" s="66" t="str">
        <f>IF(IF(ISNUMBER(SEARCH("messy",Products!B1191)),  "",Products!B1191) &lt;&gt; "", Products!B1191, "")</f>
        <v/>
      </c>
      <c r="B1184" s="71"/>
      <c r="C1184" s="71"/>
      <c r="D1184" s="71"/>
      <c r="E1184" s="71"/>
      <c r="F1184" s="71"/>
      <c r="G1184" s="71"/>
      <c r="H1184" s="71" t="str">
        <f>IF(Products!D1191  &lt;&gt;  "",  Products!D1191, "")</f>
        <v/>
      </c>
      <c r="I1184" s="72" t="str">
        <f>IF(Products!E1191  &lt;&gt;  "",  Products!E1191, "")</f>
        <v/>
      </c>
      <c r="J1184" s="71"/>
      <c r="K1184" s="71"/>
      <c r="L1184" s="71"/>
      <c r="M1184" s="71"/>
      <c r="N1184" s="71"/>
      <c r="O1184" s="71"/>
      <c r="P1184" s="66" t="str">
        <f>IF(Products!C1191  &lt;&gt;  "",  Products!C1191, "")</f>
        <v/>
      </c>
      <c r="Q1184" s="66"/>
      <c r="R1184" s="71"/>
      <c r="S1184" s="71"/>
      <c r="T1184" s="73" t="str">
        <f>IF(Products!J1191  &lt;&gt;  "",  Products!J1191, "")</f>
        <v/>
      </c>
      <c r="U1184" s="71"/>
      <c r="V1184" s="74" t="str">
        <f>IF(Products!H1191  &lt;&gt;  "",  Products!H1191, "")</f>
        <v/>
      </c>
      <c r="W1184" s="71" t="str">
        <f>IF(Products!N1191  &lt;&gt;  "",  Products!N1191, "")</f>
        <v/>
      </c>
      <c r="X1184" s="71"/>
      <c r="Y1184" s="71" t="str">
        <f>IF(Products!G1191  &lt;&gt;  "",  Products!G1191, "")</f>
        <v/>
      </c>
      <c r="Z1184" s="71"/>
      <c r="AA1184" s="71"/>
      <c r="AB1184" s="71"/>
    </row>
    <row r="1185" spans="1:28" s="75" customFormat="1" ht="28" customHeight="1" x14ac:dyDescent="0.3">
      <c r="A1185" s="66" t="str">
        <f>IF(IF(ISNUMBER(SEARCH("messy",Products!B1192)),  "",Products!B1192) &lt;&gt; "", Products!B1192, "")</f>
        <v/>
      </c>
      <c r="B1185" s="71"/>
      <c r="C1185" s="71"/>
      <c r="D1185" s="71"/>
      <c r="E1185" s="71"/>
      <c r="F1185" s="71"/>
      <c r="G1185" s="71"/>
      <c r="H1185" s="71" t="str">
        <f>IF(Products!D1192  &lt;&gt;  "",  Products!D1192, "")</f>
        <v/>
      </c>
      <c r="I1185" s="72" t="str">
        <f>IF(Products!E1192  &lt;&gt;  "",  Products!E1192, "")</f>
        <v/>
      </c>
      <c r="J1185" s="71"/>
      <c r="K1185" s="71"/>
      <c r="L1185" s="71"/>
      <c r="M1185" s="71"/>
      <c r="N1185" s="71"/>
      <c r="O1185" s="71"/>
      <c r="P1185" s="66" t="str">
        <f>IF(Products!C1192  &lt;&gt;  "",  Products!C1192, "")</f>
        <v/>
      </c>
      <c r="Q1185" s="66"/>
      <c r="R1185" s="71"/>
      <c r="S1185" s="71"/>
      <c r="T1185" s="73" t="str">
        <f>IF(Products!J1192  &lt;&gt;  "",  Products!J1192, "")</f>
        <v/>
      </c>
      <c r="U1185" s="71"/>
      <c r="V1185" s="74" t="str">
        <f>IF(Products!H1192  &lt;&gt;  "",  Products!H1192, "")</f>
        <v/>
      </c>
      <c r="W1185" s="71" t="str">
        <f>IF(Products!N1192  &lt;&gt;  "",  Products!N1192, "")</f>
        <v/>
      </c>
      <c r="X1185" s="71"/>
      <c r="Y1185" s="71" t="str">
        <f>IF(Products!G1192  &lt;&gt;  "",  Products!G1192, "")</f>
        <v/>
      </c>
      <c r="Z1185" s="71"/>
      <c r="AA1185" s="71"/>
      <c r="AB1185" s="71"/>
    </row>
    <row r="1186" spans="1:28" s="75" customFormat="1" ht="28" customHeight="1" x14ac:dyDescent="0.3">
      <c r="A1186" s="66" t="str">
        <f>IF(IF(ISNUMBER(SEARCH("messy",Products!B1193)),  "",Products!B1193) &lt;&gt; "", Products!B1193, "")</f>
        <v/>
      </c>
      <c r="B1186" s="71"/>
      <c r="C1186" s="71"/>
      <c r="D1186" s="71"/>
      <c r="E1186" s="71"/>
      <c r="F1186" s="71"/>
      <c r="G1186" s="71"/>
      <c r="H1186" s="71" t="str">
        <f>IF(Products!D1193  &lt;&gt;  "",  Products!D1193, "")</f>
        <v/>
      </c>
      <c r="I1186" s="72" t="str">
        <f>IF(Products!E1193  &lt;&gt;  "",  Products!E1193, "")</f>
        <v/>
      </c>
      <c r="J1186" s="71"/>
      <c r="K1186" s="71"/>
      <c r="L1186" s="71"/>
      <c r="M1186" s="71"/>
      <c r="N1186" s="71"/>
      <c r="O1186" s="71"/>
      <c r="P1186" s="66" t="str">
        <f>IF(Products!C1193  &lt;&gt;  "",  Products!C1193, "")</f>
        <v/>
      </c>
      <c r="Q1186" s="66"/>
      <c r="R1186" s="71"/>
      <c r="S1186" s="71"/>
      <c r="T1186" s="73" t="str">
        <f>IF(Products!J1193  &lt;&gt;  "",  Products!J1193, "")</f>
        <v/>
      </c>
      <c r="U1186" s="71"/>
      <c r="V1186" s="74" t="str">
        <f>IF(Products!H1193  &lt;&gt;  "",  Products!H1193, "")</f>
        <v/>
      </c>
      <c r="W1186" s="71" t="str">
        <f>IF(Products!N1193  &lt;&gt;  "",  Products!N1193, "")</f>
        <v/>
      </c>
      <c r="X1186" s="71"/>
      <c r="Y1186" s="71" t="str">
        <f>IF(Products!G1193  &lt;&gt;  "",  Products!G1193, "")</f>
        <v/>
      </c>
      <c r="Z1186" s="71"/>
      <c r="AA1186" s="71"/>
      <c r="AB1186" s="71"/>
    </row>
    <row r="1187" spans="1:28" s="75" customFormat="1" ht="28" customHeight="1" x14ac:dyDescent="0.3">
      <c r="A1187" s="66" t="str">
        <f>IF(IF(ISNUMBER(SEARCH("messy",Products!B1194)),  "",Products!B1194) &lt;&gt; "", Products!B1194, "")</f>
        <v/>
      </c>
      <c r="B1187" s="71"/>
      <c r="C1187" s="71"/>
      <c r="D1187" s="71"/>
      <c r="E1187" s="71"/>
      <c r="F1187" s="71"/>
      <c r="G1187" s="71"/>
      <c r="H1187" s="71" t="str">
        <f>IF(Products!D1194  &lt;&gt;  "",  Products!D1194, "")</f>
        <v/>
      </c>
      <c r="I1187" s="72" t="str">
        <f>IF(Products!E1194  &lt;&gt;  "",  Products!E1194, "")</f>
        <v/>
      </c>
      <c r="J1187" s="71"/>
      <c r="K1187" s="71"/>
      <c r="L1187" s="71"/>
      <c r="M1187" s="71"/>
      <c r="N1187" s="71"/>
      <c r="O1187" s="71"/>
      <c r="P1187" s="66" t="str">
        <f>IF(Products!C1194  &lt;&gt;  "",  Products!C1194, "")</f>
        <v/>
      </c>
      <c r="Q1187" s="66"/>
      <c r="R1187" s="71"/>
      <c r="S1187" s="71"/>
      <c r="T1187" s="73" t="str">
        <f>IF(Products!J1194  &lt;&gt;  "",  Products!J1194, "")</f>
        <v/>
      </c>
      <c r="U1187" s="71"/>
      <c r="V1187" s="74" t="str">
        <f>IF(Products!H1194  &lt;&gt;  "",  Products!H1194, "")</f>
        <v/>
      </c>
      <c r="W1187" s="71" t="str">
        <f>IF(Products!N1194  &lt;&gt;  "",  Products!N1194, "")</f>
        <v/>
      </c>
      <c r="X1187" s="71"/>
      <c r="Y1187" s="71" t="str">
        <f>IF(Products!G1194  &lt;&gt;  "",  Products!G1194, "")</f>
        <v/>
      </c>
      <c r="Z1187" s="71"/>
      <c r="AA1187" s="71"/>
      <c r="AB1187" s="71"/>
    </row>
    <row r="1188" spans="1:28" s="75" customFormat="1" ht="28" customHeight="1" x14ac:dyDescent="0.3">
      <c r="A1188" s="66" t="str">
        <f>IF(IF(ISNUMBER(SEARCH("messy",Products!B1195)),  "",Products!B1195) &lt;&gt; "", Products!B1195, "")</f>
        <v/>
      </c>
      <c r="B1188" s="71"/>
      <c r="C1188" s="71"/>
      <c r="D1188" s="71"/>
      <c r="E1188" s="71"/>
      <c r="F1188" s="71"/>
      <c r="G1188" s="71"/>
      <c r="H1188" s="71" t="str">
        <f>IF(Products!D1195  &lt;&gt;  "",  Products!D1195, "")</f>
        <v/>
      </c>
      <c r="I1188" s="72" t="str">
        <f>IF(Products!E1195  &lt;&gt;  "",  Products!E1195, "")</f>
        <v/>
      </c>
      <c r="J1188" s="71"/>
      <c r="K1188" s="71"/>
      <c r="L1188" s="71"/>
      <c r="M1188" s="71"/>
      <c r="N1188" s="71"/>
      <c r="O1188" s="71"/>
      <c r="P1188" s="66" t="str">
        <f>IF(Products!C1195  &lt;&gt;  "",  Products!C1195, "")</f>
        <v/>
      </c>
      <c r="Q1188" s="66"/>
      <c r="R1188" s="71"/>
      <c r="S1188" s="71"/>
      <c r="T1188" s="73" t="str">
        <f>IF(Products!J1195  &lt;&gt;  "",  Products!J1195, "")</f>
        <v/>
      </c>
      <c r="U1188" s="71"/>
      <c r="V1188" s="74" t="str">
        <f>IF(Products!H1195  &lt;&gt;  "",  Products!H1195, "")</f>
        <v/>
      </c>
      <c r="W1188" s="71" t="str">
        <f>IF(Products!N1195  &lt;&gt;  "",  Products!N1195, "")</f>
        <v/>
      </c>
      <c r="X1188" s="71"/>
      <c r="Y1188" s="71" t="str">
        <f>IF(Products!G1195  &lt;&gt;  "",  Products!G1195, "")</f>
        <v/>
      </c>
      <c r="Z1188" s="71"/>
      <c r="AA1188" s="71"/>
      <c r="AB1188" s="71"/>
    </row>
    <row r="1189" spans="1:28" s="75" customFormat="1" ht="28" customHeight="1" x14ac:dyDescent="0.3">
      <c r="A1189" s="66" t="str">
        <f>IF(IF(ISNUMBER(SEARCH("messy",Products!B1196)),  "",Products!B1196) &lt;&gt; "", Products!B1196, "")</f>
        <v/>
      </c>
      <c r="B1189" s="71"/>
      <c r="C1189" s="71"/>
      <c r="D1189" s="71"/>
      <c r="E1189" s="71"/>
      <c r="F1189" s="71"/>
      <c r="G1189" s="71"/>
      <c r="H1189" s="71" t="str">
        <f>IF(Products!D1196  &lt;&gt;  "",  Products!D1196, "")</f>
        <v/>
      </c>
      <c r="I1189" s="72" t="str">
        <f>IF(Products!E1196  &lt;&gt;  "",  Products!E1196, "")</f>
        <v/>
      </c>
      <c r="J1189" s="71"/>
      <c r="K1189" s="71"/>
      <c r="L1189" s="71"/>
      <c r="M1189" s="71"/>
      <c r="N1189" s="71"/>
      <c r="O1189" s="71"/>
      <c r="P1189" s="66" t="str">
        <f>IF(Products!C1196  &lt;&gt;  "",  Products!C1196, "")</f>
        <v/>
      </c>
      <c r="Q1189" s="66"/>
      <c r="R1189" s="71"/>
      <c r="S1189" s="71"/>
      <c r="T1189" s="73" t="str">
        <f>IF(Products!J1196  &lt;&gt;  "",  Products!J1196, "")</f>
        <v/>
      </c>
      <c r="U1189" s="71"/>
      <c r="V1189" s="74" t="str">
        <f>IF(Products!H1196  &lt;&gt;  "",  Products!H1196, "")</f>
        <v/>
      </c>
      <c r="W1189" s="71" t="str">
        <f>IF(Products!N1196  &lt;&gt;  "",  Products!N1196, "")</f>
        <v/>
      </c>
      <c r="X1189" s="71"/>
      <c r="Y1189" s="71" t="str">
        <f>IF(Products!G1196  &lt;&gt;  "",  Products!G1196, "")</f>
        <v/>
      </c>
      <c r="Z1189" s="71"/>
      <c r="AA1189" s="71"/>
      <c r="AB1189" s="71"/>
    </row>
    <row r="1190" spans="1:28" s="75" customFormat="1" ht="28" customHeight="1" x14ac:dyDescent="0.3">
      <c r="A1190" s="66" t="str">
        <f>IF(IF(ISNUMBER(SEARCH("messy",Products!B1197)),  "",Products!B1197) &lt;&gt; "", Products!B1197, "")</f>
        <v/>
      </c>
      <c r="B1190" s="71"/>
      <c r="C1190" s="71"/>
      <c r="D1190" s="71"/>
      <c r="E1190" s="71"/>
      <c r="F1190" s="71"/>
      <c r="G1190" s="71"/>
      <c r="H1190" s="71" t="str">
        <f>IF(Products!D1197  &lt;&gt;  "",  Products!D1197, "")</f>
        <v/>
      </c>
      <c r="I1190" s="72" t="str">
        <f>IF(Products!E1197  &lt;&gt;  "",  Products!E1197, "")</f>
        <v/>
      </c>
      <c r="J1190" s="71"/>
      <c r="K1190" s="71"/>
      <c r="L1190" s="71"/>
      <c r="M1190" s="71"/>
      <c r="N1190" s="71"/>
      <c r="O1190" s="71"/>
      <c r="P1190" s="66" t="str">
        <f>IF(Products!C1197  &lt;&gt;  "",  Products!C1197, "")</f>
        <v/>
      </c>
      <c r="Q1190" s="66"/>
      <c r="R1190" s="71"/>
      <c r="S1190" s="71"/>
      <c r="T1190" s="73" t="str">
        <f>IF(Products!J1197  &lt;&gt;  "",  Products!J1197, "")</f>
        <v/>
      </c>
      <c r="U1190" s="71"/>
      <c r="V1190" s="74" t="str">
        <f>IF(Products!H1197  &lt;&gt;  "",  Products!H1197, "")</f>
        <v/>
      </c>
      <c r="W1190" s="71" t="str">
        <f>IF(Products!N1197  &lt;&gt;  "",  Products!N1197, "")</f>
        <v/>
      </c>
      <c r="X1190" s="71"/>
      <c r="Y1190" s="71" t="str">
        <f>IF(Products!G1197  &lt;&gt;  "",  Products!G1197, "")</f>
        <v/>
      </c>
      <c r="Z1190" s="71"/>
      <c r="AA1190" s="71"/>
      <c r="AB1190" s="71"/>
    </row>
    <row r="1191" spans="1:28" s="75" customFormat="1" ht="28" customHeight="1" x14ac:dyDescent="0.3">
      <c r="A1191" s="66" t="str">
        <f>IF(IF(ISNUMBER(SEARCH("messy",Products!B1198)),  "",Products!B1198) &lt;&gt; "", Products!B1198, "")</f>
        <v/>
      </c>
      <c r="B1191" s="71"/>
      <c r="C1191" s="71"/>
      <c r="D1191" s="71"/>
      <c r="E1191" s="71"/>
      <c r="F1191" s="71"/>
      <c r="G1191" s="71"/>
      <c r="H1191" s="71" t="str">
        <f>IF(Products!D1198  &lt;&gt;  "",  Products!D1198, "")</f>
        <v/>
      </c>
      <c r="I1191" s="72" t="str">
        <f>IF(Products!E1198  &lt;&gt;  "",  Products!E1198, "")</f>
        <v/>
      </c>
      <c r="J1191" s="71"/>
      <c r="K1191" s="71"/>
      <c r="L1191" s="71"/>
      <c r="M1191" s="71"/>
      <c r="N1191" s="71"/>
      <c r="O1191" s="71"/>
      <c r="P1191" s="66" t="str">
        <f>IF(Products!C1198  &lt;&gt;  "",  Products!C1198, "")</f>
        <v/>
      </c>
      <c r="Q1191" s="66"/>
      <c r="R1191" s="71"/>
      <c r="S1191" s="71"/>
      <c r="T1191" s="73" t="str">
        <f>IF(Products!J1198  &lt;&gt;  "",  Products!J1198, "")</f>
        <v/>
      </c>
      <c r="U1191" s="71"/>
      <c r="V1191" s="74" t="str">
        <f>IF(Products!H1198  &lt;&gt;  "",  Products!H1198, "")</f>
        <v/>
      </c>
      <c r="W1191" s="71" t="str">
        <f>IF(Products!N1198  &lt;&gt;  "",  Products!N1198, "")</f>
        <v/>
      </c>
      <c r="X1191" s="71"/>
      <c r="Y1191" s="71" t="str">
        <f>IF(Products!G1198  &lt;&gt;  "",  Products!G1198, "")</f>
        <v/>
      </c>
      <c r="Z1191" s="71"/>
      <c r="AA1191" s="71"/>
      <c r="AB1191" s="71"/>
    </row>
    <row r="1192" spans="1:28" s="75" customFormat="1" ht="28" customHeight="1" x14ac:dyDescent="0.3">
      <c r="A1192" s="66" t="str">
        <f>IF(IF(ISNUMBER(SEARCH("messy",Products!B1199)),  "",Products!B1199) &lt;&gt; "", Products!B1199, "")</f>
        <v/>
      </c>
      <c r="B1192" s="71"/>
      <c r="C1192" s="71"/>
      <c r="D1192" s="71"/>
      <c r="E1192" s="71"/>
      <c r="F1192" s="71"/>
      <c r="G1192" s="71"/>
      <c r="H1192" s="71" t="str">
        <f>IF(Products!D1199  &lt;&gt;  "",  Products!D1199, "")</f>
        <v/>
      </c>
      <c r="I1192" s="72" t="str">
        <f>IF(Products!E1199  &lt;&gt;  "",  Products!E1199, "")</f>
        <v/>
      </c>
      <c r="J1192" s="71"/>
      <c r="K1192" s="71"/>
      <c r="L1192" s="71"/>
      <c r="M1192" s="71"/>
      <c r="N1192" s="71"/>
      <c r="O1192" s="71"/>
      <c r="P1192" s="66" t="str">
        <f>IF(Products!C1199  &lt;&gt;  "",  Products!C1199, "")</f>
        <v/>
      </c>
      <c r="Q1192" s="66"/>
      <c r="R1192" s="71"/>
      <c r="S1192" s="71"/>
      <c r="T1192" s="73" t="str">
        <f>IF(Products!J1199  &lt;&gt;  "",  Products!J1199, "")</f>
        <v/>
      </c>
      <c r="U1192" s="71"/>
      <c r="V1192" s="74" t="str">
        <f>IF(Products!H1199  &lt;&gt;  "",  Products!H1199, "")</f>
        <v/>
      </c>
      <c r="W1192" s="71" t="str">
        <f>IF(Products!N1199  &lt;&gt;  "",  Products!N1199, "")</f>
        <v/>
      </c>
      <c r="X1192" s="71"/>
      <c r="Y1192" s="71" t="str">
        <f>IF(Products!G1199  &lt;&gt;  "",  Products!G1199, "")</f>
        <v/>
      </c>
      <c r="Z1192" s="71"/>
      <c r="AA1192" s="71"/>
      <c r="AB1192" s="71"/>
    </row>
    <row r="1193" spans="1:28" s="75" customFormat="1" ht="28" customHeight="1" x14ac:dyDescent="0.3">
      <c r="A1193" s="66" t="str">
        <f>IF(IF(ISNUMBER(SEARCH("messy",Products!B1200)),  "",Products!B1200) &lt;&gt; "", Products!B1200, "")</f>
        <v/>
      </c>
      <c r="B1193" s="71"/>
      <c r="C1193" s="71"/>
      <c r="D1193" s="71"/>
      <c r="E1193" s="71"/>
      <c r="F1193" s="71"/>
      <c r="G1193" s="71"/>
      <c r="H1193" s="71" t="str">
        <f>IF(Products!D1200  &lt;&gt;  "",  Products!D1200, "")</f>
        <v/>
      </c>
      <c r="I1193" s="72" t="str">
        <f>IF(Products!E1200  &lt;&gt;  "",  Products!E1200, "")</f>
        <v/>
      </c>
      <c r="J1193" s="71"/>
      <c r="K1193" s="71"/>
      <c r="L1193" s="71"/>
      <c r="M1193" s="71"/>
      <c r="N1193" s="71"/>
      <c r="O1193" s="71"/>
      <c r="P1193" s="66" t="str">
        <f>IF(Products!C1200  &lt;&gt;  "",  Products!C1200, "")</f>
        <v/>
      </c>
      <c r="Q1193" s="66"/>
      <c r="R1193" s="71"/>
      <c r="S1193" s="71"/>
      <c r="T1193" s="73" t="str">
        <f>IF(Products!J1200  &lt;&gt;  "",  Products!J1200, "")</f>
        <v/>
      </c>
      <c r="U1193" s="71"/>
      <c r="V1193" s="74" t="str">
        <f>IF(Products!H1200  &lt;&gt;  "",  Products!H1200, "")</f>
        <v/>
      </c>
      <c r="W1193" s="71" t="str">
        <f>IF(Products!N1200  &lt;&gt;  "",  Products!N1200, "")</f>
        <v/>
      </c>
      <c r="X1193" s="71"/>
      <c r="Y1193" s="71" t="str">
        <f>IF(Products!G1200  &lt;&gt;  "",  Products!G1200, "")</f>
        <v/>
      </c>
      <c r="Z1193" s="71"/>
      <c r="AA1193" s="71"/>
      <c r="AB1193" s="71"/>
    </row>
    <row r="1194" spans="1:28" s="75" customFormat="1" ht="28" customHeight="1" x14ac:dyDescent="0.3">
      <c r="A1194" s="66" t="str">
        <f>IF(IF(ISNUMBER(SEARCH("messy",Products!B1201)),  "",Products!B1201) &lt;&gt; "", Products!B1201, "")</f>
        <v/>
      </c>
      <c r="B1194" s="71"/>
      <c r="C1194" s="71"/>
      <c r="D1194" s="71"/>
      <c r="E1194" s="71"/>
      <c r="F1194" s="71"/>
      <c r="G1194" s="71"/>
      <c r="H1194" s="71" t="str">
        <f>IF(Products!D1201  &lt;&gt;  "",  Products!D1201, "")</f>
        <v/>
      </c>
      <c r="I1194" s="72" t="str">
        <f>IF(Products!E1201  &lt;&gt;  "",  Products!E1201, "")</f>
        <v/>
      </c>
      <c r="J1194" s="71"/>
      <c r="K1194" s="71"/>
      <c r="L1194" s="71"/>
      <c r="M1194" s="71"/>
      <c r="N1194" s="71"/>
      <c r="O1194" s="71"/>
      <c r="P1194" s="66" t="str">
        <f>IF(Products!C1201  &lt;&gt;  "",  Products!C1201, "")</f>
        <v/>
      </c>
      <c r="Q1194" s="66"/>
      <c r="R1194" s="71"/>
      <c r="S1194" s="71"/>
      <c r="T1194" s="73" t="str">
        <f>IF(Products!J1201  &lt;&gt;  "",  Products!J1201, "")</f>
        <v/>
      </c>
      <c r="U1194" s="71"/>
      <c r="V1194" s="74" t="str">
        <f>IF(Products!H1201  &lt;&gt;  "",  Products!H1201, "")</f>
        <v/>
      </c>
      <c r="W1194" s="71" t="str">
        <f>IF(Products!N1201  &lt;&gt;  "",  Products!N1201, "")</f>
        <v/>
      </c>
      <c r="X1194" s="71"/>
      <c r="Y1194" s="71" t="str">
        <f>IF(Products!G1201  &lt;&gt;  "",  Products!G1201, "")</f>
        <v/>
      </c>
      <c r="Z1194" s="71"/>
      <c r="AA1194" s="71"/>
      <c r="AB1194" s="71"/>
    </row>
    <row r="1195" spans="1:28" s="75" customFormat="1" ht="28" customHeight="1" x14ac:dyDescent="0.3">
      <c r="A1195" s="66" t="str">
        <f>IF(IF(ISNUMBER(SEARCH("messy",Products!B1202)),  "",Products!B1202) &lt;&gt; "", Products!B1202, "")</f>
        <v/>
      </c>
      <c r="B1195" s="71"/>
      <c r="C1195" s="71"/>
      <c r="D1195" s="71"/>
      <c r="E1195" s="71"/>
      <c r="F1195" s="71"/>
      <c r="G1195" s="71"/>
      <c r="H1195" s="71" t="str">
        <f>IF(Products!D1202  &lt;&gt;  "",  Products!D1202, "")</f>
        <v/>
      </c>
      <c r="I1195" s="72" t="str">
        <f>IF(Products!E1202  &lt;&gt;  "",  Products!E1202, "")</f>
        <v/>
      </c>
      <c r="J1195" s="71"/>
      <c r="K1195" s="71"/>
      <c r="L1195" s="71"/>
      <c r="M1195" s="71"/>
      <c r="N1195" s="71"/>
      <c r="O1195" s="71"/>
      <c r="P1195" s="66" t="str">
        <f>IF(Products!C1202  &lt;&gt;  "",  Products!C1202, "")</f>
        <v/>
      </c>
      <c r="Q1195" s="66"/>
      <c r="R1195" s="71"/>
      <c r="S1195" s="71"/>
      <c r="T1195" s="73" t="str">
        <f>IF(Products!J1202  &lt;&gt;  "",  Products!J1202, "")</f>
        <v/>
      </c>
      <c r="U1195" s="71"/>
      <c r="V1195" s="74" t="str">
        <f>IF(Products!H1202  &lt;&gt;  "",  Products!H1202, "")</f>
        <v/>
      </c>
      <c r="W1195" s="71" t="str">
        <f>IF(Products!N1202  &lt;&gt;  "",  Products!N1202, "")</f>
        <v/>
      </c>
      <c r="X1195" s="71"/>
      <c r="Y1195" s="71" t="str">
        <f>IF(Products!G1202  &lt;&gt;  "",  Products!G1202, "")</f>
        <v/>
      </c>
      <c r="Z1195" s="71"/>
      <c r="AA1195" s="71"/>
      <c r="AB1195" s="71"/>
    </row>
    <row r="1196" spans="1:28" s="75" customFormat="1" ht="28" customHeight="1" x14ac:dyDescent="0.3">
      <c r="A1196" s="66" t="str">
        <f>IF(IF(ISNUMBER(SEARCH("messy",Products!B1203)),  "",Products!B1203) &lt;&gt; "", Products!B1203, "")</f>
        <v/>
      </c>
      <c r="B1196" s="71"/>
      <c r="C1196" s="71"/>
      <c r="D1196" s="71"/>
      <c r="E1196" s="71"/>
      <c r="F1196" s="71"/>
      <c r="G1196" s="71"/>
      <c r="H1196" s="71" t="str">
        <f>IF(Products!D1203  &lt;&gt;  "",  Products!D1203, "")</f>
        <v/>
      </c>
      <c r="I1196" s="72" t="str">
        <f>IF(Products!E1203  &lt;&gt;  "",  Products!E1203, "")</f>
        <v/>
      </c>
      <c r="J1196" s="71"/>
      <c r="K1196" s="71"/>
      <c r="L1196" s="71"/>
      <c r="M1196" s="71"/>
      <c r="N1196" s="71"/>
      <c r="O1196" s="71"/>
      <c r="P1196" s="66" t="str">
        <f>IF(Products!C1203  &lt;&gt;  "",  Products!C1203, "")</f>
        <v/>
      </c>
      <c r="Q1196" s="66"/>
      <c r="R1196" s="71"/>
      <c r="S1196" s="71"/>
      <c r="T1196" s="73" t="str">
        <f>IF(Products!J1203  &lt;&gt;  "",  Products!J1203, "")</f>
        <v/>
      </c>
      <c r="U1196" s="71"/>
      <c r="V1196" s="74" t="str">
        <f>IF(Products!H1203  &lt;&gt;  "",  Products!H1203, "")</f>
        <v/>
      </c>
      <c r="W1196" s="71" t="str">
        <f>IF(Products!N1203  &lt;&gt;  "",  Products!N1203, "")</f>
        <v/>
      </c>
      <c r="X1196" s="71"/>
      <c r="Y1196" s="71" t="str">
        <f>IF(Products!G1203  &lt;&gt;  "",  Products!G1203, "")</f>
        <v/>
      </c>
      <c r="Z1196" s="71"/>
      <c r="AA1196" s="71"/>
      <c r="AB1196" s="71"/>
    </row>
    <row r="1197" spans="1:28" s="75" customFormat="1" ht="28" customHeight="1" x14ac:dyDescent="0.3">
      <c r="A1197" s="66" t="str">
        <f>IF(IF(ISNUMBER(SEARCH("messy",Products!B1204)),  "",Products!B1204) &lt;&gt; "", Products!B1204, "")</f>
        <v/>
      </c>
      <c r="B1197" s="71"/>
      <c r="C1197" s="71"/>
      <c r="D1197" s="71"/>
      <c r="E1197" s="71"/>
      <c r="F1197" s="71"/>
      <c r="G1197" s="71"/>
      <c r="H1197" s="71" t="str">
        <f>IF(Products!D1204  &lt;&gt;  "",  Products!D1204, "")</f>
        <v/>
      </c>
      <c r="I1197" s="72" t="str">
        <f>IF(Products!E1204  &lt;&gt;  "",  Products!E1204, "")</f>
        <v/>
      </c>
      <c r="J1197" s="71"/>
      <c r="K1197" s="71"/>
      <c r="L1197" s="71"/>
      <c r="M1197" s="71"/>
      <c r="N1197" s="71"/>
      <c r="O1197" s="71"/>
      <c r="P1197" s="66" t="str">
        <f>IF(Products!C1204  &lt;&gt;  "",  Products!C1204, "")</f>
        <v/>
      </c>
      <c r="Q1197" s="66"/>
      <c r="R1197" s="71"/>
      <c r="S1197" s="71"/>
      <c r="T1197" s="73" t="str">
        <f>IF(Products!J1204  &lt;&gt;  "",  Products!J1204, "")</f>
        <v/>
      </c>
      <c r="U1197" s="71"/>
      <c r="V1197" s="74" t="str">
        <f>IF(Products!H1204  &lt;&gt;  "",  Products!H1204, "")</f>
        <v/>
      </c>
      <c r="W1197" s="71" t="str">
        <f>IF(Products!N1204  &lt;&gt;  "",  Products!N1204, "")</f>
        <v/>
      </c>
      <c r="X1197" s="71"/>
      <c r="Y1197" s="71" t="str">
        <f>IF(Products!G1204  &lt;&gt;  "",  Products!G1204, "")</f>
        <v/>
      </c>
      <c r="Z1197" s="71"/>
      <c r="AA1197" s="71"/>
      <c r="AB1197" s="71"/>
    </row>
    <row r="1198" spans="1:28" s="75" customFormat="1" ht="28" customHeight="1" x14ac:dyDescent="0.3">
      <c r="A1198" s="66" t="str">
        <f>IF(IF(ISNUMBER(SEARCH("messy",Products!B1205)),  "",Products!B1205) &lt;&gt; "", Products!B1205, "")</f>
        <v/>
      </c>
      <c r="B1198" s="71"/>
      <c r="C1198" s="71"/>
      <c r="D1198" s="71"/>
      <c r="E1198" s="71"/>
      <c r="F1198" s="71"/>
      <c r="G1198" s="71"/>
      <c r="H1198" s="71" t="str">
        <f>IF(Products!D1205  &lt;&gt;  "",  Products!D1205, "")</f>
        <v/>
      </c>
      <c r="I1198" s="72" t="str">
        <f>IF(Products!E1205  &lt;&gt;  "",  Products!E1205, "")</f>
        <v/>
      </c>
      <c r="J1198" s="71"/>
      <c r="K1198" s="71"/>
      <c r="L1198" s="71"/>
      <c r="M1198" s="71"/>
      <c r="N1198" s="71"/>
      <c r="O1198" s="71"/>
      <c r="P1198" s="66" t="str">
        <f>IF(Products!C1205  &lt;&gt;  "",  Products!C1205, "")</f>
        <v/>
      </c>
      <c r="Q1198" s="66"/>
      <c r="R1198" s="71"/>
      <c r="S1198" s="71"/>
      <c r="T1198" s="73" t="str">
        <f>IF(Products!J1205  &lt;&gt;  "",  Products!J1205, "")</f>
        <v/>
      </c>
      <c r="U1198" s="71"/>
      <c r="V1198" s="74" t="str">
        <f>IF(Products!H1205  &lt;&gt;  "",  Products!H1205, "")</f>
        <v/>
      </c>
      <c r="W1198" s="71" t="str">
        <f>IF(Products!N1205  &lt;&gt;  "",  Products!N1205, "")</f>
        <v/>
      </c>
      <c r="X1198" s="71"/>
      <c r="Y1198" s="71" t="str">
        <f>IF(Products!G1205  &lt;&gt;  "",  Products!G1205, "")</f>
        <v/>
      </c>
      <c r="Z1198" s="71"/>
      <c r="AA1198" s="71"/>
      <c r="AB1198" s="71"/>
    </row>
    <row r="1199" spans="1:28" s="75" customFormat="1" ht="28" customHeight="1" x14ac:dyDescent="0.3">
      <c r="A1199" s="66" t="str">
        <f>IF(IF(ISNUMBER(SEARCH("messy",Products!B1206)),  "",Products!B1206) &lt;&gt; "", Products!B1206, "")</f>
        <v/>
      </c>
      <c r="B1199" s="71"/>
      <c r="C1199" s="71"/>
      <c r="D1199" s="71"/>
      <c r="E1199" s="71"/>
      <c r="F1199" s="71"/>
      <c r="G1199" s="71"/>
      <c r="H1199" s="71" t="str">
        <f>IF(Products!D1206  &lt;&gt;  "",  Products!D1206, "")</f>
        <v/>
      </c>
      <c r="I1199" s="72" t="str">
        <f>IF(Products!E1206  &lt;&gt;  "",  Products!E1206, "")</f>
        <v/>
      </c>
      <c r="J1199" s="71"/>
      <c r="K1199" s="71"/>
      <c r="L1199" s="71"/>
      <c r="M1199" s="71"/>
      <c r="N1199" s="71"/>
      <c r="O1199" s="71"/>
      <c r="P1199" s="66" t="str">
        <f>IF(Products!C1206  &lt;&gt;  "",  Products!C1206, "")</f>
        <v/>
      </c>
      <c r="Q1199" s="66"/>
      <c r="R1199" s="71"/>
      <c r="S1199" s="71"/>
      <c r="T1199" s="73" t="str">
        <f>IF(Products!J1206  &lt;&gt;  "",  Products!J1206, "")</f>
        <v/>
      </c>
      <c r="U1199" s="71"/>
      <c r="V1199" s="74" t="str">
        <f>IF(Products!H1206  &lt;&gt;  "",  Products!H1206, "")</f>
        <v/>
      </c>
      <c r="W1199" s="71" t="str">
        <f>IF(Products!N1206  &lt;&gt;  "",  Products!N1206, "")</f>
        <v/>
      </c>
      <c r="X1199" s="71"/>
      <c r="Y1199" s="71" t="str">
        <f>IF(Products!G1206  &lt;&gt;  "",  Products!G1206, "")</f>
        <v/>
      </c>
      <c r="Z1199" s="71"/>
      <c r="AA1199" s="71"/>
      <c r="AB1199" s="71"/>
    </row>
    <row r="1200" spans="1:28" s="75" customFormat="1" ht="28" customHeight="1" x14ac:dyDescent="0.3">
      <c r="A1200" s="66" t="str">
        <f>IF(IF(ISNUMBER(SEARCH("messy",Products!B1207)),  "",Products!B1207) &lt;&gt; "", Products!B1207, "")</f>
        <v/>
      </c>
      <c r="B1200" s="71"/>
      <c r="C1200" s="71"/>
      <c r="D1200" s="71"/>
      <c r="E1200" s="71"/>
      <c r="F1200" s="71"/>
      <c r="G1200" s="71"/>
      <c r="H1200" s="71" t="str">
        <f>IF(Products!D1207  &lt;&gt;  "",  Products!D1207, "")</f>
        <v/>
      </c>
      <c r="I1200" s="72" t="str">
        <f>IF(Products!E1207  &lt;&gt;  "",  Products!E1207, "")</f>
        <v/>
      </c>
      <c r="J1200" s="71"/>
      <c r="K1200" s="71"/>
      <c r="L1200" s="71"/>
      <c r="M1200" s="71"/>
      <c r="N1200" s="71"/>
      <c r="O1200" s="71"/>
      <c r="P1200" s="66" t="str">
        <f>IF(Products!C1207  &lt;&gt;  "",  Products!C1207, "")</f>
        <v/>
      </c>
      <c r="Q1200" s="66"/>
      <c r="R1200" s="71"/>
      <c r="S1200" s="71"/>
      <c r="T1200" s="73" t="str">
        <f>IF(Products!J1207  &lt;&gt;  "",  Products!J1207, "")</f>
        <v/>
      </c>
      <c r="U1200" s="71"/>
      <c r="V1200" s="74" t="str">
        <f>IF(Products!H1207  &lt;&gt;  "",  Products!H1207, "")</f>
        <v/>
      </c>
      <c r="W1200" s="71" t="str">
        <f>IF(Products!N1207  &lt;&gt;  "",  Products!N1207, "")</f>
        <v/>
      </c>
      <c r="X1200" s="71"/>
      <c r="Y1200" s="71" t="str">
        <f>IF(Products!G1207  &lt;&gt;  "",  Products!G1207, "")</f>
        <v/>
      </c>
      <c r="Z1200" s="71"/>
      <c r="AA1200" s="71"/>
      <c r="AB1200" s="71"/>
    </row>
    <row r="1201" spans="1:28" s="75" customFormat="1" ht="28" customHeight="1" x14ac:dyDescent="0.3">
      <c r="A1201" s="66" t="str">
        <f>IF(IF(ISNUMBER(SEARCH("messy",Products!B1208)),  "",Products!B1208) &lt;&gt; "", Products!B1208, "")</f>
        <v/>
      </c>
      <c r="B1201" s="71"/>
      <c r="C1201" s="71"/>
      <c r="D1201" s="71"/>
      <c r="E1201" s="71"/>
      <c r="F1201" s="71"/>
      <c r="G1201" s="71"/>
      <c r="H1201" s="71" t="str">
        <f>IF(Products!D1208  &lt;&gt;  "",  Products!D1208, "")</f>
        <v/>
      </c>
      <c r="I1201" s="72" t="str">
        <f>IF(Products!E1208  &lt;&gt;  "",  Products!E1208, "")</f>
        <v/>
      </c>
      <c r="J1201" s="71"/>
      <c r="K1201" s="71"/>
      <c r="L1201" s="71"/>
      <c r="M1201" s="71"/>
      <c r="N1201" s="71"/>
      <c r="O1201" s="71"/>
      <c r="P1201" s="66" t="str">
        <f>IF(Products!C1208  &lt;&gt;  "",  Products!C1208, "")</f>
        <v/>
      </c>
      <c r="Q1201" s="66"/>
      <c r="R1201" s="71"/>
      <c r="S1201" s="71"/>
      <c r="T1201" s="73" t="str">
        <f>IF(Products!J1208  &lt;&gt;  "",  Products!J1208, "")</f>
        <v/>
      </c>
      <c r="U1201" s="71"/>
      <c r="V1201" s="74" t="str">
        <f>IF(Products!H1208  &lt;&gt;  "",  Products!H1208, "")</f>
        <v/>
      </c>
      <c r="W1201" s="71" t="str">
        <f>IF(Products!N1208  &lt;&gt;  "",  Products!N1208, "")</f>
        <v/>
      </c>
      <c r="X1201" s="71"/>
      <c r="Y1201" s="71" t="str">
        <f>IF(Products!G1208  &lt;&gt;  "",  Products!G1208, "")</f>
        <v/>
      </c>
      <c r="Z1201" s="71"/>
      <c r="AA1201" s="71"/>
      <c r="AB1201" s="71"/>
    </row>
    <row r="1202" spans="1:28" s="75" customFormat="1" ht="28" customHeight="1" x14ac:dyDescent="0.3">
      <c r="A1202" s="66" t="str">
        <f>IF(IF(ISNUMBER(SEARCH("messy",Products!B1209)),  "",Products!B1209) &lt;&gt; "", Products!B1209, "")</f>
        <v/>
      </c>
      <c r="B1202" s="71"/>
      <c r="C1202" s="71"/>
      <c r="D1202" s="71"/>
      <c r="E1202" s="71"/>
      <c r="F1202" s="71"/>
      <c r="G1202" s="71"/>
      <c r="H1202" s="71" t="str">
        <f>IF(Products!D1209  &lt;&gt;  "",  Products!D1209, "")</f>
        <v/>
      </c>
      <c r="I1202" s="72" t="str">
        <f>IF(Products!E1209  &lt;&gt;  "",  Products!E1209, "")</f>
        <v/>
      </c>
      <c r="J1202" s="71"/>
      <c r="K1202" s="71"/>
      <c r="L1202" s="71"/>
      <c r="M1202" s="71"/>
      <c r="N1202" s="71"/>
      <c r="O1202" s="71"/>
      <c r="P1202" s="66" t="str">
        <f>IF(Products!C1209  &lt;&gt;  "",  Products!C1209, "")</f>
        <v/>
      </c>
      <c r="Q1202" s="66"/>
      <c r="R1202" s="71"/>
      <c r="S1202" s="71"/>
      <c r="T1202" s="73" t="str">
        <f>IF(Products!J1209  &lt;&gt;  "",  Products!J1209, "")</f>
        <v/>
      </c>
      <c r="U1202" s="71"/>
      <c r="V1202" s="74" t="str">
        <f>IF(Products!H1209  &lt;&gt;  "",  Products!H1209, "")</f>
        <v/>
      </c>
      <c r="W1202" s="71" t="str">
        <f>IF(Products!N1209  &lt;&gt;  "",  Products!N1209, "")</f>
        <v/>
      </c>
      <c r="X1202" s="71"/>
      <c r="Y1202" s="71" t="str">
        <f>IF(Products!G1209  &lt;&gt;  "",  Products!G1209, "")</f>
        <v/>
      </c>
      <c r="Z1202" s="71"/>
      <c r="AA1202" s="71"/>
      <c r="AB1202" s="71"/>
    </row>
    <row r="1203" spans="1:28" s="75" customFormat="1" ht="28" customHeight="1" x14ac:dyDescent="0.3">
      <c r="A1203" s="66" t="str">
        <f>IF(IF(ISNUMBER(SEARCH("messy",Products!B1210)),  "",Products!B1210) &lt;&gt; "", Products!B1210, "")</f>
        <v/>
      </c>
      <c r="B1203" s="71"/>
      <c r="C1203" s="71"/>
      <c r="D1203" s="71"/>
      <c r="E1203" s="71"/>
      <c r="F1203" s="71"/>
      <c r="G1203" s="71"/>
      <c r="H1203" s="71" t="str">
        <f>IF(Products!D1210  &lt;&gt;  "",  Products!D1210, "")</f>
        <v/>
      </c>
      <c r="I1203" s="72" t="str">
        <f>IF(Products!E1210  &lt;&gt;  "",  Products!E1210, "")</f>
        <v/>
      </c>
      <c r="J1203" s="71"/>
      <c r="K1203" s="71"/>
      <c r="L1203" s="71"/>
      <c r="M1203" s="71"/>
      <c r="N1203" s="71"/>
      <c r="O1203" s="71"/>
      <c r="P1203" s="66" t="str">
        <f>IF(Products!C1210  &lt;&gt;  "",  Products!C1210, "")</f>
        <v/>
      </c>
      <c r="Q1203" s="66"/>
      <c r="R1203" s="71"/>
      <c r="S1203" s="71"/>
      <c r="T1203" s="73" t="str">
        <f>IF(Products!J1210  &lt;&gt;  "",  Products!J1210, "")</f>
        <v/>
      </c>
      <c r="U1203" s="71"/>
      <c r="V1203" s="74" t="str">
        <f>IF(Products!H1210  &lt;&gt;  "",  Products!H1210, "")</f>
        <v/>
      </c>
      <c r="W1203" s="71" t="str">
        <f>IF(Products!N1210  &lt;&gt;  "",  Products!N1210, "")</f>
        <v/>
      </c>
      <c r="X1203" s="71"/>
      <c r="Y1203" s="71" t="str">
        <f>IF(Products!G1210  &lt;&gt;  "",  Products!G1210, "")</f>
        <v/>
      </c>
      <c r="Z1203" s="71"/>
      <c r="AA1203" s="71"/>
      <c r="AB1203" s="71"/>
    </row>
    <row r="1204" spans="1:28" s="75" customFormat="1" ht="28" customHeight="1" x14ac:dyDescent="0.3">
      <c r="A1204" s="66" t="str">
        <f>IF(IF(ISNUMBER(SEARCH("messy",Products!B1211)),  "",Products!B1211) &lt;&gt; "", Products!B1211, "")</f>
        <v/>
      </c>
      <c r="B1204" s="71"/>
      <c r="C1204" s="71"/>
      <c r="D1204" s="71"/>
      <c r="E1204" s="71"/>
      <c r="F1204" s="71"/>
      <c r="G1204" s="71"/>
      <c r="H1204" s="71" t="str">
        <f>IF(Products!D1211  &lt;&gt;  "",  Products!D1211, "")</f>
        <v/>
      </c>
      <c r="I1204" s="72" t="str">
        <f>IF(Products!E1211  &lt;&gt;  "",  Products!E1211, "")</f>
        <v/>
      </c>
      <c r="J1204" s="71"/>
      <c r="K1204" s="71"/>
      <c r="L1204" s="71"/>
      <c r="M1204" s="71"/>
      <c r="N1204" s="71"/>
      <c r="O1204" s="71"/>
      <c r="P1204" s="66" t="str">
        <f>IF(Products!C1211  &lt;&gt;  "",  Products!C1211, "")</f>
        <v/>
      </c>
      <c r="Q1204" s="66"/>
      <c r="R1204" s="71"/>
      <c r="S1204" s="71"/>
      <c r="T1204" s="73" t="str">
        <f>IF(Products!J1211  &lt;&gt;  "",  Products!J1211, "")</f>
        <v/>
      </c>
      <c r="U1204" s="71"/>
      <c r="V1204" s="74" t="str">
        <f>IF(Products!H1211  &lt;&gt;  "",  Products!H1211, "")</f>
        <v/>
      </c>
      <c r="W1204" s="71" t="str">
        <f>IF(Products!N1211  &lt;&gt;  "",  Products!N1211, "")</f>
        <v/>
      </c>
      <c r="X1204" s="71"/>
      <c r="Y1204" s="71" t="str">
        <f>IF(Products!G1211  &lt;&gt;  "",  Products!G1211, "")</f>
        <v/>
      </c>
      <c r="Z1204" s="71"/>
      <c r="AA1204" s="71"/>
      <c r="AB1204" s="71"/>
    </row>
    <row r="1205" spans="1:28" s="75" customFormat="1" ht="28" customHeight="1" x14ac:dyDescent="0.3">
      <c r="A1205" s="66" t="str">
        <f>IF(IF(ISNUMBER(SEARCH("messy",Products!B1212)),  "",Products!B1212) &lt;&gt; "", Products!B1212, "")</f>
        <v/>
      </c>
      <c r="B1205" s="71"/>
      <c r="C1205" s="71"/>
      <c r="D1205" s="71"/>
      <c r="E1205" s="71"/>
      <c r="F1205" s="71"/>
      <c r="G1205" s="71"/>
      <c r="H1205" s="71" t="str">
        <f>IF(Products!D1212  &lt;&gt;  "",  Products!D1212, "")</f>
        <v/>
      </c>
      <c r="I1205" s="72" t="str">
        <f>IF(Products!E1212  &lt;&gt;  "",  Products!E1212, "")</f>
        <v/>
      </c>
      <c r="J1205" s="71"/>
      <c r="K1205" s="71"/>
      <c r="L1205" s="71"/>
      <c r="M1205" s="71"/>
      <c r="N1205" s="71"/>
      <c r="O1205" s="71"/>
      <c r="P1205" s="66" t="str">
        <f>IF(Products!C1212  &lt;&gt;  "",  Products!C1212, "")</f>
        <v/>
      </c>
      <c r="Q1205" s="66"/>
      <c r="R1205" s="71"/>
      <c r="S1205" s="71"/>
      <c r="T1205" s="73" t="str">
        <f>IF(Products!J1212  &lt;&gt;  "",  Products!J1212, "")</f>
        <v/>
      </c>
      <c r="U1205" s="71"/>
      <c r="V1205" s="74" t="str">
        <f>IF(Products!H1212  &lt;&gt;  "",  Products!H1212, "")</f>
        <v/>
      </c>
      <c r="W1205" s="71" t="str">
        <f>IF(Products!N1212  &lt;&gt;  "",  Products!N1212, "")</f>
        <v/>
      </c>
      <c r="X1205" s="71"/>
      <c r="Y1205" s="71" t="str">
        <f>IF(Products!G1212  &lt;&gt;  "",  Products!G1212, "")</f>
        <v/>
      </c>
      <c r="Z1205" s="71"/>
      <c r="AA1205" s="71"/>
      <c r="AB1205" s="71"/>
    </row>
    <row r="1206" spans="1:28" s="75" customFormat="1" ht="28" customHeight="1" x14ac:dyDescent="0.3">
      <c r="A1206" s="66" t="str">
        <f>IF(IF(ISNUMBER(SEARCH("messy",Products!B1213)),  "",Products!B1213) &lt;&gt; "", Products!B1213, "")</f>
        <v/>
      </c>
      <c r="B1206" s="71"/>
      <c r="C1206" s="71"/>
      <c r="D1206" s="71"/>
      <c r="E1206" s="71"/>
      <c r="F1206" s="71"/>
      <c r="G1206" s="71"/>
      <c r="H1206" s="71" t="str">
        <f>IF(Products!D1213  &lt;&gt;  "",  Products!D1213, "")</f>
        <v/>
      </c>
      <c r="I1206" s="72" t="str">
        <f>IF(Products!E1213  &lt;&gt;  "",  Products!E1213, "")</f>
        <v/>
      </c>
      <c r="J1206" s="71"/>
      <c r="K1206" s="71"/>
      <c r="L1206" s="71"/>
      <c r="M1206" s="71"/>
      <c r="N1206" s="71"/>
      <c r="O1206" s="71"/>
      <c r="P1206" s="66" t="str">
        <f>IF(Products!C1213  &lt;&gt;  "",  Products!C1213, "")</f>
        <v/>
      </c>
      <c r="Q1206" s="66"/>
      <c r="R1206" s="71"/>
      <c r="S1206" s="71"/>
      <c r="T1206" s="73" t="str">
        <f>IF(Products!J1213  &lt;&gt;  "",  Products!J1213, "")</f>
        <v/>
      </c>
      <c r="U1206" s="71"/>
      <c r="V1206" s="74" t="str">
        <f>IF(Products!H1213  &lt;&gt;  "",  Products!H1213, "")</f>
        <v/>
      </c>
      <c r="W1206" s="71" t="str">
        <f>IF(Products!N1213  &lt;&gt;  "",  Products!N1213, "")</f>
        <v/>
      </c>
      <c r="X1206" s="71"/>
      <c r="Y1206" s="71" t="str">
        <f>IF(Products!G1213  &lt;&gt;  "",  Products!G1213, "")</f>
        <v/>
      </c>
      <c r="Z1206" s="71"/>
      <c r="AA1206" s="71"/>
      <c r="AB1206" s="71"/>
    </row>
    <row r="1207" spans="1:28" s="75" customFormat="1" ht="28" customHeight="1" x14ac:dyDescent="0.3">
      <c r="A1207" s="66" t="str">
        <f>IF(IF(ISNUMBER(SEARCH("messy",Products!B1214)),  "",Products!B1214) &lt;&gt; "", Products!B1214, "")</f>
        <v/>
      </c>
      <c r="B1207" s="71"/>
      <c r="C1207" s="71"/>
      <c r="D1207" s="71"/>
      <c r="E1207" s="71"/>
      <c r="F1207" s="71"/>
      <c r="G1207" s="71"/>
      <c r="H1207" s="71" t="str">
        <f>IF(Products!D1214  &lt;&gt;  "",  Products!D1214, "")</f>
        <v/>
      </c>
      <c r="I1207" s="72" t="str">
        <f>IF(Products!E1214  &lt;&gt;  "",  Products!E1214, "")</f>
        <v/>
      </c>
      <c r="J1207" s="71"/>
      <c r="K1207" s="71"/>
      <c r="L1207" s="71"/>
      <c r="M1207" s="71"/>
      <c r="N1207" s="71"/>
      <c r="O1207" s="71"/>
      <c r="P1207" s="66" t="str">
        <f>IF(Products!C1214  &lt;&gt;  "",  Products!C1214, "")</f>
        <v/>
      </c>
      <c r="Q1207" s="66"/>
      <c r="R1207" s="71"/>
      <c r="S1207" s="71"/>
      <c r="T1207" s="73" t="str">
        <f>IF(Products!J1214  &lt;&gt;  "",  Products!J1214, "")</f>
        <v/>
      </c>
      <c r="U1207" s="71"/>
      <c r="V1207" s="74" t="str">
        <f>IF(Products!H1214  &lt;&gt;  "",  Products!H1214, "")</f>
        <v/>
      </c>
      <c r="W1207" s="71" t="str">
        <f>IF(Products!N1214  &lt;&gt;  "",  Products!N1214, "")</f>
        <v/>
      </c>
      <c r="X1207" s="71"/>
      <c r="Y1207" s="71" t="str">
        <f>IF(Products!G1214  &lt;&gt;  "",  Products!G1214, "")</f>
        <v/>
      </c>
      <c r="Z1207" s="71"/>
      <c r="AA1207" s="71"/>
      <c r="AB1207" s="71"/>
    </row>
    <row r="1208" spans="1:28" s="75" customFormat="1" ht="28" customHeight="1" x14ac:dyDescent="0.3">
      <c r="A1208" s="66" t="str">
        <f>IF(IF(ISNUMBER(SEARCH("messy",Products!B1215)),  "",Products!B1215) &lt;&gt; "", Products!B1215, "")</f>
        <v/>
      </c>
      <c r="B1208" s="71"/>
      <c r="C1208" s="71"/>
      <c r="D1208" s="71"/>
      <c r="E1208" s="71"/>
      <c r="F1208" s="71"/>
      <c r="G1208" s="71"/>
      <c r="H1208" s="71" t="str">
        <f>IF(Products!D1215  &lt;&gt;  "",  Products!D1215, "")</f>
        <v/>
      </c>
      <c r="I1208" s="72" t="str">
        <f>IF(Products!E1215  &lt;&gt;  "",  Products!E1215, "")</f>
        <v/>
      </c>
      <c r="J1208" s="71"/>
      <c r="K1208" s="71"/>
      <c r="L1208" s="71"/>
      <c r="M1208" s="71"/>
      <c r="N1208" s="71"/>
      <c r="O1208" s="71"/>
      <c r="P1208" s="66" t="str">
        <f>IF(Products!C1215  &lt;&gt;  "",  Products!C1215, "")</f>
        <v/>
      </c>
      <c r="Q1208" s="66"/>
      <c r="R1208" s="71"/>
      <c r="S1208" s="71"/>
      <c r="T1208" s="73" t="str">
        <f>IF(Products!J1215  &lt;&gt;  "",  Products!J1215, "")</f>
        <v/>
      </c>
      <c r="U1208" s="71"/>
      <c r="V1208" s="74" t="str">
        <f>IF(Products!H1215  &lt;&gt;  "",  Products!H1215, "")</f>
        <v/>
      </c>
      <c r="W1208" s="71" t="str">
        <f>IF(Products!N1215  &lt;&gt;  "",  Products!N1215, "")</f>
        <v/>
      </c>
      <c r="X1208" s="71"/>
      <c r="Y1208" s="71" t="str">
        <f>IF(Products!G1215  &lt;&gt;  "",  Products!G1215, "")</f>
        <v/>
      </c>
      <c r="Z1208" s="71"/>
      <c r="AA1208" s="71"/>
      <c r="AB1208" s="71"/>
    </row>
    <row r="1209" spans="1:28" s="75" customFormat="1" ht="28" customHeight="1" x14ac:dyDescent="0.3">
      <c r="A1209" s="66" t="str">
        <f>IF(IF(ISNUMBER(SEARCH("messy",Products!B1216)),  "",Products!B1216) &lt;&gt; "", Products!B1216, "")</f>
        <v/>
      </c>
      <c r="B1209" s="71"/>
      <c r="C1209" s="71"/>
      <c r="D1209" s="71"/>
      <c r="E1209" s="71"/>
      <c r="F1209" s="71"/>
      <c r="G1209" s="71"/>
      <c r="H1209" s="71" t="str">
        <f>IF(Products!D1216  &lt;&gt;  "",  Products!D1216, "")</f>
        <v/>
      </c>
      <c r="I1209" s="72" t="str">
        <f>IF(Products!E1216  &lt;&gt;  "",  Products!E1216, "")</f>
        <v/>
      </c>
      <c r="J1209" s="71"/>
      <c r="K1209" s="71"/>
      <c r="L1209" s="71"/>
      <c r="M1209" s="71"/>
      <c r="N1209" s="71"/>
      <c r="O1209" s="71"/>
      <c r="P1209" s="66" t="str">
        <f>IF(Products!C1216  &lt;&gt;  "",  Products!C1216, "")</f>
        <v/>
      </c>
      <c r="Q1209" s="66"/>
      <c r="R1209" s="71"/>
      <c r="S1209" s="71"/>
      <c r="T1209" s="73" t="str">
        <f>IF(Products!J1216  &lt;&gt;  "",  Products!J1216, "")</f>
        <v/>
      </c>
      <c r="U1209" s="71"/>
      <c r="V1209" s="74" t="str">
        <f>IF(Products!H1216  &lt;&gt;  "",  Products!H1216, "")</f>
        <v/>
      </c>
      <c r="W1209" s="71" t="str">
        <f>IF(Products!N1216  &lt;&gt;  "",  Products!N1216, "")</f>
        <v/>
      </c>
      <c r="X1209" s="71"/>
      <c r="Y1209" s="71" t="str">
        <f>IF(Products!G1216  &lt;&gt;  "",  Products!G1216, "")</f>
        <v/>
      </c>
      <c r="Z1209" s="71"/>
      <c r="AA1209" s="71"/>
      <c r="AB1209" s="71"/>
    </row>
    <row r="1210" spans="1:28" s="75" customFormat="1" ht="28" customHeight="1" x14ac:dyDescent="0.3">
      <c r="A1210" s="66" t="str">
        <f>IF(IF(ISNUMBER(SEARCH("messy",Products!B1217)),  "",Products!B1217) &lt;&gt; "", Products!B1217, "")</f>
        <v/>
      </c>
      <c r="B1210" s="71"/>
      <c r="C1210" s="71"/>
      <c r="D1210" s="71"/>
      <c r="E1210" s="71"/>
      <c r="F1210" s="71"/>
      <c r="G1210" s="71"/>
      <c r="H1210" s="71" t="str">
        <f>IF(Products!D1217  &lt;&gt;  "",  Products!D1217, "")</f>
        <v/>
      </c>
      <c r="I1210" s="72" t="str">
        <f>IF(Products!E1217  &lt;&gt;  "",  Products!E1217, "")</f>
        <v/>
      </c>
      <c r="J1210" s="71"/>
      <c r="K1210" s="71"/>
      <c r="L1210" s="71"/>
      <c r="M1210" s="71"/>
      <c r="N1210" s="71"/>
      <c r="O1210" s="71"/>
      <c r="P1210" s="66" t="str">
        <f>IF(Products!C1217  &lt;&gt;  "",  Products!C1217, "")</f>
        <v/>
      </c>
      <c r="Q1210" s="66"/>
      <c r="R1210" s="71"/>
      <c r="S1210" s="71"/>
      <c r="T1210" s="73" t="str">
        <f>IF(Products!J1217  &lt;&gt;  "",  Products!J1217, "")</f>
        <v/>
      </c>
      <c r="U1210" s="71"/>
      <c r="V1210" s="74" t="str">
        <f>IF(Products!H1217  &lt;&gt;  "",  Products!H1217, "")</f>
        <v/>
      </c>
      <c r="W1210" s="71" t="str">
        <f>IF(Products!N1217  &lt;&gt;  "",  Products!N1217, "")</f>
        <v/>
      </c>
      <c r="X1210" s="71"/>
      <c r="Y1210" s="71" t="str">
        <f>IF(Products!G1217  &lt;&gt;  "",  Products!G1217, "")</f>
        <v/>
      </c>
      <c r="Z1210" s="71"/>
      <c r="AA1210" s="71"/>
      <c r="AB1210" s="71"/>
    </row>
    <row r="1211" spans="1:28" s="75" customFormat="1" ht="28" customHeight="1" x14ac:dyDescent="0.3">
      <c r="A1211" s="66" t="str">
        <f>IF(IF(ISNUMBER(SEARCH("messy",Products!B1218)),  "",Products!B1218) &lt;&gt; "", Products!B1218, "")</f>
        <v/>
      </c>
      <c r="B1211" s="71"/>
      <c r="C1211" s="71"/>
      <c r="D1211" s="71"/>
      <c r="E1211" s="71"/>
      <c r="F1211" s="71"/>
      <c r="G1211" s="71"/>
      <c r="H1211" s="71" t="str">
        <f>IF(Products!D1218  &lt;&gt;  "",  Products!D1218, "")</f>
        <v/>
      </c>
      <c r="I1211" s="72" t="str">
        <f>IF(Products!E1218  &lt;&gt;  "",  Products!E1218, "")</f>
        <v/>
      </c>
      <c r="J1211" s="71"/>
      <c r="K1211" s="71"/>
      <c r="L1211" s="71"/>
      <c r="M1211" s="71"/>
      <c r="N1211" s="71"/>
      <c r="O1211" s="71"/>
      <c r="P1211" s="66" t="str">
        <f>IF(Products!C1218  &lt;&gt;  "",  Products!C1218, "")</f>
        <v/>
      </c>
      <c r="Q1211" s="66"/>
      <c r="R1211" s="71"/>
      <c r="S1211" s="71"/>
      <c r="T1211" s="73" t="str">
        <f>IF(Products!J1218  &lt;&gt;  "",  Products!J1218, "")</f>
        <v/>
      </c>
      <c r="U1211" s="71"/>
      <c r="V1211" s="74" t="str">
        <f>IF(Products!H1218  &lt;&gt;  "",  Products!H1218, "")</f>
        <v/>
      </c>
      <c r="W1211" s="71" t="str">
        <f>IF(Products!N1218  &lt;&gt;  "",  Products!N1218, "")</f>
        <v/>
      </c>
      <c r="X1211" s="71"/>
      <c r="Y1211" s="71" t="str">
        <f>IF(Products!G1218  &lt;&gt;  "",  Products!G1218, "")</f>
        <v/>
      </c>
      <c r="Z1211" s="71"/>
      <c r="AA1211" s="71"/>
      <c r="AB1211" s="71"/>
    </row>
    <row r="1212" spans="1:28" s="75" customFormat="1" ht="28" customHeight="1" x14ac:dyDescent="0.3">
      <c r="A1212" s="66" t="str">
        <f>IF(IF(ISNUMBER(SEARCH("messy",Products!B1219)),  "",Products!B1219) &lt;&gt; "", Products!B1219, "")</f>
        <v/>
      </c>
      <c r="B1212" s="71"/>
      <c r="C1212" s="71"/>
      <c r="D1212" s="71"/>
      <c r="E1212" s="71"/>
      <c r="F1212" s="71"/>
      <c r="G1212" s="71"/>
      <c r="H1212" s="71" t="str">
        <f>IF(Products!D1219  &lt;&gt;  "",  Products!D1219, "")</f>
        <v/>
      </c>
      <c r="I1212" s="72" t="str">
        <f>IF(Products!E1219  &lt;&gt;  "",  Products!E1219, "")</f>
        <v/>
      </c>
      <c r="J1212" s="71"/>
      <c r="K1212" s="71"/>
      <c r="L1212" s="71"/>
      <c r="M1212" s="71"/>
      <c r="N1212" s="71"/>
      <c r="O1212" s="71"/>
      <c r="P1212" s="66" t="str">
        <f>IF(Products!C1219  &lt;&gt;  "",  Products!C1219, "")</f>
        <v/>
      </c>
      <c r="Q1212" s="66"/>
      <c r="R1212" s="71"/>
      <c r="S1212" s="71"/>
      <c r="T1212" s="73" t="str">
        <f>IF(Products!J1219  &lt;&gt;  "",  Products!J1219, "")</f>
        <v/>
      </c>
      <c r="U1212" s="71"/>
      <c r="V1212" s="74" t="str">
        <f>IF(Products!H1219  &lt;&gt;  "",  Products!H1219, "")</f>
        <v/>
      </c>
      <c r="W1212" s="71" t="str">
        <f>IF(Products!N1219  &lt;&gt;  "",  Products!N1219, "")</f>
        <v/>
      </c>
      <c r="X1212" s="71"/>
      <c r="Y1212" s="71" t="str">
        <f>IF(Products!G1219  &lt;&gt;  "",  Products!G1219, "")</f>
        <v/>
      </c>
      <c r="Z1212" s="71"/>
      <c r="AA1212" s="71"/>
      <c r="AB1212" s="71"/>
    </row>
    <row r="1213" spans="1:28" s="75" customFormat="1" ht="28" customHeight="1" x14ac:dyDescent="0.3">
      <c r="A1213" s="66" t="str">
        <f>IF(IF(ISNUMBER(SEARCH("messy",Products!B1220)),  "",Products!B1220) &lt;&gt; "", Products!B1220, "")</f>
        <v/>
      </c>
      <c r="B1213" s="71"/>
      <c r="C1213" s="71"/>
      <c r="D1213" s="71"/>
      <c r="E1213" s="71"/>
      <c r="F1213" s="71"/>
      <c r="G1213" s="71"/>
      <c r="H1213" s="71" t="str">
        <f>IF(Products!D1220  &lt;&gt;  "",  Products!D1220, "")</f>
        <v/>
      </c>
      <c r="I1213" s="72" t="str">
        <f>IF(Products!E1220  &lt;&gt;  "",  Products!E1220, "")</f>
        <v/>
      </c>
      <c r="J1213" s="71"/>
      <c r="K1213" s="71"/>
      <c r="L1213" s="71"/>
      <c r="M1213" s="71"/>
      <c r="N1213" s="71"/>
      <c r="O1213" s="71"/>
      <c r="P1213" s="66" t="str">
        <f>IF(Products!C1220  &lt;&gt;  "",  Products!C1220, "")</f>
        <v/>
      </c>
      <c r="Q1213" s="66"/>
      <c r="R1213" s="71"/>
      <c r="S1213" s="71"/>
      <c r="T1213" s="73" t="str">
        <f>IF(Products!J1220  &lt;&gt;  "",  Products!J1220, "")</f>
        <v/>
      </c>
      <c r="U1213" s="71"/>
      <c r="V1213" s="74" t="str">
        <f>IF(Products!H1220  &lt;&gt;  "",  Products!H1220, "")</f>
        <v/>
      </c>
      <c r="W1213" s="71" t="str">
        <f>IF(Products!N1220  &lt;&gt;  "",  Products!N1220, "")</f>
        <v/>
      </c>
      <c r="X1213" s="71"/>
      <c r="Y1213" s="71" t="str">
        <f>IF(Products!G1220  &lt;&gt;  "",  Products!G1220, "")</f>
        <v/>
      </c>
      <c r="Z1213" s="71"/>
      <c r="AA1213" s="71"/>
      <c r="AB1213" s="71"/>
    </row>
    <row r="1214" spans="1:28" s="75" customFormat="1" ht="28" customHeight="1" x14ac:dyDescent="0.3">
      <c r="A1214" s="66" t="str">
        <f>IF(IF(ISNUMBER(SEARCH("messy",Products!B1221)),  "",Products!B1221) &lt;&gt; "", Products!B1221, "")</f>
        <v/>
      </c>
      <c r="B1214" s="71"/>
      <c r="C1214" s="71"/>
      <c r="D1214" s="71"/>
      <c r="E1214" s="71"/>
      <c r="F1214" s="71"/>
      <c r="G1214" s="71"/>
      <c r="H1214" s="71" t="str">
        <f>IF(Products!D1221  &lt;&gt;  "",  Products!D1221, "")</f>
        <v/>
      </c>
      <c r="I1214" s="72" t="str">
        <f>IF(Products!E1221  &lt;&gt;  "",  Products!E1221, "")</f>
        <v/>
      </c>
      <c r="J1214" s="71"/>
      <c r="K1214" s="71"/>
      <c r="L1214" s="71"/>
      <c r="M1214" s="71"/>
      <c r="N1214" s="71"/>
      <c r="O1214" s="71"/>
      <c r="P1214" s="66" t="str">
        <f>IF(Products!C1221  &lt;&gt;  "",  Products!C1221, "")</f>
        <v/>
      </c>
      <c r="Q1214" s="66"/>
      <c r="R1214" s="71"/>
      <c r="S1214" s="71"/>
      <c r="T1214" s="73" t="str">
        <f>IF(Products!J1221  &lt;&gt;  "",  Products!J1221, "")</f>
        <v/>
      </c>
      <c r="U1214" s="71"/>
      <c r="V1214" s="74" t="str">
        <f>IF(Products!H1221  &lt;&gt;  "",  Products!H1221, "")</f>
        <v/>
      </c>
      <c r="W1214" s="71" t="str">
        <f>IF(Products!N1221  &lt;&gt;  "",  Products!N1221, "")</f>
        <v/>
      </c>
      <c r="X1214" s="71"/>
      <c r="Y1214" s="71" t="str">
        <f>IF(Products!G1221  &lt;&gt;  "",  Products!G1221, "")</f>
        <v/>
      </c>
      <c r="Z1214" s="71"/>
      <c r="AA1214" s="71"/>
      <c r="AB1214" s="71"/>
    </row>
    <row r="1215" spans="1:28" s="75" customFormat="1" ht="28" customHeight="1" x14ac:dyDescent="0.3">
      <c r="A1215" s="66" t="str">
        <f>IF(IF(ISNUMBER(SEARCH("messy",Products!B1222)),  "",Products!B1222) &lt;&gt; "", Products!B1222, "")</f>
        <v/>
      </c>
      <c r="B1215" s="71"/>
      <c r="C1215" s="71"/>
      <c r="D1215" s="71"/>
      <c r="E1215" s="71"/>
      <c r="F1215" s="71"/>
      <c r="G1215" s="71"/>
      <c r="H1215" s="71" t="str">
        <f>IF(Products!D1222  &lt;&gt;  "",  Products!D1222, "")</f>
        <v/>
      </c>
      <c r="I1215" s="72" t="str">
        <f>IF(Products!E1222  &lt;&gt;  "",  Products!E1222, "")</f>
        <v/>
      </c>
      <c r="J1215" s="71"/>
      <c r="K1215" s="71"/>
      <c r="L1215" s="71"/>
      <c r="M1215" s="71"/>
      <c r="N1215" s="71"/>
      <c r="O1215" s="71"/>
      <c r="P1215" s="66" t="str">
        <f>IF(Products!C1222  &lt;&gt;  "",  Products!C1222, "")</f>
        <v/>
      </c>
      <c r="Q1215" s="66"/>
      <c r="R1215" s="71"/>
      <c r="S1215" s="71"/>
      <c r="T1215" s="73" t="str">
        <f>IF(Products!J1222  &lt;&gt;  "",  Products!J1222, "")</f>
        <v/>
      </c>
      <c r="U1215" s="71"/>
      <c r="V1215" s="74" t="str">
        <f>IF(Products!H1222  &lt;&gt;  "",  Products!H1222, "")</f>
        <v/>
      </c>
      <c r="W1215" s="71" t="str">
        <f>IF(Products!N1222  &lt;&gt;  "",  Products!N1222, "")</f>
        <v/>
      </c>
      <c r="X1215" s="71"/>
      <c r="Y1215" s="71" t="str">
        <f>IF(Products!G1222  &lt;&gt;  "",  Products!G1222, "")</f>
        <v/>
      </c>
      <c r="Z1215" s="71"/>
      <c r="AA1215" s="71"/>
      <c r="AB1215" s="71"/>
    </row>
    <row r="1216" spans="1:28" s="75" customFormat="1" ht="28" customHeight="1" x14ac:dyDescent="0.3">
      <c r="A1216" s="66" t="str">
        <f>IF(IF(ISNUMBER(SEARCH("messy",Products!B1223)),  "",Products!B1223) &lt;&gt; "", Products!B1223, "")</f>
        <v/>
      </c>
      <c r="B1216" s="71"/>
      <c r="C1216" s="71"/>
      <c r="D1216" s="71"/>
      <c r="E1216" s="71"/>
      <c r="F1216" s="71"/>
      <c r="G1216" s="71"/>
      <c r="H1216" s="71" t="str">
        <f>IF(Products!D1223  &lt;&gt;  "",  Products!D1223, "")</f>
        <v/>
      </c>
      <c r="I1216" s="72" t="str">
        <f>IF(Products!E1223  &lt;&gt;  "",  Products!E1223, "")</f>
        <v/>
      </c>
      <c r="J1216" s="71"/>
      <c r="K1216" s="71"/>
      <c r="L1216" s="71"/>
      <c r="M1216" s="71"/>
      <c r="N1216" s="71"/>
      <c r="O1216" s="71"/>
      <c r="P1216" s="66" t="str">
        <f>IF(Products!C1223  &lt;&gt;  "",  Products!C1223, "")</f>
        <v/>
      </c>
      <c r="Q1216" s="66"/>
      <c r="R1216" s="71"/>
      <c r="S1216" s="71"/>
      <c r="T1216" s="73" t="str">
        <f>IF(Products!J1223  &lt;&gt;  "",  Products!J1223, "")</f>
        <v/>
      </c>
      <c r="U1216" s="71"/>
      <c r="V1216" s="74" t="str">
        <f>IF(Products!H1223  &lt;&gt;  "",  Products!H1223, "")</f>
        <v/>
      </c>
      <c r="W1216" s="71" t="str">
        <f>IF(Products!N1223  &lt;&gt;  "",  Products!N1223, "")</f>
        <v/>
      </c>
      <c r="X1216" s="71"/>
      <c r="Y1216" s="71" t="str">
        <f>IF(Products!G1223  &lt;&gt;  "",  Products!G1223, "")</f>
        <v/>
      </c>
      <c r="Z1216" s="71"/>
      <c r="AA1216" s="71"/>
      <c r="AB1216" s="71"/>
    </row>
    <row r="1217" spans="1:28" s="75" customFormat="1" ht="28" customHeight="1" x14ac:dyDescent="0.3">
      <c r="A1217" s="66" t="str">
        <f>IF(IF(ISNUMBER(SEARCH("messy",Products!B1224)),  "",Products!B1224) &lt;&gt; "", Products!B1224, "")</f>
        <v/>
      </c>
      <c r="B1217" s="71"/>
      <c r="C1217" s="71"/>
      <c r="D1217" s="71"/>
      <c r="E1217" s="71"/>
      <c r="F1217" s="71"/>
      <c r="G1217" s="71"/>
      <c r="H1217" s="71" t="str">
        <f>IF(Products!D1224  &lt;&gt;  "",  Products!D1224, "")</f>
        <v/>
      </c>
      <c r="I1217" s="72" t="str">
        <f>IF(Products!E1224  &lt;&gt;  "",  Products!E1224, "")</f>
        <v/>
      </c>
      <c r="J1217" s="71"/>
      <c r="K1217" s="71"/>
      <c r="L1217" s="71"/>
      <c r="M1217" s="71"/>
      <c r="N1217" s="71"/>
      <c r="O1217" s="71"/>
      <c r="P1217" s="66" t="str">
        <f>IF(Products!C1224  &lt;&gt;  "",  Products!C1224, "")</f>
        <v/>
      </c>
      <c r="Q1217" s="66"/>
      <c r="R1217" s="71"/>
      <c r="S1217" s="71"/>
      <c r="T1217" s="73" t="str">
        <f>IF(Products!J1224  &lt;&gt;  "",  Products!J1224, "")</f>
        <v/>
      </c>
      <c r="U1217" s="71"/>
      <c r="V1217" s="74" t="str">
        <f>IF(Products!H1224  &lt;&gt;  "",  Products!H1224, "")</f>
        <v/>
      </c>
      <c r="W1217" s="71" t="str">
        <f>IF(Products!N1224  &lt;&gt;  "",  Products!N1224, "")</f>
        <v/>
      </c>
      <c r="X1217" s="71"/>
      <c r="Y1217" s="71" t="str">
        <f>IF(Products!G1224  &lt;&gt;  "",  Products!G1224, "")</f>
        <v/>
      </c>
      <c r="Z1217" s="71"/>
      <c r="AA1217" s="71"/>
      <c r="AB1217" s="71"/>
    </row>
    <row r="1218" spans="1:28" s="75" customFormat="1" ht="28" customHeight="1" x14ac:dyDescent="0.3">
      <c r="A1218" s="66" t="str">
        <f>IF(IF(ISNUMBER(SEARCH("messy",Products!B1225)),  "",Products!B1225) &lt;&gt; "", Products!B1225, "")</f>
        <v/>
      </c>
      <c r="B1218" s="71"/>
      <c r="C1218" s="71"/>
      <c r="D1218" s="71"/>
      <c r="E1218" s="71"/>
      <c r="F1218" s="71"/>
      <c r="G1218" s="71"/>
      <c r="H1218" s="71" t="str">
        <f>IF(Products!D1225  &lt;&gt;  "",  Products!D1225, "")</f>
        <v/>
      </c>
      <c r="I1218" s="72" t="str">
        <f>IF(Products!E1225  &lt;&gt;  "",  Products!E1225, "")</f>
        <v/>
      </c>
      <c r="J1218" s="71"/>
      <c r="K1218" s="71"/>
      <c r="L1218" s="71"/>
      <c r="M1218" s="71"/>
      <c r="N1218" s="71"/>
      <c r="O1218" s="71"/>
      <c r="P1218" s="66" t="str">
        <f>IF(Products!C1225  &lt;&gt;  "",  Products!C1225, "")</f>
        <v/>
      </c>
      <c r="Q1218" s="66"/>
      <c r="R1218" s="71"/>
      <c r="S1218" s="71"/>
      <c r="T1218" s="73" t="str">
        <f>IF(Products!J1225  &lt;&gt;  "",  Products!J1225, "")</f>
        <v/>
      </c>
      <c r="U1218" s="71"/>
      <c r="V1218" s="74" t="str">
        <f>IF(Products!H1225  &lt;&gt;  "",  Products!H1225, "")</f>
        <v/>
      </c>
      <c r="W1218" s="71" t="str">
        <f>IF(Products!N1225  &lt;&gt;  "",  Products!N1225, "")</f>
        <v/>
      </c>
      <c r="X1218" s="71"/>
      <c r="Y1218" s="71" t="str">
        <f>IF(Products!G1225  &lt;&gt;  "",  Products!G1225, "")</f>
        <v/>
      </c>
      <c r="Z1218" s="71"/>
      <c r="AA1218" s="71"/>
      <c r="AB1218" s="71"/>
    </row>
    <row r="1219" spans="1:28" s="75" customFormat="1" ht="28" customHeight="1" x14ac:dyDescent="0.3">
      <c r="A1219" s="66" t="str">
        <f>IF(IF(ISNUMBER(SEARCH("messy",Products!B1226)),  "",Products!B1226) &lt;&gt; "", Products!B1226, "")</f>
        <v/>
      </c>
      <c r="B1219" s="71"/>
      <c r="C1219" s="71"/>
      <c r="D1219" s="71"/>
      <c r="E1219" s="71"/>
      <c r="F1219" s="71"/>
      <c r="G1219" s="71"/>
      <c r="H1219" s="71" t="str">
        <f>IF(Products!D1226  &lt;&gt;  "",  Products!D1226, "")</f>
        <v/>
      </c>
      <c r="I1219" s="72" t="str">
        <f>IF(Products!E1226  &lt;&gt;  "",  Products!E1226, "")</f>
        <v/>
      </c>
      <c r="J1219" s="71"/>
      <c r="K1219" s="71"/>
      <c r="L1219" s="71"/>
      <c r="M1219" s="71"/>
      <c r="N1219" s="71"/>
      <c r="O1219" s="71"/>
      <c r="P1219" s="66" t="str">
        <f>IF(Products!C1226  &lt;&gt;  "",  Products!C1226, "")</f>
        <v/>
      </c>
      <c r="Q1219" s="66"/>
      <c r="R1219" s="71"/>
      <c r="S1219" s="71"/>
      <c r="T1219" s="73" t="str">
        <f>IF(Products!J1226  &lt;&gt;  "",  Products!J1226, "")</f>
        <v/>
      </c>
      <c r="U1219" s="71"/>
      <c r="V1219" s="74" t="str">
        <f>IF(Products!H1226  &lt;&gt;  "",  Products!H1226, "")</f>
        <v/>
      </c>
      <c r="W1219" s="71" t="str">
        <f>IF(Products!N1226  &lt;&gt;  "",  Products!N1226, "")</f>
        <v/>
      </c>
      <c r="X1219" s="71"/>
      <c r="Y1219" s="71" t="str">
        <f>IF(Products!G1226  &lt;&gt;  "",  Products!G1226, "")</f>
        <v/>
      </c>
      <c r="Z1219" s="71"/>
      <c r="AA1219" s="71"/>
      <c r="AB1219" s="71"/>
    </row>
    <row r="1220" spans="1:28" s="75" customFormat="1" ht="28" customHeight="1" x14ac:dyDescent="0.3">
      <c r="A1220" s="66" t="str">
        <f>IF(IF(ISNUMBER(SEARCH("messy",Products!B1227)),  "",Products!B1227) &lt;&gt; "", Products!B1227, "")</f>
        <v/>
      </c>
      <c r="B1220" s="71"/>
      <c r="C1220" s="71"/>
      <c r="D1220" s="71"/>
      <c r="E1220" s="71"/>
      <c r="F1220" s="71"/>
      <c r="G1220" s="71"/>
      <c r="H1220" s="71" t="str">
        <f>IF(Products!D1227  &lt;&gt;  "",  Products!D1227, "")</f>
        <v/>
      </c>
      <c r="I1220" s="72" t="str">
        <f>IF(Products!E1227  &lt;&gt;  "",  Products!E1227, "")</f>
        <v/>
      </c>
      <c r="J1220" s="71"/>
      <c r="K1220" s="71"/>
      <c r="L1220" s="71"/>
      <c r="M1220" s="71"/>
      <c r="N1220" s="71"/>
      <c r="O1220" s="71"/>
      <c r="P1220" s="66" t="str">
        <f>IF(Products!C1227  &lt;&gt;  "",  Products!C1227, "")</f>
        <v/>
      </c>
      <c r="Q1220" s="66"/>
      <c r="R1220" s="71"/>
      <c r="S1220" s="71"/>
      <c r="T1220" s="73" t="str">
        <f>IF(Products!J1227  &lt;&gt;  "",  Products!J1227, "")</f>
        <v/>
      </c>
      <c r="U1220" s="71"/>
      <c r="V1220" s="74" t="str">
        <f>IF(Products!H1227  &lt;&gt;  "",  Products!H1227, "")</f>
        <v/>
      </c>
      <c r="W1220" s="71" t="str">
        <f>IF(Products!N1227  &lt;&gt;  "",  Products!N1227, "")</f>
        <v/>
      </c>
      <c r="X1220" s="71"/>
      <c r="Y1220" s="71" t="str">
        <f>IF(Products!G1227  &lt;&gt;  "",  Products!G1227, "")</f>
        <v/>
      </c>
      <c r="Z1220" s="71"/>
      <c r="AA1220" s="71"/>
      <c r="AB1220" s="71"/>
    </row>
    <row r="1221" spans="1:28" s="75" customFormat="1" ht="28" customHeight="1" x14ac:dyDescent="0.3">
      <c r="A1221" s="66" t="str">
        <f>IF(IF(ISNUMBER(SEARCH("messy",Products!B1228)),  "",Products!B1228) &lt;&gt; "", Products!B1228, "")</f>
        <v/>
      </c>
      <c r="B1221" s="71"/>
      <c r="C1221" s="71"/>
      <c r="D1221" s="71"/>
      <c r="E1221" s="71"/>
      <c r="F1221" s="71"/>
      <c r="G1221" s="71"/>
      <c r="H1221" s="71" t="str">
        <f>IF(Products!D1228  &lt;&gt;  "",  Products!D1228, "")</f>
        <v/>
      </c>
      <c r="I1221" s="72" t="str">
        <f>IF(Products!E1228  &lt;&gt;  "",  Products!E1228, "")</f>
        <v/>
      </c>
      <c r="J1221" s="71"/>
      <c r="K1221" s="71"/>
      <c r="L1221" s="71"/>
      <c r="M1221" s="71"/>
      <c r="N1221" s="71"/>
      <c r="O1221" s="71"/>
      <c r="P1221" s="66" t="str">
        <f>IF(Products!C1228  &lt;&gt;  "",  Products!C1228, "")</f>
        <v/>
      </c>
      <c r="Q1221" s="66"/>
      <c r="R1221" s="71"/>
      <c r="S1221" s="71"/>
      <c r="T1221" s="73" t="str">
        <f>IF(Products!J1228  &lt;&gt;  "",  Products!J1228, "")</f>
        <v/>
      </c>
      <c r="U1221" s="71"/>
      <c r="V1221" s="74" t="str">
        <f>IF(Products!H1228  &lt;&gt;  "",  Products!H1228, "")</f>
        <v/>
      </c>
      <c r="W1221" s="71" t="str">
        <f>IF(Products!N1228  &lt;&gt;  "",  Products!N1228, "")</f>
        <v/>
      </c>
      <c r="X1221" s="71"/>
      <c r="Y1221" s="71" t="str">
        <f>IF(Products!G1228  &lt;&gt;  "",  Products!G1228, "")</f>
        <v/>
      </c>
      <c r="Z1221" s="71"/>
      <c r="AA1221" s="71"/>
      <c r="AB1221" s="71"/>
    </row>
    <row r="1222" spans="1:28" s="75" customFormat="1" ht="28" customHeight="1" x14ac:dyDescent="0.3">
      <c r="A1222" s="66" t="str">
        <f>IF(IF(ISNUMBER(SEARCH("messy",Products!B1229)),  "",Products!B1229) &lt;&gt; "", Products!B1229, "")</f>
        <v/>
      </c>
      <c r="B1222" s="71"/>
      <c r="C1222" s="71"/>
      <c r="D1222" s="71"/>
      <c r="E1222" s="71"/>
      <c r="F1222" s="71"/>
      <c r="G1222" s="71"/>
      <c r="H1222" s="71" t="str">
        <f>IF(Products!D1229  &lt;&gt;  "",  Products!D1229, "")</f>
        <v/>
      </c>
      <c r="I1222" s="72" t="str">
        <f>IF(Products!E1229  &lt;&gt;  "",  Products!E1229, "")</f>
        <v/>
      </c>
      <c r="J1222" s="71"/>
      <c r="K1222" s="71"/>
      <c r="L1222" s="71"/>
      <c r="M1222" s="71"/>
      <c r="N1222" s="71"/>
      <c r="O1222" s="71"/>
      <c r="P1222" s="66" t="str">
        <f>IF(Products!C1229  &lt;&gt;  "",  Products!C1229, "")</f>
        <v/>
      </c>
      <c r="Q1222" s="66"/>
      <c r="R1222" s="71"/>
      <c r="S1222" s="71"/>
      <c r="T1222" s="73" t="str">
        <f>IF(Products!J1229  &lt;&gt;  "",  Products!J1229, "")</f>
        <v/>
      </c>
      <c r="U1222" s="71"/>
      <c r="V1222" s="74" t="str">
        <f>IF(Products!H1229  &lt;&gt;  "",  Products!H1229, "")</f>
        <v/>
      </c>
      <c r="W1222" s="71" t="str">
        <f>IF(Products!N1229  &lt;&gt;  "",  Products!N1229, "")</f>
        <v/>
      </c>
      <c r="X1222" s="71"/>
      <c r="Y1222" s="71" t="str">
        <f>IF(Products!G1229  &lt;&gt;  "",  Products!G1229, "")</f>
        <v/>
      </c>
      <c r="Z1222" s="71"/>
      <c r="AA1222" s="71"/>
      <c r="AB1222" s="71"/>
    </row>
    <row r="1223" spans="1:28" s="75" customFormat="1" ht="28" customHeight="1" x14ac:dyDescent="0.3">
      <c r="A1223" s="66" t="str">
        <f>IF(IF(ISNUMBER(SEARCH("messy",Products!B1230)),  "",Products!B1230) &lt;&gt; "", Products!B1230, "")</f>
        <v/>
      </c>
      <c r="B1223" s="71"/>
      <c r="C1223" s="71"/>
      <c r="D1223" s="71"/>
      <c r="E1223" s="71"/>
      <c r="F1223" s="71"/>
      <c r="G1223" s="71"/>
      <c r="H1223" s="71" t="str">
        <f>IF(Products!D1230  &lt;&gt;  "",  Products!D1230, "")</f>
        <v/>
      </c>
      <c r="I1223" s="72" t="str">
        <f>IF(Products!E1230  &lt;&gt;  "",  Products!E1230, "")</f>
        <v/>
      </c>
      <c r="J1223" s="71"/>
      <c r="K1223" s="71"/>
      <c r="L1223" s="71"/>
      <c r="M1223" s="71"/>
      <c r="N1223" s="71"/>
      <c r="O1223" s="71"/>
      <c r="P1223" s="66" t="str">
        <f>IF(Products!C1230  &lt;&gt;  "",  Products!C1230, "")</f>
        <v/>
      </c>
      <c r="Q1223" s="66"/>
      <c r="R1223" s="71"/>
      <c r="S1223" s="71"/>
      <c r="T1223" s="73" t="str">
        <f>IF(Products!J1230  &lt;&gt;  "",  Products!J1230, "")</f>
        <v/>
      </c>
      <c r="U1223" s="71"/>
      <c r="V1223" s="74" t="str">
        <f>IF(Products!H1230  &lt;&gt;  "",  Products!H1230, "")</f>
        <v/>
      </c>
      <c r="W1223" s="71" t="str">
        <f>IF(Products!N1230  &lt;&gt;  "",  Products!N1230, "")</f>
        <v/>
      </c>
      <c r="X1223" s="71"/>
      <c r="Y1223" s="71" t="str">
        <f>IF(Products!G1230  &lt;&gt;  "",  Products!G1230, "")</f>
        <v/>
      </c>
      <c r="Z1223" s="71"/>
      <c r="AA1223" s="71"/>
      <c r="AB1223" s="71"/>
    </row>
    <row r="1224" spans="1:28" s="75" customFormat="1" ht="28" customHeight="1" x14ac:dyDescent="0.3">
      <c r="A1224" s="66" t="str">
        <f>IF(IF(ISNUMBER(SEARCH("messy",Products!B1231)),  "",Products!B1231) &lt;&gt; "", Products!B1231, "")</f>
        <v/>
      </c>
      <c r="B1224" s="71"/>
      <c r="C1224" s="71"/>
      <c r="D1224" s="71"/>
      <c r="E1224" s="71"/>
      <c r="F1224" s="71"/>
      <c r="G1224" s="71"/>
      <c r="H1224" s="71" t="str">
        <f>IF(Products!D1231  &lt;&gt;  "",  Products!D1231, "")</f>
        <v/>
      </c>
      <c r="I1224" s="72" t="str">
        <f>IF(Products!E1231  &lt;&gt;  "",  Products!E1231, "")</f>
        <v/>
      </c>
      <c r="J1224" s="71"/>
      <c r="K1224" s="71"/>
      <c r="L1224" s="71"/>
      <c r="M1224" s="71"/>
      <c r="N1224" s="71"/>
      <c r="O1224" s="71"/>
      <c r="P1224" s="66" t="str">
        <f>IF(Products!C1231  &lt;&gt;  "",  Products!C1231, "")</f>
        <v/>
      </c>
      <c r="Q1224" s="66"/>
      <c r="R1224" s="71"/>
      <c r="S1224" s="71"/>
      <c r="T1224" s="73" t="str">
        <f>IF(Products!J1231  &lt;&gt;  "",  Products!J1231, "")</f>
        <v/>
      </c>
      <c r="U1224" s="71"/>
      <c r="V1224" s="74" t="str">
        <f>IF(Products!H1231  &lt;&gt;  "",  Products!H1231, "")</f>
        <v/>
      </c>
      <c r="W1224" s="71" t="str">
        <f>IF(Products!N1231  &lt;&gt;  "",  Products!N1231, "")</f>
        <v/>
      </c>
      <c r="X1224" s="71"/>
      <c r="Y1224" s="71" t="str">
        <f>IF(Products!G1231  &lt;&gt;  "",  Products!G1231, "")</f>
        <v/>
      </c>
      <c r="Z1224" s="71"/>
      <c r="AA1224" s="71"/>
      <c r="AB1224" s="71"/>
    </row>
    <row r="1225" spans="1:28" s="75" customFormat="1" ht="28" customHeight="1" x14ac:dyDescent="0.3">
      <c r="A1225" s="66" t="str">
        <f>IF(IF(ISNUMBER(SEARCH("messy",Products!B1232)),  "",Products!B1232) &lt;&gt; "", Products!B1232, "")</f>
        <v/>
      </c>
      <c r="B1225" s="71"/>
      <c r="C1225" s="71"/>
      <c r="D1225" s="71"/>
      <c r="E1225" s="71"/>
      <c r="F1225" s="71"/>
      <c r="G1225" s="71"/>
      <c r="H1225" s="71" t="str">
        <f>IF(Products!D1232  &lt;&gt;  "",  Products!D1232, "")</f>
        <v/>
      </c>
      <c r="I1225" s="72" t="str">
        <f>IF(Products!E1232  &lt;&gt;  "",  Products!E1232, "")</f>
        <v/>
      </c>
      <c r="J1225" s="71"/>
      <c r="K1225" s="71"/>
      <c r="L1225" s="71"/>
      <c r="M1225" s="71"/>
      <c r="N1225" s="71"/>
      <c r="O1225" s="71"/>
      <c r="P1225" s="66" t="str">
        <f>IF(Products!C1232  &lt;&gt;  "",  Products!C1232, "")</f>
        <v/>
      </c>
      <c r="Q1225" s="66"/>
      <c r="R1225" s="71"/>
      <c r="S1225" s="71"/>
      <c r="T1225" s="73" t="str">
        <f>IF(Products!J1232  &lt;&gt;  "",  Products!J1232, "")</f>
        <v/>
      </c>
      <c r="U1225" s="71"/>
      <c r="V1225" s="74" t="str">
        <f>IF(Products!H1232  &lt;&gt;  "",  Products!H1232, "")</f>
        <v/>
      </c>
      <c r="W1225" s="71" t="str">
        <f>IF(Products!N1232  &lt;&gt;  "",  Products!N1232, "")</f>
        <v/>
      </c>
      <c r="X1225" s="71"/>
      <c r="Y1225" s="71" t="str">
        <f>IF(Products!G1232  &lt;&gt;  "",  Products!G1232, "")</f>
        <v/>
      </c>
      <c r="Z1225" s="71"/>
      <c r="AA1225" s="71"/>
      <c r="AB1225" s="71"/>
    </row>
    <row r="1226" spans="1:28" s="75" customFormat="1" ht="28" customHeight="1" x14ac:dyDescent="0.3">
      <c r="A1226" s="66" t="str">
        <f>IF(IF(ISNUMBER(SEARCH("messy",Products!B1233)),  "",Products!B1233) &lt;&gt; "", Products!B1233, "")</f>
        <v/>
      </c>
      <c r="B1226" s="71"/>
      <c r="C1226" s="71"/>
      <c r="D1226" s="71"/>
      <c r="E1226" s="71"/>
      <c r="F1226" s="71"/>
      <c r="G1226" s="71"/>
      <c r="H1226" s="71" t="str">
        <f>IF(Products!D1233  &lt;&gt;  "",  Products!D1233, "")</f>
        <v/>
      </c>
      <c r="I1226" s="72" t="str">
        <f>IF(Products!E1233  &lt;&gt;  "",  Products!E1233, "")</f>
        <v/>
      </c>
      <c r="J1226" s="71"/>
      <c r="K1226" s="71"/>
      <c r="L1226" s="71"/>
      <c r="M1226" s="71"/>
      <c r="N1226" s="71"/>
      <c r="O1226" s="71"/>
      <c r="P1226" s="66" t="str">
        <f>IF(Products!C1233  &lt;&gt;  "",  Products!C1233, "")</f>
        <v/>
      </c>
      <c r="Q1226" s="66"/>
      <c r="R1226" s="71"/>
      <c r="S1226" s="71"/>
      <c r="T1226" s="73" t="str">
        <f>IF(Products!J1233  &lt;&gt;  "",  Products!J1233, "")</f>
        <v/>
      </c>
      <c r="U1226" s="71"/>
      <c r="V1226" s="74" t="str">
        <f>IF(Products!H1233  &lt;&gt;  "",  Products!H1233, "")</f>
        <v/>
      </c>
      <c r="W1226" s="71" t="str">
        <f>IF(Products!N1233  &lt;&gt;  "",  Products!N1233, "")</f>
        <v/>
      </c>
      <c r="X1226" s="71"/>
      <c r="Y1226" s="71" t="str">
        <f>IF(Products!G1233  &lt;&gt;  "",  Products!G1233, "")</f>
        <v/>
      </c>
      <c r="Z1226" s="71"/>
      <c r="AA1226" s="71"/>
      <c r="AB1226" s="71"/>
    </row>
    <row r="1227" spans="1:28" s="75" customFormat="1" ht="28" customHeight="1" x14ac:dyDescent="0.3">
      <c r="A1227" s="66" t="str">
        <f>IF(IF(ISNUMBER(SEARCH("messy",Products!B1234)),  "",Products!B1234) &lt;&gt; "", Products!B1234, "")</f>
        <v/>
      </c>
      <c r="B1227" s="71"/>
      <c r="C1227" s="71"/>
      <c r="D1227" s="71"/>
      <c r="E1227" s="71"/>
      <c r="F1227" s="71"/>
      <c r="G1227" s="71"/>
      <c r="H1227" s="71" t="str">
        <f>IF(Products!D1234  &lt;&gt;  "",  Products!D1234, "")</f>
        <v/>
      </c>
      <c r="I1227" s="72" t="str">
        <f>IF(Products!E1234  &lt;&gt;  "",  Products!E1234, "")</f>
        <v/>
      </c>
      <c r="J1227" s="71"/>
      <c r="K1227" s="71"/>
      <c r="L1227" s="71"/>
      <c r="M1227" s="71"/>
      <c r="N1227" s="71"/>
      <c r="O1227" s="71"/>
      <c r="P1227" s="66" t="str">
        <f>IF(Products!C1234  &lt;&gt;  "",  Products!C1234, "")</f>
        <v/>
      </c>
      <c r="Q1227" s="66"/>
      <c r="R1227" s="71"/>
      <c r="S1227" s="71"/>
      <c r="T1227" s="73" t="str">
        <f>IF(Products!J1234  &lt;&gt;  "",  Products!J1234, "")</f>
        <v/>
      </c>
      <c r="U1227" s="71"/>
      <c r="V1227" s="74" t="str">
        <f>IF(Products!H1234  &lt;&gt;  "",  Products!H1234, "")</f>
        <v/>
      </c>
      <c r="W1227" s="71" t="str">
        <f>IF(Products!N1234  &lt;&gt;  "",  Products!N1234, "")</f>
        <v/>
      </c>
      <c r="X1227" s="71"/>
      <c r="Y1227" s="71" t="str">
        <f>IF(Products!G1234  &lt;&gt;  "",  Products!G1234, "")</f>
        <v/>
      </c>
      <c r="Z1227" s="71"/>
      <c r="AA1227" s="71"/>
      <c r="AB1227" s="71"/>
    </row>
    <row r="1228" spans="1:28" s="75" customFormat="1" ht="28" customHeight="1" x14ac:dyDescent="0.3">
      <c r="A1228" s="66" t="str">
        <f>IF(IF(ISNUMBER(SEARCH("messy",Products!B1235)),  "",Products!B1235) &lt;&gt; "", Products!B1235, "")</f>
        <v/>
      </c>
      <c r="B1228" s="71"/>
      <c r="C1228" s="71"/>
      <c r="D1228" s="71"/>
      <c r="E1228" s="71"/>
      <c r="F1228" s="71"/>
      <c r="G1228" s="71"/>
      <c r="H1228" s="71" t="str">
        <f>IF(Products!D1235  &lt;&gt;  "",  Products!D1235, "")</f>
        <v/>
      </c>
      <c r="I1228" s="72" t="str">
        <f>IF(Products!E1235  &lt;&gt;  "",  Products!E1235, "")</f>
        <v/>
      </c>
      <c r="J1228" s="71"/>
      <c r="K1228" s="71"/>
      <c r="L1228" s="71"/>
      <c r="M1228" s="71"/>
      <c r="N1228" s="71"/>
      <c r="O1228" s="71"/>
      <c r="P1228" s="66" t="str">
        <f>IF(Products!C1235  &lt;&gt;  "",  Products!C1235, "")</f>
        <v/>
      </c>
      <c r="Q1228" s="66"/>
      <c r="R1228" s="71"/>
      <c r="S1228" s="71"/>
      <c r="T1228" s="73" t="str">
        <f>IF(Products!J1235  &lt;&gt;  "",  Products!J1235, "")</f>
        <v/>
      </c>
      <c r="U1228" s="71"/>
      <c r="V1228" s="74" t="str">
        <f>IF(Products!H1235  &lt;&gt;  "",  Products!H1235, "")</f>
        <v/>
      </c>
      <c r="W1228" s="71" t="str">
        <f>IF(Products!N1235  &lt;&gt;  "",  Products!N1235, "")</f>
        <v/>
      </c>
      <c r="X1228" s="71"/>
      <c r="Y1228" s="71" t="str">
        <f>IF(Products!G1235  &lt;&gt;  "",  Products!G1235, "")</f>
        <v/>
      </c>
      <c r="Z1228" s="71"/>
      <c r="AA1228" s="71"/>
      <c r="AB1228" s="71"/>
    </row>
    <row r="1229" spans="1:28" s="75" customFormat="1" ht="28" customHeight="1" x14ac:dyDescent="0.3">
      <c r="A1229" s="66" t="str">
        <f>IF(IF(ISNUMBER(SEARCH("messy",Products!B1236)),  "",Products!B1236) &lt;&gt; "", Products!B1236, "")</f>
        <v/>
      </c>
      <c r="B1229" s="71"/>
      <c r="C1229" s="71"/>
      <c r="D1229" s="71"/>
      <c r="E1229" s="71"/>
      <c r="F1229" s="71"/>
      <c r="G1229" s="71"/>
      <c r="H1229" s="71" t="str">
        <f>IF(Products!D1236  &lt;&gt;  "",  Products!D1236, "")</f>
        <v/>
      </c>
      <c r="I1229" s="72" t="str">
        <f>IF(Products!E1236  &lt;&gt;  "",  Products!E1236, "")</f>
        <v/>
      </c>
      <c r="J1229" s="71"/>
      <c r="K1229" s="71"/>
      <c r="L1229" s="71"/>
      <c r="M1229" s="71"/>
      <c r="N1229" s="71"/>
      <c r="O1229" s="71"/>
      <c r="P1229" s="66" t="str">
        <f>IF(Products!C1236  &lt;&gt;  "",  Products!C1236, "")</f>
        <v/>
      </c>
      <c r="Q1229" s="66"/>
      <c r="R1229" s="71"/>
      <c r="S1229" s="71"/>
      <c r="T1229" s="73" t="str">
        <f>IF(Products!J1236  &lt;&gt;  "",  Products!J1236, "")</f>
        <v/>
      </c>
      <c r="U1229" s="71"/>
      <c r="V1229" s="74" t="str">
        <f>IF(Products!H1236  &lt;&gt;  "",  Products!H1236, "")</f>
        <v/>
      </c>
      <c r="W1229" s="71" t="str">
        <f>IF(Products!N1236  &lt;&gt;  "",  Products!N1236, "")</f>
        <v/>
      </c>
      <c r="X1229" s="71"/>
      <c r="Y1229" s="71" t="str">
        <f>IF(Products!G1236  &lt;&gt;  "",  Products!G1236, "")</f>
        <v/>
      </c>
      <c r="Z1229" s="71"/>
      <c r="AA1229" s="71"/>
      <c r="AB1229" s="71"/>
    </row>
    <row r="1230" spans="1:28" s="75" customFormat="1" ht="28" customHeight="1" x14ac:dyDescent="0.3">
      <c r="A1230" s="66" t="str">
        <f>IF(IF(ISNUMBER(SEARCH("messy",Products!B1237)),  "",Products!B1237) &lt;&gt; "", Products!B1237, "")</f>
        <v/>
      </c>
      <c r="B1230" s="71"/>
      <c r="C1230" s="71"/>
      <c r="D1230" s="71"/>
      <c r="E1230" s="71"/>
      <c r="F1230" s="71"/>
      <c r="G1230" s="71"/>
      <c r="H1230" s="71" t="str">
        <f>IF(Products!D1237  &lt;&gt;  "",  Products!D1237, "")</f>
        <v/>
      </c>
      <c r="I1230" s="72" t="str">
        <f>IF(Products!E1237  &lt;&gt;  "",  Products!E1237, "")</f>
        <v/>
      </c>
      <c r="J1230" s="71"/>
      <c r="K1230" s="71"/>
      <c r="L1230" s="71"/>
      <c r="M1230" s="71"/>
      <c r="N1230" s="71"/>
      <c r="O1230" s="71"/>
      <c r="P1230" s="66" t="str">
        <f>IF(Products!C1237  &lt;&gt;  "",  Products!C1237, "")</f>
        <v/>
      </c>
      <c r="Q1230" s="66"/>
      <c r="R1230" s="71"/>
      <c r="S1230" s="71"/>
      <c r="T1230" s="73" t="str">
        <f>IF(Products!J1237  &lt;&gt;  "",  Products!J1237, "")</f>
        <v/>
      </c>
      <c r="U1230" s="71"/>
      <c r="V1230" s="74" t="str">
        <f>IF(Products!H1237  &lt;&gt;  "",  Products!H1237, "")</f>
        <v/>
      </c>
      <c r="W1230" s="71" t="str">
        <f>IF(Products!N1237  &lt;&gt;  "",  Products!N1237, "")</f>
        <v/>
      </c>
      <c r="X1230" s="71"/>
      <c r="Y1230" s="71" t="str">
        <f>IF(Products!G1237  &lt;&gt;  "",  Products!G1237, "")</f>
        <v/>
      </c>
      <c r="Z1230" s="71"/>
      <c r="AA1230" s="71"/>
      <c r="AB1230" s="71"/>
    </row>
    <row r="1231" spans="1:28" s="75" customFormat="1" ht="28" customHeight="1" x14ac:dyDescent="0.3">
      <c r="A1231" s="66" t="str">
        <f>IF(IF(ISNUMBER(SEARCH("messy",Products!B1238)),  "",Products!B1238) &lt;&gt; "", Products!B1238, "")</f>
        <v/>
      </c>
      <c r="B1231" s="71"/>
      <c r="C1231" s="71"/>
      <c r="D1231" s="71"/>
      <c r="E1231" s="71"/>
      <c r="F1231" s="71"/>
      <c r="G1231" s="71"/>
      <c r="H1231" s="71" t="str">
        <f>IF(Products!D1238  &lt;&gt;  "",  Products!D1238, "")</f>
        <v/>
      </c>
      <c r="I1231" s="72" t="str">
        <f>IF(Products!E1238  &lt;&gt;  "",  Products!E1238, "")</f>
        <v/>
      </c>
      <c r="J1231" s="71"/>
      <c r="K1231" s="71"/>
      <c r="L1231" s="71"/>
      <c r="M1231" s="71"/>
      <c r="N1231" s="71"/>
      <c r="O1231" s="71"/>
      <c r="P1231" s="66" t="str">
        <f>IF(Products!C1238  &lt;&gt;  "",  Products!C1238, "")</f>
        <v/>
      </c>
      <c r="Q1231" s="66"/>
      <c r="R1231" s="71"/>
      <c r="S1231" s="71"/>
      <c r="T1231" s="73" t="str">
        <f>IF(Products!J1238  &lt;&gt;  "",  Products!J1238, "")</f>
        <v/>
      </c>
      <c r="U1231" s="71"/>
      <c r="V1231" s="74" t="str">
        <f>IF(Products!H1238  &lt;&gt;  "",  Products!H1238, "")</f>
        <v/>
      </c>
      <c r="W1231" s="71" t="str">
        <f>IF(Products!N1238  &lt;&gt;  "",  Products!N1238, "")</f>
        <v/>
      </c>
      <c r="X1231" s="71"/>
      <c r="Y1231" s="71" t="str">
        <f>IF(Products!G1238  &lt;&gt;  "",  Products!G1238, "")</f>
        <v/>
      </c>
      <c r="Z1231" s="71"/>
      <c r="AA1231" s="71"/>
      <c r="AB1231" s="71"/>
    </row>
    <row r="1232" spans="1:28" s="75" customFormat="1" ht="28" customHeight="1" x14ac:dyDescent="0.3">
      <c r="A1232" s="66" t="str">
        <f>IF(IF(ISNUMBER(SEARCH("messy",Products!B1239)),  "",Products!B1239) &lt;&gt; "", Products!B1239, "")</f>
        <v/>
      </c>
      <c r="B1232" s="71"/>
      <c r="C1232" s="71"/>
      <c r="D1232" s="71"/>
      <c r="E1232" s="71"/>
      <c r="F1232" s="71"/>
      <c r="G1232" s="71"/>
      <c r="H1232" s="71" t="str">
        <f>IF(Products!D1239  &lt;&gt;  "",  Products!D1239, "")</f>
        <v/>
      </c>
      <c r="I1232" s="72" t="str">
        <f>IF(Products!E1239  &lt;&gt;  "",  Products!E1239, "")</f>
        <v/>
      </c>
      <c r="J1232" s="71"/>
      <c r="K1232" s="71"/>
      <c r="L1232" s="71"/>
      <c r="M1232" s="71"/>
      <c r="N1232" s="71"/>
      <c r="O1232" s="71"/>
      <c r="P1232" s="66" t="str">
        <f>IF(Products!C1239  &lt;&gt;  "",  Products!C1239, "")</f>
        <v/>
      </c>
      <c r="Q1232" s="66"/>
      <c r="R1232" s="71"/>
      <c r="S1232" s="71"/>
      <c r="T1232" s="73" t="str">
        <f>IF(Products!J1239  &lt;&gt;  "",  Products!J1239, "")</f>
        <v/>
      </c>
      <c r="U1232" s="71"/>
      <c r="V1232" s="74" t="str">
        <f>IF(Products!H1239  &lt;&gt;  "",  Products!H1239, "")</f>
        <v/>
      </c>
      <c r="W1232" s="71" t="str">
        <f>IF(Products!N1239  &lt;&gt;  "",  Products!N1239, "")</f>
        <v/>
      </c>
      <c r="X1232" s="71"/>
      <c r="Y1232" s="71" t="str">
        <f>IF(Products!G1239  &lt;&gt;  "",  Products!G1239, "")</f>
        <v/>
      </c>
      <c r="Z1232" s="71"/>
      <c r="AA1232" s="71"/>
      <c r="AB1232" s="71"/>
    </row>
    <row r="1233" spans="1:28" s="75" customFormat="1" ht="28" customHeight="1" x14ac:dyDescent="0.3">
      <c r="A1233" s="66" t="str">
        <f>IF(IF(ISNUMBER(SEARCH("messy",Products!B1240)),  "",Products!B1240) &lt;&gt; "", Products!B1240, "")</f>
        <v/>
      </c>
      <c r="B1233" s="71"/>
      <c r="C1233" s="71"/>
      <c r="D1233" s="71"/>
      <c r="E1233" s="71"/>
      <c r="F1233" s="71"/>
      <c r="G1233" s="71"/>
      <c r="H1233" s="71" t="str">
        <f>IF(Products!D1240  &lt;&gt;  "",  Products!D1240, "")</f>
        <v/>
      </c>
      <c r="I1233" s="72" t="str">
        <f>IF(Products!E1240  &lt;&gt;  "",  Products!E1240, "")</f>
        <v/>
      </c>
      <c r="J1233" s="71"/>
      <c r="K1233" s="71"/>
      <c r="L1233" s="71"/>
      <c r="M1233" s="71"/>
      <c r="N1233" s="71"/>
      <c r="O1233" s="71"/>
      <c r="P1233" s="66" t="str">
        <f>IF(Products!C1240  &lt;&gt;  "",  Products!C1240, "")</f>
        <v/>
      </c>
      <c r="Q1233" s="66"/>
      <c r="R1233" s="71"/>
      <c r="S1233" s="71"/>
      <c r="T1233" s="73" t="str">
        <f>IF(Products!J1240  &lt;&gt;  "",  Products!J1240, "")</f>
        <v/>
      </c>
      <c r="U1233" s="71"/>
      <c r="V1233" s="74" t="str">
        <f>IF(Products!H1240  &lt;&gt;  "",  Products!H1240, "")</f>
        <v/>
      </c>
      <c r="W1233" s="71" t="str">
        <f>IF(Products!N1240  &lt;&gt;  "",  Products!N1240, "")</f>
        <v/>
      </c>
      <c r="X1233" s="71"/>
      <c r="Y1233" s="71" t="str">
        <f>IF(Products!G1240  &lt;&gt;  "",  Products!G1240, "")</f>
        <v/>
      </c>
      <c r="Z1233" s="71"/>
      <c r="AA1233" s="71"/>
      <c r="AB1233" s="71"/>
    </row>
    <row r="1234" spans="1:28" s="75" customFormat="1" ht="28" customHeight="1" x14ac:dyDescent="0.3">
      <c r="A1234" s="66" t="str">
        <f>IF(IF(ISNUMBER(SEARCH("messy",Products!B1241)),  "",Products!B1241) &lt;&gt; "", Products!B1241, "")</f>
        <v/>
      </c>
      <c r="B1234" s="71"/>
      <c r="C1234" s="71"/>
      <c r="D1234" s="71"/>
      <c r="E1234" s="71"/>
      <c r="F1234" s="71"/>
      <c r="G1234" s="71"/>
      <c r="H1234" s="71" t="str">
        <f>IF(Products!D1241  &lt;&gt;  "",  Products!D1241, "")</f>
        <v/>
      </c>
      <c r="I1234" s="72" t="str">
        <f>IF(Products!E1241  &lt;&gt;  "",  Products!E1241, "")</f>
        <v/>
      </c>
      <c r="J1234" s="71"/>
      <c r="K1234" s="71"/>
      <c r="L1234" s="71"/>
      <c r="M1234" s="71"/>
      <c r="N1234" s="71"/>
      <c r="O1234" s="71"/>
      <c r="P1234" s="66" t="str">
        <f>IF(Products!C1241  &lt;&gt;  "",  Products!C1241, "")</f>
        <v/>
      </c>
      <c r="Q1234" s="66"/>
      <c r="R1234" s="71"/>
      <c r="S1234" s="71"/>
      <c r="T1234" s="73" t="str">
        <f>IF(Products!J1241  &lt;&gt;  "",  Products!J1241, "")</f>
        <v/>
      </c>
      <c r="U1234" s="71"/>
      <c r="V1234" s="74" t="str">
        <f>IF(Products!H1241  &lt;&gt;  "",  Products!H1241, "")</f>
        <v/>
      </c>
      <c r="W1234" s="71" t="str">
        <f>IF(Products!N1241  &lt;&gt;  "",  Products!N1241, "")</f>
        <v/>
      </c>
      <c r="X1234" s="71"/>
      <c r="Y1234" s="71" t="str">
        <f>IF(Products!G1241  &lt;&gt;  "",  Products!G1241, "")</f>
        <v/>
      </c>
      <c r="Z1234" s="71"/>
      <c r="AA1234" s="71"/>
      <c r="AB1234" s="71"/>
    </row>
    <row r="1235" spans="1:28" s="75" customFormat="1" ht="28" customHeight="1" x14ac:dyDescent="0.3">
      <c r="A1235" s="66" t="str">
        <f>IF(IF(ISNUMBER(SEARCH("messy",Products!B1242)),  "",Products!B1242) &lt;&gt; "", Products!B1242, "")</f>
        <v/>
      </c>
      <c r="B1235" s="71"/>
      <c r="C1235" s="71"/>
      <c r="D1235" s="71"/>
      <c r="E1235" s="71"/>
      <c r="F1235" s="71"/>
      <c r="G1235" s="71"/>
      <c r="H1235" s="71" t="str">
        <f>IF(Products!D1242  &lt;&gt;  "",  Products!D1242, "")</f>
        <v/>
      </c>
      <c r="I1235" s="72" t="str">
        <f>IF(Products!E1242  &lt;&gt;  "",  Products!E1242, "")</f>
        <v/>
      </c>
      <c r="J1235" s="71"/>
      <c r="K1235" s="71"/>
      <c r="L1235" s="71"/>
      <c r="M1235" s="71"/>
      <c r="N1235" s="71"/>
      <c r="O1235" s="71"/>
      <c r="P1235" s="66" t="str">
        <f>IF(Products!C1242  &lt;&gt;  "",  Products!C1242, "")</f>
        <v/>
      </c>
      <c r="Q1235" s="66"/>
      <c r="R1235" s="71"/>
      <c r="S1235" s="71"/>
      <c r="T1235" s="73" t="str">
        <f>IF(Products!J1242  &lt;&gt;  "",  Products!J1242, "")</f>
        <v/>
      </c>
      <c r="U1235" s="71"/>
      <c r="V1235" s="74" t="str">
        <f>IF(Products!H1242  &lt;&gt;  "",  Products!H1242, "")</f>
        <v/>
      </c>
      <c r="W1235" s="71" t="str">
        <f>IF(Products!N1242  &lt;&gt;  "",  Products!N1242, "")</f>
        <v/>
      </c>
      <c r="X1235" s="71"/>
      <c r="Y1235" s="71" t="str">
        <f>IF(Products!G1242  &lt;&gt;  "",  Products!G1242, "")</f>
        <v/>
      </c>
      <c r="Z1235" s="71"/>
      <c r="AA1235" s="71"/>
      <c r="AB1235" s="71"/>
    </row>
    <row r="1236" spans="1:28" s="75" customFormat="1" ht="28" customHeight="1" x14ac:dyDescent="0.3">
      <c r="A1236" s="66" t="str">
        <f>IF(IF(ISNUMBER(SEARCH("messy",Products!B1243)),  "",Products!B1243) &lt;&gt; "", Products!B1243, "")</f>
        <v/>
      </c>
      <c r="B1236" s="71"/>
      <c r="C1236" s="71"/>
      <c r="D1236" s="71"/>
      <c r="E1236" s="71"/>
      <c r="F1236" s="71"/>
      <c r="G1236" s="71"/>
      <c r="H1236" s="71" t="str">
        <f>IF(Products!D1243  &lt;&gt;  "",  Products!D1243, "")</f>
        <v/>
      </c>
      <c r="I1236" s="72" t="str">
        <f>IF(Products!E1243  &lt;&gt;  "",  Products!E1243, "")</f>
        <v/>
      </c>
      <c r="J1236" s="71"/>
      <c r="K1236" s="71"/>
      <c r="L1236" s="71"/>
      <c r="M1236" s="71"/>
      <c r="N1236" s="71"/>
      <c r="O1236" s="71"/>
      <c r="P1236" s="66" t="str">
        <f>IF(Products!C1243  &lt;&gt;  "",  Products!C1243, "")</f>
        <v/>
      </c>
      <c r="Q1236" s="66"/>
      <c r="R1236" s="71"/>
      <c r="S1236" s="71"/>
      <c r="T1236" s="73" t="str">
        <f>IF(Products!J1243  &lt;&gt;  "",  Products!J1243, "")</f>
        <v/>
      </c>
      <c r="U1236" s="71"/>
      <c r="V1236" s="74" t="str">
        <f>IF(Products!H1243  &lt;&gt;  "",  Products!H1243, "")</f>
        <v/>
      </c>
      <c r="W1236" s="71" t="str">
        <f>IF(Products!N1243  &lt;&gt;  "",  Products!N1243, "")</f>
        <v/>
      </c>
      <c r="X1236" s="71"/>
      <c r="Y1236" s="71" t="str">
        <f>IF(Products!G1243  &lt;&gt;  "",  Products!G1243, "")</f>
        <v/>
      </c>
      <c r="Z1236" s="71"/>
      <c r="AA1236" s="71"/>
      <c r="AB1236" s="71"/>
    </row>
    <row r="1237" spans="1:28" s="75" customFormat="1" ht="28" customHeight="1" x14ac:dyDescent="0.3">
      <c r="A1237" s="66" t="str">
        <f>IF(IF(ISNUMBER(SEARCH("messy",Products!B1244)),  "",Products!B1244) &lt;&gt; "", Products!B1244, "")</f>
        <v/>
      </c>
      <c r="B1237" s="71"/>
      <c r="C1237" s="71"/>
      <c r="D1237" s="71"/>
      <c r="E1237" s="71"/>
      <c r="F1237" s="71"/>
      <c r="G1237" s="71"/>
      <c r="H1237" s="71" t="str">
        <f>IF(Products!D1244  &lt;&gt;  "",  Products!D1244, "")</f>
        <v/>
      </c>
      <c r="I1237" s="72" t="str">
        <f>IF(Products!E1244  &lt;&gt;  "",  Products!E1244, "")</f>
        <v/>
      </c>
      <c r="J1237" s="71"/>
      <c r="K1237" s="71"/>
      <c r="L1237" s="71"/>
      <c r="M1237" s="71"/>
      <c r="N1237" s="71"/>
      <c r="O1237" s="71"/>
      <c r="P1237" s="66" t="str">
        <f>IF(Products!C1244  &lt;&gt;  "",  Products!C1244, "")</f>
        <v/>
      </c>
      <c r="Q1237" s="66"/>
      <c r="R1237" s="71"/>
      <c r="S1237" s="71"/>
      <c r="T1237" s="73" t="str">
        <f>IF(Products!J1244  &lt;&gt;  "",  Products!J1244, "")</f>
        <v/>
      </c>
      <c r="U1237" s="71"/>
      <c r="V1237" s="74" t="str">
        <f>IF(Products!H1244  &lt;&gt;  "",  Products!H1244, "")</f>
        <v/>
      </c>
      <c r="W1237" s="71" t="str">
        <f>IF(Products!N1244  &lt;&gt;  "",  Products!N1244, "")</f>
        <v/>
      </c>
      <c r="X1237" s="71"/>
      <c r="Y1237" s="71" t="str">
        <f>IF(Products!G1244  &lt;&gt;  "",  Products!G1244, "")</f>
        <v/>
      </c>
      <c r="Z1237" s="71"/>
      <c r="AA1237" s="71"/>
      <c r="AB1237" s="71"/>
    </row>
    <row r="1238" spans="1:28" s="75" customFormat="1" ht="28" customHeight="1" x14ac:dyDescent="0.3">
      <c r="A1238" s="66" t="str">
        <f>IF(IF(ISNUMBER(SEARCH("messy",Products!B1245)),  "",Products!B1245) &lt;&gt; "", Products!B1245, "")</f>
        <v/>
      </c>
      <c r="B1238" s="71"/>
      <c r="C1238" s="71"/>
      <c r="D1238" s="71"/>
      <c r="E1238" s="71"/>
      <c r="F1238" s="71"/>
      <c r="G1238" s="71"/>
      <c r="H1238" s="71" t="str">
        <f>IF(Products!D1245  &lt;&gt;  "",  Products!D1245, "")</f>
        <v/>
      </c>
      <c r="I1238" s="72" t="str">
        <f>IF(Products!E1245  &lt;&gt;  "",  Products!E1245, "")</f>
        <v/>
      </c>
      <c r="J1238" s="71"/>
      <c r="K1238" s="71"/>
      <c r="L1238" s="71"/>
      <c r="M1238" s="71"/>
      <c r="N1238" s="71"/>
      <c r="O1238" s="71"/>
      <c r="P1238" s="66" t="str">
        <f>IF(Products!C1245  &lt;&gt;  "",  Products!C1245, "")</f>
        <v/>
      </c>
      <c r="Q1238" s="66"/>
      <c r="R1238" s="71"/>
      <c r="S1238" s="71"/>
      <c r="T1238" s="73" t="str">
        <f>IF(Products!J1245  &lt;&gt;  "",  Products!J1245, "")</f>
        <v/>
      </c>
      <c r="U1238" s="71"/>
      <c r="V1238" s="74" t="str">
        <f>IF(Products!H1245  &lt;&gt;  "",  Products!H1245, "")</f>
        <v/>
      </c>
      <c r="W1238" s="71" t="str">
        <f>IF(Products!N1245  &lt;&gt;  "",  Products!N1245, "")</f>
        <v/>
      </c>
      <c r="X1238" s="71"/>
      <c r="Y1238" s="71" t="str">
        <f>IF(Products!G1245  &lt;&gt;  "",  Products!G1245, "")</f>
        <v/>
      </c>
      <c r="Z1238" s="71"/>
      <c r="AA1238" s="71"/>
      <c r="AB1238" s="71"/>
    </row>
    <row r="1239" spans="1:28" s="75" customFormat="1" ht="28" customHeight="1" x14ac:dyDescent="0.3">
      <c r="A1239" s="66" t="str">
        <f>IF(IF(ISNUMBER(SEARCH("messy",Products!B1246)),  "",Products!B1246) &lt;&gt; "", Products!B1246, "")</f>
        <v/>
      </c>
      <c r="B1239" s="71"/>
      <c r="C1239" s="71"/>
      <c r="D1239" s="71"/>
      <c r="E1239" s="71"/>
      <c r="F1239" s="71"/>
      <c r="G1239" s="71"/>
      <c r="H1239" s="71" t="str">
        <f>IF(Products!D1246  &lt;&gt;  "",  Products!D1246, "")</f>
        <v/>
      </c>
      <c r="I1239" s="72" t="str">
        <f>IF(Products!E1246  &lt;&gt;  "",  Products!E1246, "")</f>
        <v/>
      </c>
      <c r="J1239" s="71"/>
      <c r="K1239" s="71"/>
      <c r="L1239" s="71"/>
      <c r="M1239" s="71"/>
      <c r="N1239" s="71"/>
      <c r="O1239" s="71"/>
      <c r="P1239" s="66" t="str">
        <f>IF(Products!C1246  &lt;&gt;  "",  Products!C1246, "")</f>
        <v/>
      </c>
      <c r="Q1239" s="66"/>
      <c r="R1239" s="71"/>
      <c r="S1239" s="71"/>
      <c r="T1239" s="73" t="str">
        <f>IF(Products!J1246  &lt;&gt;  "",  Products!J1246, "")</f>
        <v/>
      </c>
      <c r="U1239" s="71"/>
      <c r="V1239" s="74" t="str">
        <f>IF(Products!H1246  &lt;&gt;  "",  Products!H1246, "")</f>
        <v/>
      </c>
      <c r="W1239" s="71" t="str">
        <f>IF(Products!N1246  &lt;&gt;  "",  Products!N1246, "")</f>
        <v/>
      </c>
      <c r="X1239" s="71"/>
      <c r="Y1239" s="71" t="str">
        <f>IF(Products!G1246  &lt;&gt;  "",  Products!G1246, "")</f>
        <v/>
      </c>
      <c r="Z1239" s="71"/>
      <c r="AA1239" s="71"/>
      <c r="AB1239" s="71"/>
    </row>
    <row r="1240" spans="1:28" s="75" customFormat="1" ht="28" customHeight="1" x14ac:dyDescent="0.3">
      <c r="A1240" s="66" t="str">
        <f>IF(IF(ISNUMBER(SEARCH("messy",Products!B1247)),  "",Products!B1247) &lt;&gt; "", Products!B1247, "")</f>
        <v/>
      </c>
      <c r="B1240" s="71"/>
      <c r="C1240" s="71"/>
      <c r="D1240" s="71"/>
      <c r="E1240" s="71"/>
      <c r="F1240" s="71"/>
      <c r="G1240" s="71"/>
      <c r="H1240" s="71" t="str">
        <f>IF(Products!D1247  &lt;&gt;  "",  Products!D1247, "")</f>
        <v/>
      </c>
      <c r="I1240" s="72" t="str">
        <f>IF(Products!E1247  &lt;&gt;  "",  Products!E1247, "")</f>
        <v/>
      </c>
      <c r="J1240" s="71"/>
      <c r="K1240" s="71"/>
      <c r="L1240" s="71"/>
      <c r="M1240" s="71"/>
      <c r="N1240" s="71"/>
      <c r="O1240" s="71"/>
      <c r="P1240" s="66" t="str">
        <f>IF(Products!C1247  &lt;&gt;  "",  Products!C1247, "")</f>
        <v/>
      </c>
      <c r="Q1240" s="66"/>
      <c r="R1240" s="71"/>
      <c r="S1240" s="71"/>
      <c r="T1240" s="73" t="str">
        <f>IF(Products!J1247  &lt;&gt;  "",  Products!J1247, "")</f>
        <v/>
      </c>
      <c r="U1240" s="71"/>
      <c r="V1240" s="74" t="str">
        <f>IF(Products!H1247  &lt;&gt;  "",  Products!H1247, "")</f>
        <v/>
      </c>
      <c r="W1240" s="71" t="str">
        <f>IF(Products!N1247  &lt;&gt;  "",  Products!N1247, "")</f>
        <v/>
      </c>
      <c r="X1240" s="71"/>
      <c r="Y1240" s="71" t="str">
        <f>IF(Products!G1247  &lt;&gt;  "",  Products!G1247, "")</f>
        <v/>
      </c>
      <c r="Z1240" s="71"/>
      <c r="AA1240" s="71"/>
      <c r="AB1240" s="71"/>
    </row>
    <row r="1241" spans="1:28" s="75" customFormat="1" ht="28" customHeight="1" x14ac:dyDescent="0.3">
      <c r="A1241" s="66" t="str">
        <f>IF(IF(ISNUMBER(SEARCH("messy",Products!B1248)),  "",Products!B1248) &lt;&gt; "", Products!B1248, "")</f>
        <v/>
      </c>
      <c r="B1241" s="71"/>
      <c r="C1241" s="71"/>
      <c r="D1241" s="71"/>
      <c r="E1241" s="71"/>
      <c r="F1241" s="71"/>
      <c r="G1241" s="71"/>
      <c r="H1241" s="71" t="str">
        <f>IF(Products!D1248  &lt;&gt;  "",  Products!D1248, "")</f>
        <v/>
      </c>
      <c r="I1241" s="72" t="str">
        <f>IF(Products!E1248  &lt;&gt;  "",  Products!E1248, "")</f>
        <v/>
      </c>
      <c r="J1241" s="71"/>
      <c r="K1241" s="71"/>
      <c r="L1241" s="71"/>
      <c r="M1241" s="71"/>
      <c r="N1241" s="71"/>
      <c r="O1241" s="71"/>
      <c r="P1241" s="66" t="str">
        <f>IF(Products!C1248  &lt;&gt;  "",  Products!C1248, "")</f>
        <v/>
      </c>
      <c r="Q1241" s="66"/>
      <c r="R1241" s="71"/>
      <c r="S1241" s="71"/>
      <c r="T1241" s="73" t="str">
        <f>IF(Products!J1248  &lt;&gt;  "",  Products!J1248, "")</f>
        <v/>
      </c>
      <c r="U1241" s="71"/>
      <c r="V1241" s="74" t="str">
        <f>IF(Products!H1248  &lt;&gt;  "",  Products!H1248, "")</f>
        <v/>
      </c>
      <c r="W1241" s="71" t="str">
        <f>IF(Products!N1248  &lt;&gt;  "",  Products!N1248, "")</f>
        <v/>
      </c>
      <c r="X1241" s="71"/>
      <c r="Y1241" s="71" t="str">
        <f>IF(Products!G1248  &lt;&gt;  "",  Products!G1248, "")</f>
        <v/>
      </c>
      <c r="Z1241" s="71"/>
      <c r="AA1241" s="71"/>
      <c r="AB1241" s="71"/>
    </row>
    <row r="1242" spans="1:28" s="75" customFormat="1" ht="28" customHeight="1" x14ac:dyDescent="0.3">
      <c r="A1242" s="66" t="str">
        <f>IF(IF(ISNUMBER(SEARCH("messy",Products!B1249)),  "",Products!B1249) &lt;&gt; "", Products!B1249, "")</f>
        <v/>
      </c>
      <c r="B1242" s="71"/>
      <c r="C1242" s="71"/>
      <c r="D1242" s="71"/>
      <c r="E1242" s="71"/>
      <c r="F1242" s="71"/>
      <c r="G1242" s="71"/>
      <c r="H1242" s="71" t="str">
        <f>IF(Products!D1249  &lt;&gt;  "",  Products!D1249, "")</f>
        <v/>
      </c>
      <c r="I1242" s="72" t="str">
        <f>IF(Products!E1249  &lt;&gt;  "",  Products!E1249, "")</f>
        <v/>
      </c>
      <c r="J1242" s="71"/>
      <c r="K1242" s="71"/>
      <c r="L1242" s="71"/>
      <c r="M1242" s="71"/>
      <c r="N1242" s="71"/>
      <c r="O1242" s="71"/>
      <c r="P1242" s="66" t="str">
        <f>IF(Products!C1249  &lt;&gt;  "",  Products!C1249, "")</f>
        <v/>
      </c>
      <c r="Q1242" s="66"/>
      <c r="R1242" s="71"/>
      <c r="S1242" s="71"/>
      <c r="T1242" s="73" t="str">
        <f>IF(Products!J1249  &lt;&gt;  "",  Products!J1249, "")</f>
        <v/>
      </c>
      <c r="U1242" s="71"/>
      <c r="V1242" s="74" t="str">
        <f>IF(Products!H1249  &lt;&gt;  "",  Products!H1249, "")</f>
        <v/>
      </c>
      <c r="W1242" s="71" t="str">
        <f>IF(Products!N1249  &lt;&gt;  "",  Products!N1249, "")</f>
        <v/>
      </c>
      <c r="X1242" s="71"/>
      <c r="Y1242" s="71" t="str">
        <f>IF(Products!G1249  &lt;&gt;  "",  Products!G1249, "")</f>
        <v/>
      </c>
      <c r="Z1242" s="71"/>
      <c r="AA1242" s="71"/>
      <c r="AB1242" s="71"/>
    </row>
    <row r="1243" spans="1:28" s="75" customFormat="1" ht="28" customHeight="1" x14ac:dyDescent="0.3">
      <c r="A1243" s="66" t="str">
        <f>IF(IF(ISNUMBER(SEARCH("messy",Products!B1250)),  "",Products!B1250) &lt;&gt; "", Products!B1250, "")</f>
        <v/>
      </c>
      <c r="B1243" s="71"/>
      <c r="C1243" s="71"/>
      <c r="D1243" s="71"/>
      <c r="E1243" s="71"/>
      <c r="F1243" s="71"/>
      <c r="G1243" s="71"/>
      <c r="H1243" s="71" t="str">
        <f>IF(Products!D1250  &lt;&gt;  "",  Products!D1250, "")</f>
        <v/>
      </c>
      <c r="I1243" s="72" t="str">
        <f>IF(Products!E1250  &lt;&gt;  "",  Products!E1250, "")</f>
        <v/>
      </c>
      <c r="J1243" s="71"/>
      <c r="K1243" s="71"/>
      <c r="L1243" s="71"/>
      <c r="M1243" s="71"/>
      <c r="N1243" s="71"/>
      <c r="O1243" s="71"/>
      <c r="P1243" s="66" t="str">
        <f>IF(Products!C1250  &lt;&gt;  "",  Products!C1250, "")</f>
        <v/>
      </c>
      <c r="Q1243" s="66"/>
      <c r="R1243" s="71"/>
      <c r="S1243" s="71"/>
      <c r="T1243" s="73" t="str">
        <f>IF(Products!J1250  &lt;&gt;  "",  Products!J1250, "")</f>
        <v/>
      </c>
      <c r="U1243" s="71"/>
      <c r="V1243" s="74" t="str">
        <f>IF(Products!H1250  &lt;&gt;  "",  Products!H1250, "")</f>
        <v/>
      </c>
      <c r="W1243" s="71" t="str">
        <f>IF(Products!N1250  &lt;&gt;  "",  Products!N1250, "")</f>
        <v/>
      </c>
      <c r="X1243" s="71"/>
      <c r="Y1243" s="71" t="str">
        <f>IF(Products!G1250  &lt;&gt;  "",  Products!G1250, "")</f>
        <v/>
      </c>
      <c r="Z1243" s="71"/>
      <c r="AA1243" s="71"/>
      <c r="AB1243" s="71"/>
    </row>
    <row r="1244" spans="1:28" s="75" customFormat="1" ht="28" customHeight="1" x14ac:dyDescent="0.3">
      <c r="A1244" s="66" t="str">
        <f>IF(IF(ISNUMBER(SEARCH("messy",Products!B1251)),  "",Products!B1251) &lt;&gt; "", Products!B1251, "")</f>
        <v/>
      </c>
      <c r="B1244" s="71"/>
      <c r="C1244" s="71"/>
      <c r="D1244" s="71"/>
      <c r="E1244" s="71"/>
      <c r="F1244" s="71"/>
      <c r="G1244" s="71"/>
      <c r="H1244" s="71" t="str">
        <f>IF(Products!D1251  &lt;&gt;  "",  Products!D1251, "")</f>
        <v/>
      </c>
      <c r="I1244" s="72" t="str">
        <f>IF(Products!E1251  &lt;&gt;  "",  Products!E1251, "")</f>
        <v/>
      </c>
      <c r="J1244" s="71"/>
      <c r="K1244" s="71"/>
      <c r="L1244" s="71"/>
      <c r="M1244" s="71"/>
      <c r="N1244" s="71"/>
      <c r="O1244" s="71"/>
      <c r="P1244" s="66" t="str">
        <f>IF(Products!C1251  &lt;&gt;  "",  Products!C1251, "")</f>
        <v/>
      </c>
      <c r="Q1244" s="66"/>
      <c r="R1244" s="71"/>
      <c r="S1244" s="71"/>
      <c r="T1244" s="73" t="str">
        <f>IF(Products!J1251  &lt;&gt;  "",  Products!J1251, "")</f>
        <v/>
      </c>
      <c r="U1244" s="71"/>
      <c r="V1244" s="74" t="str">
        <f>IF(Products!H1251  &lt;&gt;  "",  Products!H1251, "")</f>
        <v/>
      </c>
      <c r="W1244" s="71" t="str">
        <f>IF(Products!N1251  &lt;&gt;  "",  Products!N1251, "")</f>
        <v/>
      </c>
      <c r="X1244" s="71"/>
      <c r="Y1244" s="71" t="str">
        <f>IF(Products!G1251  &lt;&gt;  "",  Products!G1251, "")</f>
        <v/>
      </c>
      <c r="Z1244" s="71"/>
      <c r="AA1244" s="71"/>
      <c r="AB1244" s="71"/>
    </row>
    <row r="1245" spans="1:28" s="75" customFormat="1" ht="28" customHeight="1" x14ac:dyDescent="0.3">
      <c r="A1245" s="66" t="str">
        <f>IF(IF(ISNUMBER(SEARCH("messy",Products!B1252)),  "",Products!B1252) &lt;&gt; "", Products!B1252, "")</f>
        <v/>
      </c>
      <c r="B1245" s="71"/>
      <c r="C1245" s="71"/>
      <c r="D1245" s="71"/>
      <c r="E1245" s="71"/>
      <c r="F1245" s="71"/>
      <c r="G1245" s="71"/>
      <c r="H1245" s="71" t="str">
        <f>IF(Products!D1252  &lt;&gt;  "",  Products!D1252, "")</f>
        <v/>
      </c>
      <c r="I1245" s="72" t="str">
        <f>IF(Products!E1252  &lt;&gt;  "",  Products!E1252, "")</f>
        <v/>
      </c>
      <c r="J1245" s="71"/>
      <c r="K1245" s="71"/>
      <c r="L1245" s="71"/>
      <c r="M1245" s="71"/>
      <c r="N1245" s="71"/>
      <c r="O1245" s="71"/>
      <c r="P1245" s="66" t="str">
        <f>IF(Products!C1252  &lt;&gt;  "",  Products!C1252, "")</f>
        <v/>
      </c>
      <c r="Q1245" s="66"/>
      <c r="R1245" s="71"/>
      <c r="S1245" s="71"/>
      <c r="T1245" s="73" t="str">
        <f>IF(Products!J1252  &lt;&gt;  "",  Products!J1252, "")</f>
        <v/>
      </c>
      <c r="U1245" s="71"/>
      <c r="V1245" s="74" t="str">
        <f>IF(Products!H1252  &lt;&gt;  "",  Products!H1252, "")</f>
        <v/>
      </c>
      <c r="W1245" s="71" t="str">
        <f>IF(Products!N1252  &lt;&gt;  "",  Products!N1252, "")</f>
        <v/>
      </c>
      <c r="X1245" s="71"/>
      <c r="Y1245" s="71" t="str">
        <f>IF(Products!G1252  &lt;&gt;  "",  Products!G1252, "")</f>
        <v/>
      </c>
      <c r="Z1245" s="71"/>
      <c r="AA1245" s="71"/>
      <c r="AB1245" s="71"/>
    </row>
    <row r="1246" spans="1:28" s="75" customFormat="1" ht="28" customHeight="1" x14ac:dyDescent="0.3">
      <c r="A1246" s="66" t="str">
        <f>IF(IF(ISNUMBER(SEARCH("messy",Products!B1253)),  "",Products!B1253) &lt;&gt; "", Products!B1253, "")</f>
        <v/>
      </c>
      <c r="B1246" s="71"/>
      <c r="C1246" s="71"/>
      <c r="D1246" s="71"/>
      <c r="E1246" s="71"/>
      <c r="F1246" s="71"/>
      <c r="G1246" s="71"/>
      <c r="H1246" s="71" t="str">
        <f>IF(Products!D1253  &lt;&gt;  "",  Products!D1253, "")</f>
        <v/>
      </c>
      <c r="I1246" s="72" t="str">
        <f>IF(Products!E1253  &lt;&gt;  "",  Products!E1253, "")</f>
        <v/>
      </c>
      <c r="J1246" s="71"/>
      <c r="K1246" s="71"/>
      <c r="L1246" s="71"/>
      <c r="M1246" s="71"/>
      <c r="N1246" s="71"/>
      <c r="O1246" s="71"/>
      <c r="P1246" s="66" t="str">
        <f>IF(Products!C1253  &lt;&gt;  "",  Products!C1253, "")</f>
        <v/>
      </c>
      <c r="Q1246" s="66"/>
      <c r="R1246" s="71"/>
      <c r="S1246" s="71"/>
      <c r="T1246" s="73" t="str">
        <f>IF(Products!J1253  &lt;&gt;  "",  Products!J1253, "")</f>
        <v/>
      </c>
      <c r="U1246" s="71"/>
      <c r="V1246" s="74" t="str">
        <f>IF(Products!H1253  &lt;&gt;  "",  Products!H1253, "")</f>
        <v/>
      </c>
      <c r="W1246" s="71" t="str">
        <f>IF(Products!N1253  &lt;&gt;  "",  Products!N1253, "")</f>
        <v/>
      </c>
      <c r="X1246" s="71"/>
      <c r="Y1246" s="71" t="str">
        <f>IF(Products!G1253  &lt;&gt;  "",  Products!G1253, "")</f>
        <v/>
      </c>
      <c r="Z1246" s="71"/>
      <c r="AA1246" s="71"/>
      <c r="AB1246" s="71"/>
    </row>
    <row r="1247" spans="1:28" s="75" customFormat="1" ht="28" customHeight="1" x14ac:dyDescent="0.3">
      <c r="A1247" s="66" t="str">
        <f>IF(IF(ISNUMBER(SEARCH("messy",Products!B1254)),  "",Products!B1254) &lt;&gt; "", Products!B1254, "")</f>
        <v/>
      </c>
      <c r="B1247" s="71"/>
      <c r="C1247" s="71"/>
      <c r="D1247" s="71"/>
      <c r="E1247" s="71"/>
      <c r="F1247" s="71"/>
      <c r="G1247" s="71"/>
      <c r="H1247" s="71" t="str">
        <f>IF(Products!D1254  &lt;&gt;  "",  Products!D1254, "")</f>
        <v/>
      </c>
      <c r="I1247" s="72" t="str">
        <f>IF(Products!E1254  &lt;&gt;  "",  Products!E1254, "")</f>
        <v/>
      </c>
      <c r="J1247" s="71"/>
      <c r="K1247" s="71"/>
      <c r="L1247" s="71"/>
      <c r="M1247" s="71"/>
      <c r="N1247" s="71"/>
      <c r="O1247" s="71"/>
      <c r="P1247" s="66" t="str">
        <f>IF(Products!C1254  &lt;&gt;  "",  Products!C1254, "")</f>
        <v/>
      </c>
      <c r="Q1247" s="66"/>
      <c r="R1247" s="71"/>
      <c r="S1247" s="71"/>
      <c r="T1247" s="73" t="str">
        <f>IF(Products!J1254  &lt;&gt;  "",  Products!J1254, "")</f>
        <v/>
      </c>
      <c r="U1247" s="71"/>
      <c r="V1247" s="74" t="str">
        <f>IF(Products!H1254  &lt;&gt;  "",  Products!H1254, "")</f>
        <v/>
      </c>
      <c r="W1247" s="71" t="str">
        <f>IF(Products!N1254  &lt;&gt;  "",  Products!N1254, "")</f>
        <v/>
      </c>
      <c r="X1247" s="71"/>
      <c r="Y1247" s="71" t="str">
        <f>IF(Products!G1254  &lt;&gt;  "",  Products!G1254, "")</f>
        <v/>
      </c>
      <c r="Z1247" s="71"/>
      <c r="AA1247" s="71"/>
      <c r="AB1247" s="71"/>
    </row>
    <row r="1248" spans="1:28" s="75" customFormat="1" ht="28" customHeight="1" x14ac:dyDescent="0.3">
      <c r="A1248" s="66" t="str">
        <f>IF(IF(ISNUMBER(SEARCH("messy",Products!B1255)),  "",Products!B1255) &lt;&gt; "", Products!B1255, "")</f>
        <v/>
      </c>
      <c r="B1248" s="71"/>
      <c r="C1248" s="71"/>
      <c r="D1248" s="71"/>
      <c r="E1248" s="71"/>
      <c r="F1248" s="71"/>
      <c r="G1248" s="71"/>
      <c r="H1248" s="71" t="str">
        <f>IF(Products!D1255  &lt;&gt;  "",  Products!D1255, "")</f>
        <v/>
      </c>
      <c r="I1248" s="72" t="str">
        <f>IF(Products!E1255  &lt;&gt;  "",  Products!E1255, "")</f>
        <v/>
      </c>
      <c r="J1248" s="71"/>
      <c r="K1248" s="71"/>
      <c r="L1248" s="71"/>
      <c r="M1248" s="71"/>
      <c r="N1248" s="71"/>
      <c r="O1248" s="71"/>
      <c r="P1248" s="66" t="str">
        <f>IF(Products!C1255  &lt;&gt;  "",  Products!C1255, "")</f>
        <v/>
      </c>
      <c r="Q1248" s="66"/>
      <c r="R1248" s="71"/>
      <c r="S1248" s="71"/>
      <c r="T1248" s="73" t="str">
        <f>IF(Products!J1255  &lt;&gt;  "",  Products!J1255, "")</f>
        <v/>
      </c>
      <c r="U1248" s="71"/>
      <c r="V1248" s="74" t="str">
        <f>IF(Products!H1255  &lt;&gt;  "",  Products!H1255, "")</f>
        <v/>
      </c>
      <c r="W1248" s="71" t="str">
        <f>IF(Products!N1255  &lt;&gt;  "",  Products!N1255, "")</f>
        <v/>
      </c>
      <c r="X1248" s="71"/>
      <c r="Y1248" s="71" t="str">
        <f>IF(Products!G1255  &lt;&gt;  "",  Products!G1255, "")</f>
        <v/>
      </c>
      <c r="Z1248" s="71"/>
      <c r="AA1248" s="71"/>
      <c r="AB1248" s="71"/>
    </row>
    <row r="1249" spans="1:28" s="75" customFormat="1" ht="28" customHeight="1" x14ac:dyDescent="0.3">
      <c r="A1249" s="66" t="str">
        <f>IF(IF(ISNUMBER(SEARCH("messy",Products!B1256)),  "",Products!B1256) &lt;&gt; "", Products!B1256, "")</f>
        <v/>
      </c>
      <c r="B1249" s="71"/>
      <c r="C1249" s="71"/>
      <c r="D1249" s="71"/>
      <c r="E1249" s="71"/>
      <c r="F1249" s="71"/>
      <c r="G1249" s="71"/>
      <c r="H1249" s="71" t="str">
        <f>IF(Products!D1256  &lt;&gt;  "",  Products!D1256, "")</f>
        <v/>
      </c>
      <c r="I1249" s="72" t="str">
        <f>IF(Products!E1256  &lt;&gt;  "",  Products!E1256, "")</f>
        <v/>
      </c>
      <c r="J1249" s="71"/>
      <c r="K1249" s="71"/>
      <c r="L1249" s="71"/>
      <c r="M1249" s="71"/>
      <c r="N1249" s="71"/>
      <c r="O1249" s="71"/>
      <c r="P1249" s="66" t="str">
        <f>IF(Products!C1256  &lt;&gt;  "",  Products!C1256, "")</f>
        <v/>
      </c>
      <c r="Q1249" s="66"/>
      <c r="R1249" s="71"/>
      <c r="S1249" s="71"/>
      <c r="T1249" s="73" t="str">
        <f>IF(Products!J1256  &lt;&gt;  "",  Products!J1256, "")</f>
        <v/>
      </c>
      <c r="U1249" s="71"/>
      <c r="V1249" s="74" t="str">
        <f>IF(Products!H1256  &lt;&gt;  "",  Products!H1256, "")</f>
        <v/>
      </c>
      <c r="W1249" s="71" t="str">
        <f>IF(Products!N1256  &lt;&gt;  "",  Products!N1256, "")</f>
        <v/>
      </c>
      <c r="X1249" s="71"/>
      <c r="Y1249" s="71" t="str">
        <f>IF(Products!G1256  &lt;&gt;  "",  Products!G1256, "")</f>
        <v/>
      </c>
      <c r="Z1249" s="71"/>
      <c r="AA1249" s="71"/>
      <c r="AB1249" s="71"/>
    </row>
    <row r="1250" spans="1:28" s="75" customFormat="1" ht="28" customHeight="1" x14ac:dyDescent="0.3">
      <c r="A1250" s="66" t="str">
        <f>IF(IF(ISNUMBER(SEARCH("messy",Products!B1257)),  "",Products!B1257) &lt;&gt; "", Products!B1257, "")</f>
        <v/>
      </c>
      <c r="B1250" s="71"/>
      <c r="C1250" s="71"/>
      <c r="D1250" s="71"/>
      <c r="E1250" s="71"/>
      <c r="F1250" s="71"/>
      <c r="G1250" s="71"/>
      <c r="H1250" s="71" t="str">
        <f>IF(Products!D1257  &lt;&gt;  "",  Products!D1257, "")</f>
        <v/>
      </c>
      <c r="I1250" s="72" t="str">
        <f>IF(Products!E1257  &lt;&gt;  "",  Products!E1257, "")</f>
        <v/>
      </c>
      <c r="J1250" s="71"/>
      <c r="K1250" s="71"/>
      <c r="L1250" s="71"/>
      <c r="M1250" s="71"/>
      <c r="N1250" s="71"/>
      <c r="O1250" s="71"/>
      <c r="P1250" s="66" t="str">
        <f>IF(Products!C1257  &lt;&gt;  "",  Products!C1257, "")</f>
        <v/>
      </c>
      <c r="Q1250" s="66"/>
      <c r="R1250" s="71"/>
      <c r="S1250" s="71"/>
      <c r="T1250" s="73" t="str">
        <f>IF(Products!J1257  &lt;&gt;  "",  Products!J1257, "")</f>
        <v/>
      </c>
      <c r="U1250" s="71"/>
      <c r="V1250" s="74" t="str">
        <f>IF(Products!H1257  &lt;&gt;  "",  Products!H1257, "")</f>
        <v/>
      </c>
      <c r="W1250" s="71" t="str">
        <f>IF(Products!N1257  &lt;&gt;  "",  Products!N1257, "")</f>
        <v/>
      </c>
      <c r="X1250" s="71"/>
      <c r="Y1250" s="71" t="str">
        <f>IF(Products!G1257  &lt;&gt;  "",  Products!G1257, "")</f>
        <v/>
      </c>
      <c r="Z1250" s="71"/>
      <c r="AA1250" s="71"/>
      <c r="AB1250" s="71"/>
    </row>
    <row r="1251" spans="1:28" s="75" customFormat="1" ht="28" customHeight="1" x14ac:dyDescent="0.3">
      <c r="A1251" s="66" t="str">
        <f>IF(IF(ISNUMBER(SEARCH("messy",Products!B1258)),  "",Products!B1258) &lt;&gt; "", Products!B1258, "")</f>
        <v/>
      </c>
      <c r="B1251" s="71"/>
      <c r="C1251" s="71"/>
      <c r="D1251" s="71"/>
      <c r="E1251" s="71"/>
      <c r="F1251" s="71"/>
      <c r="G1251" s="71"/>
      <c r="H1251" s="71" t="str">
        <f>IF(Products!D1258  &lt;&gt;  "",  Products!D1258, "")</f>
        <v/>
      </c>
      <c r="I1251" s="72" t="str">
        <f>IF(Products!E1258  &lt;&gt;  "",  Products!E1258, "")</f>
        <v/>
      </c>
      <c r="J1251" s="71"/>
      <c r="K1251" s="71"/>
      <c r="L1251" s="71"/>
      <c r="M1251" s="71"/>
      <c r="N1251" s="71"/>
      <c r="O1251" s="71"/>
      <c r="P1251" s="66" t="str">
        <f>IF(Products!C1258  &lt;&gt;  "",  Products!C1258, "")</f>
        <v/>
      </c>
      <c r="Q1251" s="66"/>
      <c r="R1251" s="71"/>
      <c r="S1251" s="71"/>
      <c r="T1251" s="73" t="str">
        <f>IF(Products!J1258  &lt;&gt;  "",  Products!J1258, "")</f>
        <v/>
      </c>
      <c r="U1251" s="71"/>
      <c r="V1251" s="74" t="str">
        <f>IF(Products!H1258  &lt;&gt;  "",  Products!H1258, "")</f>
        <v/>
      </c>
      <c r="W1251" s="71" t="str">
        <f>IF(Products!N1258  &lt;&gt;  "",  Products!N1258, "")</f>
        <v/>
      </c>
      <c r="X1251" s="71"/>
      <c r="Y1251" s="71" t="str">
        <f>IF(Products!G1258  &lt;&gt;  "",  Products!G1258, "")</f>
        <v/>
      </c>
      <c r="Z1251" s="71"/>
      <c r="AA1251" s="71"/>
      <c r="AB1251" s="71"/>
    </row>
    <row r="1252" spans="1:28" s="75" customFormat="1" ht="28" customHeight="1" x14ac:dyDescent="0.3">
      <c r="A1252" s="66" t="str">
        <f>IF(IF(ISNUMBER(SEARCH("messy",Products!B1259)),  "",Products!B1259) &lt;&gt; "", Products!B1259, "")</f>
        <v/>
      </c>
      <c r="B1252" s="71"/>
      <c r="C1252" s="71"/>
      <c r="D1252" s="71"/>
      <c r="E1252" s="71"/>
      <c r="F1252" s="71"/>
      <c r="G1252" s="71"/>
      <c r="H1252" s="71" t="str">
        <f>IF(Products!D1259  &lt;&gt;  "",  Products!D1259, "")</f>
        <v/>
      </c>
      <c r="I1252" s="72" t="str">
        <f>IF(Products!E1259  &lt;&gt;  "",  Products!E1259, "")</f>
        <v/>
      </c>
      <c r="J1252" s="71"/>
      <c r="K1252" s="71"/>
      <c r="L1252" s="71"/>
      <c r="M1252" s="71"/>
      <c r="N1252" s="71"/>
      <c r="O1252" s="71"/>
      <c r="P1252" s="66" t="str">
        <f>IF(Products!C1259  &lt;&gt;  "",  Products!C1259, "")</f>
        <v/>
      </c>
      <c r="Q1252" s="66"/>
      <c r="R1252" s="71"/>
      <c r="S1252" s="71"/>
      <c r="T1252" s="73" t="str">
        <f>IF(Products!J1259  &lt;&gt;  "",  Products!J1259, "")</f>
        <v/>
      </c>
      <c r="U1252" s="71"/>
      <c r="V1252" s="74" t="str">
        <f>IF(Products!H1259  &lt;&gt;  "",  Products!H1259, "")</f>
        <v/>
      </c>
      <c r="W1252" s="71" t="str">
        <f>IF(Products!N1259  &lt;&gt;  "",  Products!N1259, "")</f>
        <v/>
      </c>
      <c r="X1252" s="71"/>
      <c r="Y1252" s="71" t="str">
        <f>IF(Products!G1259  &lt;&gt;  "",  Products!G1259, "")</f>
        <v/>
      </c>
      <c r="Z1252" s="71"/>
      <c r="AA1252" s="71"/>
      <c r="AB1252" s="71"/>
    </row>
    <row r="1253" spans="1:28" s="75" customFormat="1" ht="28" customHeight="1" x14ac:dyDescent="0.3">
      <c r="A1253" s="66" t="str">
        <f>IF(IF(ISNUMBER(SEARCH("messy",Products!B1260)),  "",Products!B1260) &lt;&gt; "", Products!B1260, "")</f>
        <v/>
      </c>
      <c r="B1253" s="71"/>
      <c r="C1253" s="71"/>
      <c r="D1253" s="71"/>
      <c r="E1253" s="71"/>
      <c r="F1253" s="71"/>
      <c r="G1253" s="71"/>
      <c r="H1253" s="71" t="str">
        <f>IF(Products!D1260  &lt;&gt;  "",  Products!D1260, "")</f>
        <v/>
      </c>
      <c r="I1253" s="72" t="str">
        <f>IF(Products!E1260  &lt;&gt;  "",  Products!E1260, "")</f>
        <v/>
      </c>
      <c r="J1253" s="71"/>
      <c r="K1253" s="71"/>
      <c r="L1253" s="71"/>
      <c r="M1253" s="71"/>
      <c r="N1253" s="71"/>
      <c r="O1253" s="71"/>
      <c r="P1253" s="66" t="str">
        <f>IF(Products!C1260  &lt;&gt;  "",  Products!C1260, "")</f>
        <v/>
      </c>
      <c r="Q1253" s="66"/>
      <c r="R1253" s="71"/>
      <c r="S1253" s="71"/>
      <c r="T1253" s="73" t="str">
        <f>IF(Products!J1260  &lt;&gt;  "",  Products!J1260, "")</f>
        <v/>
      </c>
      <c r="U1253" s="71"/>
      <c r="V1253" s="74" t="str">
        <f>IF(Products!H1260  &lt;&gt;  "",  Products!H1260, "")</f>
        <v/>
      </c>
      <c r="W1253" s="71" t="str">
        <f>IF(Products!N1260  &lt;&gt;  "",  Products!N1260, "")</f>
        <v/>
      </c>
      <c r="X1253" s="71"/>
      <c r="Y1253" s="71" t="str">
        <f>IF(Products!G1260  &lt;&gt;  "",  Products!G1260, "")</f>
        <v/>
      </c>
      <c r="Z1253" s="71"/>
      <c r="AA1253" s="71"/>
      <c r="AB1253" s="71"/>
    </row>
    <row r="1254" spans="1:28" s="75" customFormat="1" ht="28" customHeight="1" x14ac:dyDescent="0.3">
      <c r="A1254" s="66" t="str">
        <f>IF(IF(ISNUMBER(SEARCH("messy",Products!B1261)),  "",Products!B1261) &lt;&gt; "", Products!B1261, "")</f>
        <v/>
      </c>
      <c r="B1254" s="71"/>
      <c r="C1254" s="71"/>
      <c r="D1254" s="71"/>
      <c r="E1254" s="71"/>
      <c r="F1254" s="71"/>
      <c r="G1254" s="71"/>
      <c r="H1254" s="71" t="str">
        <f>IF(Products!D1261  &lt;&gt;  "",  Products!D1261, "")</f>
        <v/>
      </c>
      <c r="I1254" s="72" t="str">
        <f>IF(Products!E1261  &lt;&gt;  "",  Products!E1261, "")</f>
        <v/>
      </c>
      <c r="J1254" s="71"/>
      <c r="K1254" s="71"/>
      <c r="L1254" s="71"/>
      <c r="M1254" s="71"/>
      <c r="N1254" s="71"/>
      <c r="O1254" s="71"/>
      <c r="P1254" s="66" t="str">
        <f>IF(Products!C1261  &lt;&gt;  "",  Products!C1261, "")</f>
        <v/>
      </c>
      <c r="Q1254" s="66"/>
      <c r="R1254" s="71"/>
      <c r="S1254" s="71"/>
      <c r="T1254" s="73" t="str">
        <f>IF(Products!J1261  &lt;&gt;  "",  Products!J1261, "")</f>
        <v/>
      </c>
      <c r="U1254" s="71"/>
      <c r="V1254" s="74" t="str">
        <f>IF(Products!H1261  &lt;&gt;  "",  Products!H1261, "")</f>
        <v/>
      </c>
      <c r="W1254" s="71" t="str">
        <f>IF(Products!N1261  &lt;&gt;  "",  Products!N1261, "")</f>
        <v/>
      </c>
      <c r="X1254" s="71"/>
      <c r="Y1254" s="71" t="str">
        <f>IF(Products!G1261  &lt;&gt;  "",  Products!G1261, "")</f>
        <v/>
      </c>
      <c r="Z1254" s="71"/>
      <c r="AA1254" s="71"/>
      <c r="AB1254" s="71"/>
    </row>
    <row r="1255" spans="1:28" s="75" customFormat="1" ht="28" customHeight="1" x14ac:dyDescent="0.3">
      <c r="A1255" s="66" t="str">
        <f>IF(IF(ISNUMBER(SEARCH("messy",Products!B1262)),  "",Products!B1262) &lt;&gt; "", Products!B1262, "")</f>
        <v/>
      </c>
      <c r="B1255" s="71"/>
      <c r="C1255" s="71"/>
      <c r="D1255" s="71"/>
      <c r="E1255" s="71"/>
      <c r="F1255" s="71"/>
      <c r="G1255" s="71"/>
      <c r="H1255" s="71" t="str">
        <f>IF(Products!D1262  &lt;&gt;  "",  Products!D1262, "")</f>
        <v/>
      </c>
      <c r="I1255" s="72" t="str">
        <f>IF(Products!E1262  &lt;&gt;  "",  Products!E1262, "")</f>
        <v/>
      </c>
      <c r="J1255" s="71"/>
      <c r="K1255" s="71"/>
      <c r="L1255" s="71"/>
      <c r="M1255" s="71"/>
      <c r="N1255" s="71"/>
      <c r="O1255" s="71"/>
      <c r="P1255" s="66" t="str">
        <f>IF(Products!C1262  &lt;&gt;  "",  Products!C1262, "")</f>
        <v/>
      </c>
      <c r="Q1255" s="66"/>
      <c r="R1255" s="71"/>
      <c r="S1255" s="71"/>
      <c r="T1255" s="73" t="str">
        <f>IF(Products!J1262  &lt;&gt;  "",  Products!J1262, "")</f>
        <v/>
      </c>
      <c r="U1255" s="71"/>
      <c r="V1255" s="74" t="str">
        <f>IF(Products!H1262  &lt;&gt;  "",  Products!H1262, "")</f>
        <v/>
      </c>
      <c r="W1255" s="71" t="str">
        <f>IF(Products!N1262  &lt;&gt;  "",  Products!N1262, "")</f>
        <v/>
      </c>
      <c r="X1255" s="71"/>
      <c r="Y1255" s="71" t="str">
        <f>IF(Products!G1262  &lt;&gt;  "",  Products!G1262, "")</f>
        <v/>
      </c>
      <c r="Z1255" s="71"/>
      <c r="AA1255" s="71"/>
      <c r="AB1255" s="71"/>
    </row>
    <row r="1256" spans="1:28" s="75" customFormat="1" ht="28" customHeight="1" x14ac:dyDescent="0.3">
      <c r="A1256" s="66" t="str">
        <f>IF(IF(ISNUMBER(SEARCH("messy",Products!B1263)),  "",Products!B1263) &lt;&gt; "", Products!B1263, "")</f>
        <v/>
      </c>
      <c r="B1256" s="71"/>
      <c r="C1256" s="71"/>
      <c r="D1256" s="71"/>
      <c r="E1256" s="71"/>
      <c r="F1256" s="71"/>
      <c r="G1256" s="71"/>
      <c r="H1256" s="71" t="str">
        <f>IF(Products!D1263  &lt;&gt;  "",  Products!D1263, "")</f>
        <v/>
      </c>
      <c r="I1256" s="72" t="str">
        <f>IF(Products!E1263  &lt;&gt;  "",  Products!E1263, "")</f>
        <v/>
      </c>
      <c r="J1256" s="71"/>
      <c r="K1256" s="71"/>
      <c r="L1256" s="71"/>
      <c r="M1256" s="71"/>
      <c r="N1256" s="71"/>
      <c r="O1256" s="71"/>
      <c r="P1256" s="66" t="str">
        <f>IF(Products!C1263  &lt;&gt;  "",  Products!C1263, "")</f>
        <v/>
      </c>
      <c r="Q1256" s="66"/>
      <c r="R1256" s="71"/>
      <c r="S1256" s="71"/>
      <c r="T1256" s="73" t="str">
        <f>IF(Products!J1263  &lt;&gt;  "",  Products!J1263, "")</f>
        <v/>
      </c>
      <c r="U1256" s="71"/>
      <c r="V1256" s="74" t="str">
        <f>IF(Products!H1263  &lt;&gt;  "",  Products!H1263, "")</f>
        <v/>
      </c>
      <c r="W1256" s="71" t="str">
        <f>IF(Products!N1263  &lt;&gt;  "",  Products!N1263, "")</f>
        <v/>
      </c>
      <c r="X1256" s="71"/>
      <c r="Y1256" s="71" t="str">
        <f>IF(Products!G1263  &lt;&gt;  "",  Products!G1263, "")</f>
        <v/>
      </c>
      <c r="Z1256" s="71"/>
      <c r="AA1256" s="71"/>
      <c r="AB1256" s="71"/>
    </row>
    <row r="1257" spans="1:28" s="75" customFormat="1" ht="28" customHeight="1" x14ac:dyDescent="0.3">
      <c r="A1257" s="66" t="str">
        <f>IF(IF(ISNUMBER(SEARCH("messy",Products!B1264)),  "",Products!B1264) &lt;&gt; "", Products!B1264, "")</f>
        <v/>
      </c>
      <c r="B1257" s="71"/>
      <c r="C1257" s="71"/>
      <c r="D1257" s="71"/>
      <c r="E1257" s="71"/>
      <c r="F1257" s="71"/>
      <c r="G1257" s="71"/>
      <c r="H1257" s="71" t="str">
        <f>IF(Products!D1264  &lt;&gt;  "",  Products!D1264, "")</f>
        <v/>
      </c>
      <c r="I1257" s="72" t="str">
        <f>IF(Products!E1264  &lt;&gt;  "",  Products!E1264, "")</f>
        <v/>
      </c>
      <c r="J1257" s="71"/>
      <c r="K1257" s="71"/>
      <c r="L1257" s="71"/>
      <c r="M1257" s="71"/>
      <c r="N1257" s="71"/>
      <c r="O1257" s="71"/>
      <c r="P1257" s="66" t="str">
        <f>IF(Products!C1264  &lt;&gt;  "",  Products!C1264, "")</f>
        <v/>
      </c>
      <c r="Q1257" s="66"/>
      <c r="R1257" s="71"/>
      <c r="S1257" s="71"/>
      <c r="T1257" s="73" t="str">
        <f>IF(Products!J1264  &lt;&gt;  "",  Products!J1264, "")</f>
        <v/>
      </c>
      <c r="U1257" s="71"/>
      <c r="V1257" s="74" t="str">
        <f>IF(Products!H1264  &lt;&gt;  "",  Products!H1264, "")</f>
        <v/>
      </c>
      <c r="W1257" s="71" t="str">
        <f>IF(Products!N1264  &lt;&gt;  "",  Products!N1264, "")</f>
        <v/>
      </c>
      <c r="X1257" s="71"/>
      <c r="Y1257" s="71" t="str">
        <f>IF(Products!G1264  &lt;&gt;  "",  Products!G1264, "")</f>
        <v/>
      </c>
      <c r="Z1257" s="71"/>
      <c r="AA1257" s="71"/>
      <c r="AB1257" s="71"/>
    </row>
    <row r="1258" spans="1:28" s="75" customFormat="1" ht="28" customHeight="1" x14ac:dyDescent="0.3">
      <c r="A1258" s="66" t="str">
        <f>IF(IF(ISNUMBER(SEARCH("messy",Products!B1265)),  "",Products!B1265) &lt;&gt; "", Products!B1265, "")</f>
        <v/>
      </c>
      <c r="B1258" s="71"/>
      <c r="C1258" s="71"/>
      <c r="D1258" s="71"/>
      <c r="E1258" s="71"/>
      <c r="F1258" s="71"/>
      <c r="G1258" s="71"/>
      <c r="H1258" s="71" t="str">
        <f>IF(Products!D1265  &lt;&gt;  "",  Products!D1265, "")</f>
        <v/>
      </c>
      <c r="I1258" s="72" t="str">
        <f>IF(Products!E1265  &lt;&gt;  "",  Products!E1265, "")</f>
        <v/>
      </c>
      <c r="J1258" s="71"/>
      <c r="K1258" s="71"/>
      <c r="L1258" s="71"/>
      <c r="M1258" s="71"/>
      <c r="N1258" s="71"/>
      <c r="O1258" s="71"/>
      <c r="P1258" s="66" t="str">
        <f>IF(Products!C1265  &lt;&gt;  "",  Products!C1265, "")</f>
        <v/>
      </c>
      <c r="Q1258" s="66"/>
      <c r="R1258" s="71"/>
      <c r="S1258" s="71"/>
      <c r="T1258" s="73" t="str">
        <f>IF(Products!J1265  &lt;&gt;  "",  Products!J1265, "")</f>
        <v/>
      </c>
      <c r="U1258" s="71"/>
      <c r="V1258" s="74" t="str">
        <f>IF(Products!H1265  &lt;&gt;  "",  Products!H1265, "")</f>
        <v/>
      </c>
      <c r="W1258" s="71" t="str">
        <f>IF(Products!N1265  &lt;&gt;  "",  Products!N1265, "")</f>
        <v/>
      </c>
      <c r="X1258" s="71"/>
      <c r="Y1258" s="71" t="str">
        <f>IF(Products!G1265  &lt;&gt;  "",  Products!G1265, "")</f>
        <v/>
      </c>
      <c r="Z1258" s="71"/>
      <c r="AA1258" s="71"/>
      <c r="AB1258" s="71"/>
    </row>
    <row r="1259" spans="1:28" s="75" customFormat="1" ht="28" customHeight="1" x14ac:dyDescent="0.3">
      <c r="A1259" s="66" t="str">
        <f>IF(IF(ISNUMBER(SEARCH("messy",Products!B1266)),  "",Products!B1266) &lt;&gt; "", Products!B1266, "")</f>
        <v/>
      </c>
      <c r="B1259" s="71"/>
      <c r="C1259" s="71"/>
      <c r="D1259" s="71"/>
      <c r="E1259" s="71"/>
      <c r="F1259" s="71"/>
      <c r="G1259" s="71"/>
      <c r="H1259" s="71" t="str">
        <f>IF(Products!D1266  &lt;&gt;  "",  Products!D1266, "")</f>
        <v/>
      </c>
      <c r="I1259" s="72" t="str">
        <f>IF(Products!E1266  &lt;&gt;  "",  Products!E1266, "")</f>
        <v/>
      </c>
      <c r="J1259" s="71"/>
      <c r="K1259" s="71"/>
      <c r="L1259" s="71"/>
      <c r="M1259" s="71"/>
      <c r="N1259" s="71"/>
      <c r="O1259" s="71"/>
      <c r="P1259" s="66" t="str">
        <f>IF(Products!C1266  &lt;&gt;  "",  Products!C1266, "")</f>
        <v/>
      </c>
      <c r="Q1259" s="66"/>
      <c r="R1259" s="71"/>
      <c r="S1259" s="71"/>
      <c r="T1259" s="73" t="str">
        <f>IF(Products!J1266  &lt;&gt;  "",  Products!J1266, "")</f>
        <v/>
      </c>
      <c r="U1259" s="71"/>
      <c r="V1259" s="74" t="str">
        <f>IF(Products!H1266  &lt;&gt;  "",  Products!H1266, "")</f>
        <v/>
      </c>
      <c r="W1259" s="71" t="str">
        <f>IF(Products!N1266  &lt;&gt;  "",  Products!N1266, "")</f>
        <v/>
      </c>
      <c r="X1259" s="71"/>
      <c r="Y1259" s="71" t="str">
        <f>IF(Products!G1266  &lt;&gt;  "",  Products!G1266, "")</f>
        <v/>
      </c>
      <c r="Z1259" s="71"/>
      <c r="AA1259" s="71"/>
      <c r="AB1259" s="71"/>
    </row>
    <row r="1260" spans="1:28" s="75" customFormat="1" ht="28" customHeight="1" x14ac:dyDescent="0.3">
      <c r="A1260" s="66" t="str">
        <f>IF(IF(ISNUMBER(SEARCH("messy",Products!B1267)),  "",Products!B1267) &lt;&gt; "", Products!B1267, "")</f>
        <v/>
      </c>
      <c r="B1260" s="71"/>
      <c r="C1260" s="71"/>
      <c r="D1260" s="71"/>
      <c r="E1260" s="71"/>
      <c r="F1260" s="71"/>
      <c r="G1260" s="71"/>
      <c r="H1260" s="71" t="str">
        <f>IF(Products!D1267  &lt;&gt;  "",  Products!D1267, "")</f>
        <v/>
      </c>
      <c r="I1260" s="72" t="str">
        <f>IF(Products!E1267  &lt;&gt;  "",  Products!E1267, "")</f>
        <v/>
      </c>
      <c r="J1260" s="71"/>
      <c r="K1260" s="71"/>
      <c r="L1260" s="71"/>
      <c r="M1260" s="71"/>
      <c r="N1260" s="71"/>
      <c r="O1260" s="71"/>
      <c r="P1260" s="66" t="str">
        <f>IF(Products!C1267  &lt;&gt;  "",  Products!C1267, "")</f>
        <v/>
      </c>
      <c r="Q1260" s="66"/>
      <c r="R1260" s="71"/>
      <c r="S1260" s="71"/>
      <c r="T1260" s="73" t="str">
        <f>IF(Products!J1267  &lt;&gt;  "",  Products!J1267, "")</f>
        <v/>
      </c>
      <c r="U1260" s="71"/>
      <c r="V1260" s="74" t="str">
        <f>IF(Products!H1267  &lt;&gt;  "",  Products!H1267, "")</f>
        <v/>
      </c>
      <c r="W1260" s="71" t="str">
        <f>IF(Products!N1267  &lt;&gt;  "",  Products!N1267, "")</f>
        <v/>
      </c>
      <c r="X1260" s="71"/>
      <c r="Y1260" s="71" t="str">
        <f>IF(Products!G1267  &lt;&gt;  "",  Products!G1267, "")</f>
        <v/>
      </c>
      <c r="Z1260" s="71"/>
      <c r="AA1260" s="71"/>
      <c r="AB1260" s="71"/>
    </row>
    <row r="1261" spans="1:28" s="75" customFormat="1" ht="28" customHeight="1" x14ac:dyDescent="0.3">
      <c r="A1261" s="66" t="str">
        <f>IF(IF(ISNUMBER(SEARCH("messy",Products!B1268)),  "",Products!B1268) &lt;&gt; "", Products!B1268, "")</f>
        <v/>
      </c>
      <c r="B1261" s="71"/>
      <c r="C1261" s="71"/>
      <c r="D1261" s="71"/>
      <c r="E1261" s="71"/>
      <c r="F1261" s="71"/>
      <c r="G1261" s="71"/>
      <c r="H1261" s="71" t="str">
        <f>IF(Products!D1268  &lt;&gt;  "",  Products!D1268, "")</f>
        <v/>
      </c>
      <c r="I1261" s="72" t="str">
        <f>IF(Products!E1268  &lt;&gt;  "",  Products!E1268, "")</f>
        <v/>
      </c>
      <c r="J1261" s="71"/>
      <c r="K1261" s="71"/>
      <c r="L1261" s="71"/>
      <c r="M1261" s="71"/>
      <c r="N1261" s="71"/>
      <c r="O1261" s="71"/>
      <c r="P1261" s="66" t="str">
        <f>IF(Products!C1268  &lt;&gt;  "",  Products!C1268, "")</f>
        <v/>
      </c>
      <c r="Q1261" s="66"/>
      <c r="R1261" s="71"/>
      <c r="S1261" s="71"/>
      <c r="T1261" s="73" t="str">
        <f>IF(Products!J1268  &lt;&gt;  "",  Products!J1268, "")</f>
        <v/>
      </c>
      <c r="U1261" s="71"/>
      <c r="V1261" s="74" t="str">
        <f>IF(Products!H1268  &lt;&gt;  "",  Products!H1268, "")</f>
        <v/>
      </c>
      <c r="W1261" s="71" t="str">
        <f>IF(Products!N1268  &lt;&gt;  "",  Products!N1268, "")</f>
        <v/>
      </c>
      <c r="X1261" s="71"/>
      <c r="Y1261" s="71" t="str">
        <f>IF(Products!G1268  &lt;&gt;  "",  Products!G1268, "")</f>
        <v/>
      </c>
      <c r="Z1261" s="71"/>
      <c r="AA1261" s="71"/>
      <c r="AB1261" s="71"/>
    </row>
    <row r="1262" spans="1:28" s="75" customFormat="1" ht="28" customHeight="1" x14ac:dyDescent="0.3">
      <c r="A1262" s="66" t="str">
        <f>IF(IF(ISNUMBER(SEARCH("messy",Products!B1269)),  "",Products!B1269) &lt;&gt; "", Products!B1269, "")</f>
        <v/>
      </c>
      <c r="B1262" s="71"/>
      <c r="C1262" s="71"/>
      <c r="D1262" s="71"/>
      <c r="E1262" s="71"/>
      <c r="F1262" s="71"/>
      <c r="G1262" s="71"/>
      <c r="H1262" s="71" t="str">
        <f>IF(Products!D1269  &lt;&gt;  "",  Products!D1269, "")</f>
        <v/>
      </c>
      <c r="I1262" s="72" t="str">
        <f>IF(Products!E1269  &lt;&gt;  "",  Products!E1269, "")</f>
        <v/>
      </c>
      <c r="J1262" s="71"/>
      <c r="K1262" s="71"/>
      <c r="L1262" s="71"/>
      <c r="M1262" s="71"/>
      <c r="N1262" s="71"/>
      <c r="O1262" s="71"/>
      <c r="P1262" s="66" t="str">
        <f>IF(Products!C1269  &lt;&gt;  "",  Products!C1269, "")</f>
        <v/>
      </c>
      <c r="Q1262" s="66"/>
      <c r="R1262" s="71"/>
      <c r="S1262" s="71"/>
      <c r="T1262" s="73" t="str">
        <f>IF(Products!J1269  &lt;&gt;  "",  Products!J1269, "")</f>
        <v/>
      </c>
      <c r="U1262" s="71"/>
      <c r="V1262" s="74" t="str">
        <f>IF(Products!H1269  &lt;&gt;  "",  Products!H1269, "")</f>
        <v/>
      </c>
      <c r="W1262" s="71" t="str">
        <f>IF(Products!N1269  &lt;&gt;  "",  Products!N1269, "")</f>
        <v/>
      </c>
      <c r="X1262" s="71"/>
      <c r="Y1262" s="71" t="str">
        <f>IF(Products!G1269  &lt;&gt;  "",  Products!G1269, "")</f>
        <v/>
      </c>
      <c r="Z1262" s="71"/>
      <c r="AA1262" s="71"/>
      <c r="AB1262" s="71"/>
    </row>
    <row r="1263" spans="1:28" s="75" customFormat="1" ht="28" customHeight="1" x14ac:dyDescent="0.3">
      <c r="A1263" s="66" t="str">
        <f>IF(IF(ISNUMBER(SEARCH("messy",Products!B1270)),  "",Products!B1270) &lt;&gt; "", Products!B1270, "")</f>
        <v/>
      </c>
      <c r="B1263" s="71"/>
      <c r="C1263" s="71"/>
      <c r="D1263" s="71"/>
      <c r="E1263" s="71"/>
      <c r="F1263" s="71"/>
      <c r="G1263" s="71"/>
      <c r="H1263" s="71" t="str">
        <f>IF(Products!D1270  &lt;&gt;  "",  Products!D1270, "")</f>
        <v/>
      </c>
      <c r="I1263" s="72" t="str">
        <f>IF(Products!E1270  &lt;&gt;  "",  Products!E1270, "")</f>
        <v/>
      </c>
      <c r="J1263" s="71"/>
      <c r="K1263" s="71"/>
      <c r="L1263" s="71"/>
      <c r="M1263" s="71"/>
      <c r="N1263" s="71"/>
      <c r="O1263" s="71"/>
      <c r="P1263" s="66" t="str">
        <f>IF(Products!C1270  &lt;&gt;  "",  Products!C1270, "")</f>
        <v/>
      </c>
      <c r="Q1263" s="66"/>
      <c r="R1263" s="71"/>
      <c r="S1263" s="71"/>
      <c r="T1263" s="73" t="str">
        <f>IF(Products!J1270  &lt;&gt;  "",  Products!J1270, "")</f>
        <v/>
      </c>
      <c r="U1263" s="71"/>
      <c r="V1263" s="74" t="str">
        <f>IF(Products!H1270  &lt;&gt;  "",  Products!H1270, "")</f>
        <v/>
      </c>
      <c r="W1263" s="71" t="str">
        <f>IF(Products!N1270  &lt;&gt;  "",  Products!N1270, "")</f>
        <v/>
      </c>
      <c r="X1263" s="71"/>
      <c r="Y1263" s="71" t="str">
        <f>IF(Products!G1270  &lt;&gt;  "",  Products!G1270, "")</f>
        <v/>
      </c>
      <c r="Z1263" s="71"/>
      <c r="AA1263" s="71"/>
      <c r="AB1263" s="71"/>
    </row>
    <row r="1264" spans="1:28" s="75" customFormat="1" ht="28" customHeight="1" x14ac:dyDescent="0.3">
      <c r="A1264" s="66" t="str">
        <f>IF(IF(ISNUMBER(SEARCH("messy",Products!B1271)),  "",Products!B1271) &lt;&gt; "", Products!B1271, "")</f>
        <v/>
      </c>
      <c r="B1264" s="71"/>
      <c r="C1264" s="71"/>
      <c r="D1264" s="71"/>
      <c r="E1264" s="71"/>
      <c r="F1264" s="71"/>
      <c r="G1264" s="71"/>
      <c r="H1264" s="71" t="str">
        <f>IF(Products!D1271  &lt;&gt;  "",  Products!D1271, "")</f>
        <v/>
      </c>
      <c r="I1264" s="72" t="str">
        <f>IF(Products!E1271  &lt;&gt;  "",  Products!E1271, "")</f>
        <v/>
      </c>
      <c r="J1264" s="71"/>
      <c r="K1264" s="71"/>
      <c r="L1264" s="71"/>
      <c r="M1264" s="71"/>
      <c r="N1264" s="71"/>
      <c r="O1264" s="71"/>
      <c r="P1264" s="66" t="str">
        <f>IF(Products!C1271  &lt;&gt;  "",  Products!C1271, "")</f>
        <v/>
      </c>
      <c r="Q1264" s="66"/>
      <c r="R1264" s="71"/>
      <c r="S1264" s="71"/>
      <c r="T1264" s="73" t="str">
        <f>IF(Products!J1271  &lt;&gt;  "",  Products!J1271, "")</f>
        <v/>
      </c>
      <c r="U1264" s="71"/>
      <c r="V1264" s="74" t="str">
        <f>IF(Products!H1271  &lt;&gt;  "",  Products!H1271, "")</f>
        <v/>
      </c>
      <c r="W1264" s="71" t="str">
        <f>IF(Products!N1271  &lt;&gt;  "",  Products!N1271, "")</f>
        <v/>
      </c>
      <c r="X1264" s="71"/>
      <c r="Y1264" s="71" t="str">
        <f>IF(Products!G1271  &lt;&gt;  "",  Products!G1271, "")</f>
        <v/>
      </c>
      <c r="Z1264" s="71"/>
      <c r="AA1264" s="71"/>
      <c r="AB1264" s="71"/>
    </row>
    <row r="1265" spans="1:28" s="75" customFormat="1" ht="28" customHeight="1" x14ac:dyDescent="0.3">
      <c r="A1265" s="66" t="str">
        <f>IF(IF(ISNUMBER(SEARCH("messy",Products!B1272)),  "",Products!B1272) &lt;&gt; "", Products!B1272, "")</f>
        <v/>
      </c>
      <c r="B1265" s="71"/>
      <c r="C1265" s="71"/>
      <c r="D1265" s="71"/>
      <c r="E1265" s="71"/>
      <c r="F1265" s="71"/>
      <c r="G1265" s="71"/>
      <c r="H1265" s="71" t="str">
        <f>IF(Products!D1272  &lt;&gt;  "",  Products!D1272, "")</f>
        <v/>
      </c>
      <c r="I1265" s="72" t="str">
        <f>IF(Products!E1272  &lt;&gt;  "",  Products!E1272, "")</f>
        <v/>
      </c>
      <c r="J1265" s="71"/>
      <c r="K1265" s="71"/>
      <c r="L1265" s="71"/>
      <c r="M1265" s="71"/>
      <c r="N1265" s="71"/>
      <c r="O1265" s="71"/>
      <c r="P1265" s="66" t="str">
        <f>IF(Products!C1272  &lt;&gt;  "",  Products!C1272, "")</f>
        <v/>
      </c>
      <c r="Q1265" s="66"/>
      <c r="R1265" s="71"/>
      <c r="S1265" s="71"/>
      <c r="T1265" s="73" t="str">
        <f>IF(Products!J1272  &lt;&gt;  "",  Products!J1272, "")</f>
        <v/>
      </c>
      <c r="U1265" s="71"/>
      <c r="V1265" s="74" t="str">
        <f>IF(Products!H1272  &lt;&gt;  "",  Products!H1272, "")</f>
        <v/>
      </c>
      <c r="W1265" s="71" t="str">
        <f>IF(Products!N1272  &lt;&gt;  "",  Products!N1272, "")</f>
        <v/>
      </c>
      <c r="X1265" s="71"/>
      <c r="Y1265" s="71" t="str">
        <f>IF(Products!G1272  &lt;&gt;  "",  Products!G1272, "")</f>
        <v/>
      </c>
      <c r="Z1265" s="71"/>
      <c r="AA1265" s="71"/>
      <c r="AB1265" s="71"/>
    </row>
    <row r="1266" spans="1:28" s="75" customFormat="1" ht="28" customHeight="1" x14ac:dyDescent="0.3">
      <c r="A1266" s="66" t="str">
        <f>IF(IF(ISNUMBER(SEARCH("messy",Products!B1273)),  "",Products!B1273) &lt;&gt; "", Products!B1273, "")</f>
        <v/>
      </c>
      <c r="B1266" s="71"/>
      <c r="C1266" s="71"/>
      <c r="D1266" s="71"/>
      <c r="E1266" s="71"/>
      <c r="F1266" s="71"/>
      <c r="G1266" s="71"/>
      <c r="H1266" s="71" t="str">
        <f>IF(Products!D1273  &lt;&gt;  "",  Products!D1273, "")</f>
        <v/>
      </c>
      <c r="I1266" s="72" t="str">
        <f>IF(Products!E1273  &lt;&gt;  "",  Products!E1273, "")</f>
        <v/>
      </c>
      <c r="J1266" s="71"/>
      <c r="K1266" s="71"/>
      <c r="L1266" s="71"/>
      <c r="M1266" s="71"/>
      <c r="N1266" s="71"/>
      <c r="O1266" s="71"/>
      <c r="P1266" s="66" t="str">
        <f>IF(Products!C1273  &lt;&gt;  "",  Products!C1273, "")</f>
        <v/>
      </c>
      <c r="Q1266" s="66"/>
      <c r="R1266" s="71"/>
      <c r="S1266" s="71"/>
      <c r="T1266" s="73" t="str">
        <f>IF(Products!J1273  &lt;&gt;  "",  Products!J1273, "")</f>
        <v/>
      </c>
      <c r="U1266" s="71"/>
      <c r="V1266" s="74" t="str">
        <f>IF(Products!H1273  &lt;&gt;  "",  Products!H1273, "")</f>
        <v/>
      </c>
      <c r="W1266" s="71" t="str">
        <f>IF(Products!N1273  &lt;&gt;  "",  Products!N1273, "")</f>
        <v/>
      </c>
      <c r="X1266" s="71"/>
      <c r="Y1266" s="71" t="str">
        <f>IF(Products!G1273  &lt;&gt;  "",  Products!G1273, "")</f>
        <v/>
      </c>
      <c r="Z1266" s="71"/>
      <c r="AA1266" s="71"/>
      <c r="AB1266" s="71"/>
    </row>
    <row r="1267" spans="1:28" s="75" customFormat="1" ht="28" customHeight="1" x14ac:dyDescent="0.3">
      <c r="A1267" s="66" t="str">
        <f>IF(IF(ISNUMBER(SEARCH("messy",Products!B1274)),  "",Products!B1274) &lt;&gt; "", Products!B1274, "")</f>
        <v/>
      </c>
      <c r="B1267" s="71"/>
      <c r="C1267" s="71"/>
      <c r="D1267" s="71"/>
      <c r="E1267" s="71"/>
      <c r="F1267" s="71"/>
      <c r="G1267" s="71"/>
      <c r="H1267" s="71" t="str">
        <f>IF(Products!D1274  &lt;&gt;  "",  Products!D1274, "")</f>
        <v/>
      </c>
      <c r="I1267" s="72" t="str">
        <f>IF(Products!E1274  &lt;&gt;  "",  Products!E1274, "")</f>
        <v/>
      </c>
      <c r="J1267" s="71"/>
      <c r="K1267" s="71"/>
      <c r="L1267" s="71"/>
      <c r="M1267" s="71"/>
      <c r="N1267" s="71"/>
      <c r="O1267" s="71"/>
      <c r="P1267" s="66" t="str">
        <f>IF(Products!C1274  &lt;&gt;  "",  Products!C1274, "")</f>
        <v/>
      </c>
      <c r="Q1267" s="66"/>
      <c r="R1267" s="71"/>
      <c r="S1267" s="71"/>
      <c r="T1267" s="73" t="str">
        <f>IF(Products!J1274  &lt;&gt;  "",  Products!J1274, "")</f>
        <v/>
      </c>
      <c r="U1267" s="71"/>
      <c r="V1267" s="74" t="str">
        <f>IF(Products!H1274  &lt;&gt;  "",  Products!H1274, "")</f>
        <v/>
      </c>
      <c r="W1267" s="71" t="str">
        <f>IF(Products!N1274  &lt;&gt;  "",  Products!N1274, "")</f>
        <v/>
      </c>
      <c r="X1267" s="71"/>
      <c r="Y1267" s="71" t="str">
        <f>IF(Products!G1274  &lt;&gt;  "",  Products!G1274, "")</f>
        <v/>
      </c>
      <c r="Z1267" s="71"/>
      <c r="AA1267" s="71"/>
      <c r="AB1267" s="71"/>
    </row>
    <row r="1268" spans="1:28" s="75" customFormat="1" ht="28" customHeight="1" x14ac:dyDescent="0.3">
      <c r="A1268" s="66" t="str">
        <f>IF(IF(ISNUMBER(SEARCH("messy",Products!B1275)),  "",Products!B1275) &lt;&gt; "", Products!B1275, "")</f>
        <v/>
      </c>
      <c r="B1268" s="71"/>
      <c r="C1268" s="71"/>
      <c r="D1268" s="71"/>
      <c r="E1268" s="71"/>
      <c r="F1268" s="71"/>
      <c r="G1268" s="71"/>
      <c r="H1268" s="71" t="str">
        <f>IF(Products!D1275  &lt;&gt;  "",  Products!D1275, "")</f>
        <v/>
      </c>
      <c r="I1268" s="72" t="str">
        <f>IF(Products!E1275  &lt;&gt;  "",  Products!E1275, "")</f>
        <v/>
      </c>
      <c r="J1268" s="71"/>
      <c r="K1268" s="71"/>
      <c r="L1268" s="71"/>
      <c r="M1268" s="71"/>
      <c r="N1268" s="71"/>
      <c r="O1268" s="71"/>
      <c r="P1268" s="66" t="str">
        <f>IF(Products!C1275  &lt;&gt;  "",  Products!C1275, "")</f>
        <v/>
      </c>
      <c r="Q1268" s="66"/>
      <c r="R1268" s="71"/>
      <c r="S1268" s="71"/>
      <c r="T1268" s="73" t="str">
        <f>IF(Products!J1275  &lt;&gt;  "",  Products!J1275, "")</f>
        <v/>
      </c>
      <c r="U1268" s="71"/>
      <c r="V1268" s="74" t="str">
        <f>IF(Products!H1275  &lt;&gt;  "",  Products!H1275, "")</f>
        <v/>
      </c>
      <c r="W1268" s="71" t="str">
        <f>IF(Products!N1275  &lt;&gt;  "",  Products!N1275, "")</f>
        <v/>
      </c>
      <c r="X1268" s="71"/>
      <c r="Y1268" s="71" t="str">
        <f>IF(Products!G1275  &lt;&gt;  "",  Products!G1275, "")</f>
        <v/>
      </c>
      <c r="Z1268" s="71"/>
      <c r="AA1268" s="71"/>
      <c r="AB1268" s="71"/>
    </row>
    <row r="1269" spans="1:28" s="75" customFormat="1" ht="28" customHeight="1" x14ac:dyDescent="0.3">
      <c r="A1269" s="66" t="str">
        <f>IF(IF(ISNUMBER(SEARCH("messy",Products!B1276)),  "",Products!B1276) &lt;&gt; "", Products!B1276, "")</f>
        <v/>
      </c>
      <c r="B1269" s="71"/>
      <c r="C1269" s="71"/>
      <c r="D1269" s="71"/>
      <c r="E1269" s="71"/>
      <c r="F1269" s="71"/>
      <c r="G1269" s="71"/>
      <c r="H1269" s="71" t="str">
        <f>IF(Products!D1276  &lt;&gt;  "",  Products!D1276, "")</f>
        <v/>
      </c>
      <c r="I1269" s="72" t="str">
        <f>IF(Products!E1276  &lt;&gt;  "",  Products!E1276, "")</f>
        <v/>
      </c>
      <c r="J1269" s="71"/>
      <c r="K1269" s="71"/>
      <c r="L1269" s="71"/>
      <c r="M1269" s="71"/>
      <c r="N1269" s="71"/>
      <c r="O1269" s="71"/>
      <c r="P1269" s="66" t="str">
        <f>IF(Products!C1276  &lt;&gt;  "",  Products!C1276, "")</f>
        <v/>
      </c>
      <c r="Q1269" s="66"/>
      <c r="R1269" s="71"/>
      <c r="S1269" s="71"/>
      <c r="T1269" s="73" t="str">
        <f>IF(Products!J1276  &lt;&gt;  "",  Products!J1276, "")</f>
        <v/>
      </c>
      <c r="U1269" s="71"/>
      <c r="V1269" s="74" t="str">
        <f>IF(Products!H1276  &lt;&gt;  "",  Products!H1276, "")</f>
        <v/>
      </c>
      <c r="W1269" s="71" t="str">
        <f>IF(Products!N1276  &lt;&gt;  "",  Products!N1276, "")</f>
        <v/>
      </c>
      <c r="X1269" s="71"/>
      <c r="Y1269" s="71" t="str">
        <f>IF(Products!G1276  &lt;&gt;  "",  Products!G1276, "")</f>
        <v/>
      </c>
      <c r="Z1269" s="71"/>
      <c r="AA1269" s="71"/>
      <c r="AB1269" s="71"/>
    </row>
    <row r="1270" spans="1:28" s="75" customFormat="1" ht="28" customHeight="1" x14ac:dyDescent="0.3">
      <c r="A1270" s="66" t="str">
        <f>IF(IF(ISNUMBER(SEARCH("messy",Products!B1277)),  "",Products!B1277) &lt;&gt; "", Products!B1277, "")</f>
        <v/>
      </c>
      <c r="B1270" s="71"/>
      <c r="C1270" s="71"/>
      <c r="D1270" s="71"/>
      <c r="E1270" s="71"/>
      <c r="F1270" s="71"/>
      <c r="G1270" s="71"/>
      <c r="H1270" s="71" t="str">
        <f>IF(Products!D1277  &lt;&gt;  "",  Products!D1277, "")</f>
        <v/>
      </c>
      <c r="I1270" s="72" t="str">
        <f>IF(Products!E1277  &lt;&gt;  "",  Products!E1277, "")</f>
        <v/>
      </c>
      <c r="J1270" s="71"/>
      <c r="K1270" s="71"/>
      <c r="L1270" s="71"/>
      <c r="M1270" s="71"/>
      <c r="N1270" s="71"/>
      <c r="O1270" s="71"/>
      <c r="P1270" s="66" t="str">
        <f>IF(Products!C1277  &lt;&gt;  "",  Products!C1277, "")</f>
        <v/>
      </c>
      <c r="Q1270" s="66"/>
      <c r="R1270" s="71"/>
      <c r="S1270" s="71"/>
      <c r="T1270" s="73" t="str">
        <f>IF(Products!J1277  &lt;&gt;  "",  Products!J1277, "")</f>
        <v/>
      </c>
      <c r="U1270" s="71"/>
      <c r="V1270" s="74" t="str">
        <f>IF(Products!H1277  &lt;&gt;  "",  Products!H1277, "")</f>
        <v/>
      </c>
      <c r="W1270" s="71" t="str">
        <f>IF(Products!N1277  &lt;&gt;  "",  Products!N1277, "")</f>
        <v/>
      </c>
      <c r="X1270" s="71"/>
      <c r="Y1270" s="71" t="str">
        <f>IF(Products!G1277  &lt;&gt;  "",  Products!G1277, "")</f>
        <v/>
      </c>
      <c r="Z1270" s="71"/>
      <c r="AA1270" s="71"/>
      <c r="AB1270" s="71"/>
    </row>
    <row r="1271" spans="1:28" s="75" customFormat="1" ht="28" customHeight="1" x14ac:dyDescent="0.3">
      <c r="A1271" s="66" t="str">
        <f>IF(IF(ISNUMBER(SEARCH("messy",Products!B1278)),  "",Products!B1278) &lt;&gt; "", Products!B1278, "")</f>
        <v/>
      </c>
      <c r="B1271" s="71"/>
      <c r="C1271" s="71"/>
      <c r="D1271" s="71"/>
      <c r="E1271" s="71"/>
      <c r="F1271" s="71"/>
      <c r="G1271" s="71"/>
      <c r="H1271" s="71" t="str">
        <f>IF(Products!D1278  &lt;&gt;  "",  Products!D1278, "")</f>
        <v/>
      </c>
      <c r="I1271" s="72" t="str">
        <f>IF(Products!E1278  &lt;&gt;  "",  Products!E1278, "")</f>
        <v/>
      </c>
      <c r="J1271" s="71"/>
      <c r="K1271" s="71"/>
      <c r="L1271" s="71"/>
      <c r="M1271" s="71"/>
      <c r="N1271" s="71"/>
      <c r="O1271" s="71"/>
      <c r="P1271" s="66" t="str">
        <f>IF(Products!C1278  &lt;&gt;  "",  Products!C1278, "")</f>
        <v/>
      </c>
      <c r="Q1271" s="66"/>
      <c r="R1271" s="71"/>
      <c r="S1271" s="71"/>
      <c r="T1271" s="73" t="str">
        <f>IF(Products!J1278  &lt;&gt;  "",  Products!J1278, "")</f>
        <v/>
      </c>
      <c r="U1271" s="71"/>
      <c r="V1271" s="74" t="str">
        <f>IF(Products!H1278  &lt;&gt;  "",  Products!H1278, "")</f>
        <v/>
      </c>
      <c r="W1271" s="71" t="str">
        <f>IF(Products!N1278  &lt;&gt;  "",  Products!N1278, "")</f>
        <v/>
      </c>
      <c r="X1271" s="71"/>
      <c r="Y1271" s="71" t="str">
        <f>IF(Products!G1278  &lt;&gt;  "",  Products!G1278, "")</f>
        <v/>
      </c>
      <c r="Z1271" s="71"/>
      <c r="AA1271" s="71"/>
      <c r="AB1271" s="71"/>
    </row>
    <row r="1272" spans="1:28" s="75" customFormat="1" ht="28" customHeight="1" x14ac:dyDescent="0.3">
      <c r="A1272" s="66" t="str">
        <f>IF(IF(ISNUMBER(SEARCH("messy",Products!B1279)),  "",Products!B1279) &lt;&gt; "", Products!B1279, "")</f>
        <v/>
      </c>
      <c r="B1272" s="71"/>
      <c r="C1272" s="71"/>
      <c r="D1272" s="71"/>
      <c r="E1272" s="71"/>
      <c r="F1272" s="71"/>
      <c r="G1272" s="71"/>
      <c r="H1272" s="71" t="str">
        <f>IF(Products!D1279  &lt;&gt;  "",  Products!D1279, "")</f>
        <v/>
      </c>
      <c r="I1272" s="72" t="str">
        <f>IF(Products!E1279  &lt;&gt;  "",  Products!E1279, "")</f>
        <v/>
      </c>
      <c r="J1272" s="71"/>
      <c r="K1272" s="71"/>
      <c r="L1272" s="71"/>
      <c r="M1272" s="71"/>
      <c r="N1272" s="71"/>
      <c r="O1272" s="71"/>
      <c r="P1272" s="66" t="str">
        <f>IF(Products!C1279  &lt;&gt;  "",  Products!C1279, "")</f>
        <v/>
      </c>
      <c r="Q1272" s="66"/>
      <c r="R1272" s="71"/>
      <c r="S1272" s="71"/>
      <c r="T1272" s="73" t="str">
        <f>IF(Products!J1279  &lt;&gt;  "",  Products!J1279, "")</f>
        <v/>
      </c>
      <c r="U1272" s="71"/>
      <c r="V1272" s="74" t="str">
        <f>IF(Products!H1279  &lt;&gt;  "",  Products!H1279, "")</f>
        <v/>
      </c>
      <c r="W1272" s="71" t="str">
        <f>IF(Products!N1279  &lt;&gt;  "",  Products!N1279, "")</f>
        <v/>
      </c>
      <c r="X1272" s="71"/>
      <c r="Y1272" s="71" t="str">
        <f>IF(Products!G1279  &lt;&gt;  "",  Products!G1279, "")</f>
        <v/>
      </c>
      <c r="Z1272" s="71"/>
      <c r="AA1272" s="71"/>
      <c r="AB1272" s="71"/>
    </row>
    <row r="1273" spans="1:28" s="75" customFormat="1" ht="28" customHeight="1" x14ac:dyDescent="0.3">
      <c r="A1273" s="66" t="str">
        <f>IF(IF(ISNUMBER(SEARCH("messy",Products!B1280)),  "",Products!B1280) &lt;&gt; "", Products!B1280, "")</f>
        <v/>
      </c>
      <c r="B1273" s="71"/>
      <c r="C1273" s="71"/>
      <c r="D1273" s="71"/>
      <c r="E1273" s="71"/>
      <c r="F1273" s="71"/>
      <c r="G1273" s="71"/>
      <c r="H1273" s="71" t="str">
        <f>IF(Products!D1280  &lt;&gt;  "",  Products!D1280, "")</f>
        <v/>
      </c>
      <c r="I1273" s="72" t="str">
        <f>IF(Products!E1280  &lt;&gt;  "",  Products!E1280, "")</f>
        <v/>
      </c>
      <c r="J1273" s="71"/>
      <c r="K1273" s="71"/>
      <c r="L1273" s="71"/>
      <c r="M1273" s="71"/>
      <c r="N1273" s="71"/>
      <c r="O1273" s="71"/>
      <c r="P1273" s="66" t="str">
        <f>IF(Products!C1280  &lt;&gt;  "",  Products!C1280, "")</f>
        <v/>
      </c>
      <c r="Q1273" s="66"/>
      <c r="R1273" s="71"/>
      <c r="S1273" s="71"/>
      <c r="T1273" s="73" t="str">
        <f>IF(Products!J1280  &lt;&gt;  "",  Products!J1280, "")</f>
        <v/>
      </c>
      <c r="U1273" s="71"/>
      <c r="V1273" s="74" t="str">
        <f>IF(Products!H1280  &lt;&gt;  "",  Products!H1280, "")</f>
        <v/>
      </c>
      <c r="W1273" s="71" t="str">
        <f>IF(Products!N1280  &lt;&gt;  "",  Products!N1280, "")</f>
        <v/>
      </c>
      <c r="X1273" s="71"/>
      <c r="Y1273" s="71" t="str">
        <f>IF(Products!G1280  &lt;&gt;  "",  Products!G1280, "")</f>
        <v/>
      </c>
      <c r="Z1273" s="71"/>
      <c r="AA1273" s="71"/>
      <c r="AB1273" s="71"/>
    </row>
    <row r="1274" spans="1:28" s="75" customFormat="1" ht="28" customHeight="1" x14ac:dyDescent="0.3">
      <c r="A1274" s="66" t="str">
        <f>IF(IF(ISNUMBER(SEARCH("messy",Products!B1281)),  "",Products!B1281) &lt;&gt; "", Products!B1281, "")</f>
        <v/>
      </c>
      <c r="B1274" s="71"/>
      <c r="C1274" s="71"/>
      <c r="D1274" s="71"/>
      <c r="E1274" s="71"/>
      <c r="F1274" s="71"/>
      <c r="G1274" s="71"/>
      <c r="H1274" s="71" t="str">
        <f>IF(Products!D1281  &lt;&gt;  "",  Products!D1281, "")</f>
        <v/>
      </c>
      <c r="I1274" s="72" t="str">
        <f>IF(Products!E1281  &lt;&gt;  "",  Products!E1281, "")</f>
        <v/>
      </c>
      <c r="J1274" s="71"/>
      <c r="K1274" s="71"/>
      <c r="L1274" s="71"/>
      <c r="M1274" s="71"/>
      <c r="N1274" s="71"/>
      <c r="O1274" s="71"/>
      <c r="P1274" s="66" t="str">
        <f>IF(Products!C1281  &lt;&gt;  "",  Products!C1281, "")</f>
        <v/>
      </c>
      <c r="Q1274" s="66"/>
      <c r="R1274" s="71"/>
      <c r="S1274" s="71"/>
      <c r="T1274" s="73" t="str">
        <f>IF(Products!J1281  &lt;&gt;  "",  Products!J1281, "")</f>
        <v/>
      </c>
      <c r="U1274" s="71"/>
      <c r="V1274" s="74" t="str">
        <f>IF(Products!H1281  &lt;&gt;  "",  Products!H1281, "")</f>
        <v/>
      </c>
      <c r="W1274" s="71" t="str">
        <f>IF(Products!N1281  &lt;&gt;  "",  Products!N1281, "")</f>
        <v/>
      </c>
      <c r="X1274" s="71"/>
      <c r="Y1274" s="71" t="str">
        <f>IF(Products!G1281  &lt;&gt;  "",  Products!G1281, "")</f>
        <v/>
      </c>
      <c r="Z1274" s="71"/>
      <c r="AA1274" s="71"/>
      <c r="AB1274" s="71"/>
    </row>
    <row r="1275" spans="1:28" s="75" customFormat="1" ht="28" customHeight="1" x14ac:dyDescent="0.3">
      <c r="A1275" s="66" t="str">
        <f>IF(IF(ISNUMBER(SEARCH("messy",Products!B1282)),  "",Products!B1282) &lt;&gt; "", Products!B1282, "")</f>
        <v/>
      </c>
      <c r="B1275" s="71"/>
      <c r="C1275" s="71"/>
      <c r="D1275" s="71"/>
      <c r="E1275" s="71"/>
      <c r="F1275" s="71"/>
      <c r="G1275" s="71"/>
      <c r="H1275" s="71" t="str">
        <f>IF(Products!D1282  &lt;&gt;  "",  Products!D1282, "")</f>
        <v/>
      </c>
      <c r="I1275" s="72" t="str">
        <f>IF(Products!E1282  &lt;&gt;  "",  Products!E1282, "")</f>
        <v/>
      </c>
      <c r="J1275" s="71"/>
      <c r="K1275" s="71"/>
      <c r="L1275" s="71"/>
      <c r="M1275" s="71"/>
      <c r="N1275" s="71"/>
      <c r="O1275" s="71"/>
      <c r="P1275" s="66" t="str">
        <f>IF(Products!C1282  &lt;&gt;  "",  Products!C1282, "")</f>
        <v/>
      </c>
      <c r="Q1275" s="66"/>
      <c r="R1275" s="71"/>
      <c r="S1275" s="71"/>
      <c r="T1275" s="73" t="str">
        <f>IF(Products!J1282  &lt;&gt;  "",  Products!J1282, "")</f>
        <v/>
      </c>
      <c r="U1275" s="71"/>
      <c r="V1275" s="74" t="str">
        <f>IF(Products!H1282  &lt;&gt;  "",  Products!H1282, "")</f>
        <v/>
      </c>
      <c r="W1275" s="71" t="str">
        <f>IF(Products!N1282  &lt;&gt;  "",  Products!N1282, "")</f>
        <v/>
      </c>
      <c r="X1275" s="71"/>
      <c r="Y1275" s="71" t="str">
        <f>IF(Products!G1282  &lt;&gt;  "",  Products!G1282, "")</f>
        <v/>
      </c>
      <c r="Z1275" s="71"/>
      <c r="AA1275" s="71"/>
      <c r="AB1275" s="71"/>
    </row>
    <row r="1276" spans="1:28" s="75" customFormat="1" ht="28" customHeight="1" x14ac:dyDescent="0.3">
      <c r="A1276" s="66" t="str">
        <f>IF(IF(ISNUMBER(SEARCH("messy",Products!B1283)),  "",Products!B1283) &lt;&gt; "", Products!B1283, "")</f>
        <v/>
      </c>
      <c r="B1276" s="71"/>
      <c r="C1276" s="71"/>
      <c r="D1276" s="71"/>
      <c r="E1276" s="71"/>
      <c r="F1276" s="71"/>
      <c r="G1276" s="71"/>
      <c r="H1276" s="71" t="str">
        <f>IF(Products!D1283  &lt;&gt;  "",  Products!D1283, "")</f>
        <v/>
      </c>
      <c r="I1276" s="72" t="str">
        <f>IF(Products!E1283  &lt;&gt;  "",  Products!E1283, "")</f>
        <v/>
      </c>
      <c r="J1276" s="71"/>
      <c r="K1276" s="71"/>
      <c r="L1276" s="71"/>
      <c r="M1276" s="71"/>
      <c r="N1276" s="71"/>
      <c r="O1276" s="71"/>
      <c r="P1276" s="66" t="str">
        <f>IF(Products!C1283  &lt;&gt;  "",  Products!C1283, "")</f>
        <v/>
      </c>
      <c r="Q1276" s="66"/>
      <c r="R1276" s="71"/>
      <c r="S1276" s="71"/>
      <c r="T1276" s="73" t="str">
        <f>IF(Products!J1283  &lt;&gt;  "",  Products!J1283, "")</f>
        <v/>
      </c>
      <c r="U1276" s="71"/>
      <c r="V1276" s="74" t="str">
        <f>IF(Products!H1283  &lt;&gt;  "",  Products!H1283, "")</f>
        <v/>
      </c>
      <c r="W1276" s="71" t="str">
        <f>IF(Products!N1283  &lt;&gt;  "",  Products!N1283, "")</f>
        <v/>
      </c>
      <c r="X1276" s="71"/>
      <c r="Y1276" s="71" t="str">
        <f>IF(Products!G1283  &lt;&gt;  "",  Products!G1283, "")</f>
        <v/>
      </c>
      <c r="Z1276" s="71"/>
      <c r="AA1276" s="71"/>
      <c r="AB1276" s="71"/>
    </row>
    <row r="1277" spans="1:28" s="75" customFormat="1" ht="28" customHeight="1" x14ac:dyDescent="0.3">
      <c r="A1277" s="66" t="str">
        <f>IF(IF(ISNUMBER(SEARCH("messy",Products!B1284)),  "",Products!B1284) &lt;&gt; "", Products!B1284, "")</f>
        <v/>
      </c>
      <c r="B1277" s="71"/>
      <c r="C1277" s="71"/>
      <c r="D1277" s="71"/>
      <c r="E1277" s="71"/>
      <c r="F1277" s="71"/>
      <c r="G1277" s="71"/>
      <c r="H1277" s="71" t="str">
        <f>IF(Products!D1284  &lt;&gt;  "",  Products!D1284, "")</f>
        <v/>
      </c>
      <c r="I1277" s="72" t="str">
        <f>IF(Products!E1284  &lt;&gt;  "",  Products!E1284, "")</f>
        <v/>
      </c>
      <c r="J1277" s="71"/>
      <c r="K1277" s="71"/>
      <c r="L1277" s="71"/>
      <c r="M1277" s="71"/>
      <c r="N1277" s="71"/>
      <c r="O1277" s="71"/>
      <c r="P1277" s="66" t="str">
        <f>IF(Products!C1284  &lt;&gt;  "",  Products!C1284, "")</f>
        <v/>
      </c>
      <c r="Q1277" s="66"/>
      <c r="R1277" s="71"/>
      <c r="S1277" s="71"/>
      <c r="T1277" s="73" t="str">
        <f>IF(Products!J1284  &lt;&gt;  "",  Products!J1284, "")</f>
        <v/>
      </c>
      <c r="U1277" s="71"/>
      <c r="V1277" s="74" t="str">
        <f>IF(Products!H1284  &lt;&gt;  "",  Products!H1284, "")</f>
        <v/>
      </c>
      <c r="W1277" s="71" t="str">
        <f>IF(Products!N1284  &lt;&gt;  "",  Products!N1284, "")</f>
        <v/>
      </c>
      <c r="X1277" s="71"/>
      <c r="Y1277" s="71" t="str">
        <f>IF(Products!G1284  &lt;&gt;  "",  Products!G1284, "")</f>
        <v/>
      </c>
      <c r="Z1277" s="71"/>
      <c r="AA1277" s="71"/>
      <c r="AB1277" s="71"/>
    </row>
    <row r="1278" spans="1:28" s="75" customFormat="1" ht="28" customHeight="1" x14ac:dyDescent="0.3">
      <c r="A1278" s="66" t="str">
        <f>IF(IF(ISNUMBER(SEARCH("messy",Products!B1285)),  "",Products!B1285) &lt;&gt; "", Products!B1285, "")</f>
        <v/>
      </c>
      <c r="B1278" s="71"/>
      <c r="C1278" s="71"/>
      <c r="D1278" s="71"/>
      <c r="E1278" s="71"/>
      <c r="F1278" s="71"/>
      <c r="G1278" s="71"/>
      <c r="H1278" s="71" t="str">
        <f>IF(Products!D1285  &lt;&gt;  "",  Products!D1285, "")</f>
        <v/>
      </c>
      <c r="I1278" s="72" t="str">
        <f>IF(Products!E1285  &lt;&gt;  "",  Products!E1285, "")</f>
        <v/>
      </c>
      <c r="J1278" s="71"/>
      <c r="K1278" s="71"/>
      <c r="L1278" s="71"/>
      <c r="M1278" s="71"/>
      <c r="N1278" s="71"/>
      <c r="O1278" s="71"/>
      <c r="P1278" s="66" t="str">
        <f>IF(Products!C1285  &lt;&gt;  "",  Products!C1285, "")</f>
        <v/>
      </c>
      <c r="Q1278" s="66"/>
      <c r="R1278" s="71"/>
      <c r="S1278" s="71"/>
      <c r="T1278" s="73" t="str">
        <f>IF(Products!J1285  &lt;&gt;  "",  Products!J1285, "")</f>
        <v/>
      </c>
      <c r="U1278" s="71"/>
      <c r="V1278" s="74" t="str">
        <f>IF(Products!H1285  &lt;&gt;  "",  Products!H1285, "")</f>
        <v/>
      </c>
      <c r="W1278" s="71" t="str">
        <f>IF(Products!N1285  &lt;&gt;  "",  Products!N1285, "")</f>
        <v/>
      </c>
      <c r="X1278" s="71"/>
      <c r="Y1278" s="71" t="str">
        <f>IF(Products!G1285  &lt;&gt;  "",  Products!G1285, "")</f>
        <v/>
      </c>
      <c r="Z1278" s="71"/>
      <c r="AA1278" s="71"/>
      <c r="AB1278" s="71"/>
    </row>
    <row r="1279" spans="1:28" s="75" customFormat="1" ht="28" customHeight="1" x14ac:dyDescent="0.3">
      <c r="A1279" s="66" t="str">
        <f>IF(IF(ISNUMBER(SEARCH("messy",Products!B1286)),  "",Products!B1286) &lt;&gt; "", Products!B1286, "")</f>
        <v/>
      </c>
      <c r="B1279" s="71"/>
      <c r="C1279" s="71"/>
      <c r="D1279" s="71"/>
      <c r="E1279" s="71"/>
      <c r="F1279" s="71"/>
      <c r="G1279" s="71"/>
      <c r="H1279" s="71" t="str">
        <f>IF(Products!D1286  &lt;&gt;  "",  Products!D1286, "")</f>
        <v/>
      </c>
      <c r="I1279" s="72" t="str">
        <f>IF(Products!E1286  &lt;&gt;  "",  Products!E1286, "")</f>
        <v/>
      </c>
      <c r="J1279" s="71"/>
      <c r="K1279" s="71"/>
      <c r="L1279" s="71"/>
      <c r="M1279" s="71"/>
      <c r="N1279" s="71"/>
      <c r="O1279" s="71"/>
      <c r="P1279" s="66" t="str">
        <f>IF(Products!C1286  &lt;&gt;  "",  Products!C1286, "")</f>
        <v/>
      </c>
      <c r="Q1279" s="66"/>
      <c r="R1279" s="71"/>
      <c r="S1279" s="71"/>
      <c r="T1279" s="73" t="str">
        <f>IF(Products!J1286  &lt;&gt;  "",  Products!J1286, "")</f>
        <v/>
      </c>
      <c r="U1279" s="71"/>
      <c r="V1279" s="74" t="str">
        <f>IF(Products!H1286  &lt;&gt;  "",  Products!H1286, "")</f>
        <v/>
      </c>
      <c r="W1279" s="71" t="str">
        <f>IF(Products!N1286  &lt;&gt;  "",  Products!N1286, "")</f>
        <v/>
      </c>
      <c r="X1279" s="71"/>
      <c r="Y1279" s="71" t="str">
        <f>IF(Products!G1286  &lt;&gt;  "",  Products!G1286, "")</f>
        <v/>
      </c>
      <c r="Z1279" s="71"/>
      <c r="AA1279" s="71"/>
      <c r="AB1279" s="71"/>
    </row>
    <row r="1280" spans="1:28" s="75" customFormat="1" ht="28" customHeight="1" x14ac:dyDescent="0.3">
      <c r="A1280" s="66" t="str">
        <f>IF(IF(ISNUMBER(SEARCH("messy",Products!B1287)),  "",Products!B1287) &lt;&gt; "", Products!B1287, "")</f>
        <v/>
      </c>
      <c r="B1280" s="71"/>
      <c r="C1280" s="71"/>
      <c r="D1280" s="71"/>
      <c r="E1280" s="71"/>
      <c r="F1280" s="71"/>
      <c r="G1280" s="71"/>
      <c r="H1280" s="71" t="str">
        <f>IF(Products!D1287  &lt;&gt;  "",  Products!D1287, "")</f>
        <v/>
      </c>
      <c r="I1280" s="72" t="str">
        <f>IF(Products!E1287  &lt;&gt;  "",  Products!E1287, "")</f>
        <v/>
      </c>
      <c r="J1280" s="71"/>
      <c r="K1280" s="71"/>
      <c r="L1280" s="71"/>
      <c r="M1280" s="71"/>
      <c r="N1280" s="71"/>
      <c r="O1280" s="71"/>
      <c r="P1280" s="66" t="str">
        <f>IF(Products!C1287  &lt;&gt;  "",  Products!C1287, "")</f>
        <v/>
      </c>
      <c r="Q1280" s="66"/>
      <c r="R1280" s="71"/>
      <c r="S1280" s="71"/>
      <c r="T1280" s="73" t="str">
        <f>IF(Products!J1287  &lt;&gt;  "",  Products!J1287, "")</f>
        <v/>
      </c>
      <c r="U1280" s="71"/>
      <c r="V1280" s="74" t="str">
        <f>IF(Products!H1287  &lt;&gt;  "",  Products!H1287, "")</f>
        <v/>
      </c>
      <c r="W1280" s="71" t="str">
        <f>IF(Products!N1287  &lt;&gt;  "",  Products!N1287, "")</f>
        <v/>
      </c>
      <c r="X1280" s="71"/>
      <c r="Y1280" s="71" t="str">
        <f>IF(Products!G1287  &lt;&gt;  "",  Products!G1287, "")</f>
        <v/>
      </c>
      <c r="Z1280" s="71"/>
      <c r="AA1280" s="71"/>
      <c r="AB1280" s="71"/>
    </row>
    <row r="1281" spans="1:28" s="75" customFormat="1" ht="28" customHeight="1" x14ac:dyDescent="0.3">
      <c r="A1281" s="66" t="str">
        <f>IF(IF(ISNUMBER(SEARCH("messy",Products!B1288)),  "",Products!B1288) &lt;&gt; "", Products!B1288, "")</f>
        <v/>
      </c>
      <c r="B1281" s="71"/>
      <c r="C1281" s="71"/>
      <c r="D1281" s="71"/>
      <c r="E1281" s="71"/>
      <c r="F1281" s="71"/>
      <c r="G1281" s="71"/>
      <c r="H1281" s="71" t="str">
        <f>IF(Products!D1288  &lt;&gt;  "",  Products!D1288, "")</f>
        <v/>
      </c>
      <c r="I1281" s="72" t="str">
        <f>IF(Products!E1288  &lt;&gt;  "",  Products!E1288, "")</f>
        <v/>
      </c>
      <c r="J1281" s="71"/>
      <c r="K1281" s="71"/>
      <c r="L1281" s="71"/>
      <c r="M1281" s="71"/>
      <c r="N1281" s="71"/>
      <c r="O1281" s="71"/>
      <c r="P1281" s="66" t="str">
        <f>IF(Products!C1288  &lt;&gt;  "",  Products!C1288, "")</f>
        <v/>
      </c>
      <c r="Q1281" s="66"/>
      <c r="R1281" s="71"/>
      <c r="S1281" s="71"/>
      <c r="T1281" s="73" t="str">
        <f>IF(Products!J1288  &lt;&gt;  "",  Products!J1288, "")</f>
        <v/>
      </c>
      <c r="U1281" s="71"/>
      <c r="V1281" s="74" t="str">
        <f>IF(Products!H1288  &lt;&gt;  "",  Products!H1288, "")</f>
        <v/>
      </c>
      <c r="W1281" s="71" t="str">
        <f>IF(Products!N1288  &lt;&gt;  "",  Products!N1288, "")</f>
        <v/>
      </c>
      <c r="X1281" s="71"/>
      <c r="Y1281" s="71" t="str">
        <f>IF(Products!G1288  &lt;&gt;  "",  Products!G1288, "")</f>
        <v/>
      </c>
      <c r="Z1281" s="71"/>
      <c r="AA1281" s="71"/>
      <c r="AB1281" s="71"/>
    </row>
    <row r="1282" spans="1:28" s="75" customFormat="1" ht="28" customHeight="1" x14ac:dyDescent="0.3">
      <c r="A1282" s="66" t="str">
        <f>IF(IF(ISNUMBER(SEARCH("messy",Products!B1289)),  "",Products!B1289) &lt;&gt; "", Products!B1289, "")</f>
        <v/>
      </c>
      <c r="B1282" s="71"/>
      <c r="C1282" s="71"/>
      <c r="D1282" s="71"/>
      <c r="E1282" s="71"/>
      <c r="F1282" s="71"/>
      <c r="G1282" s="71"/>
      <c r="H1282" s="71" t="str">
        <f>IF(Products!D1289  &lt;&gt;  "",  Products!D1289, "")</f>
        <v/>
      </c>
      <c r="I1282" s="72" t="str">
        <f>IF(Products!E1289  &lt;&gt;  "",  Products!E1289, "")</f>
        <v/>
      </c>
      <c r="J1282" s="71"/>
      <c r="K1282" s="71"/>
      <c r="L1282" s="71"/>
      <c r="M1282" s="71"/>
      <c r="N1282" s="71"/>
      <c r="O1282" s="71"/>
      <c r="P1282" s="66" t="str">
        <f>IF(Products!C1289  &lt;&gt;  "",  Products!C1289, "")</f>
        <v/>
      </c>
      <c r="Q1282" s="66"/>
      <c r="R1282" s="71"/>
      <c r="S1282" s="71"/>
      <c r="T1282" s="73" t="str">
        <f>IF(Products!J1289  &lt;&gt;  "",  Products!J1289, "")</f>
        <v/>
      </c>
      <c r="U1282" s="71"/>
      <c r="V1282" s="74" t="str">
        <f>IF(Products!H1289  &lt;&gt;  "",  Products!H1289, "")</f>
        <v/>
      </c>
      <c r="W1282" s="71" t="str">
        <f>IF(Products!N1289  &lt;&gt;  "",  Products!N1289, "")</f>
        <v/>
      </c>
      <c r="X1282" s="71"/>
      <c r="Y1282" s="71" t="str">
        <f>IF(Products!G1289  &lt;&gt;  "",  Products!G1289, "")</f>
        <v/>
      </c>
      <c r="Z1282" s="71"/>
      <c r="AA1282" s="71"/>
      <c r="AB1282" s="71"/>
    </row>
    <row r="1283" spans="1:28" s="75" customFormat="1" ht="28" customHeight="1" x14ac:dyDescent="0.3">
      <c r="A1283" s="66" t="str">
        <f>IF(IF(ISNUMBER(SEARCH("messy",Products!B1290)),  "",Products!B1290) &lt;&gt; "", Products!B1290, "")</f>
        <v/>
      </c>
      <c r="B1283" s="71"/>
      <c r="C1283" s="71"/>
      <c r="D1283" s="71"/>
      <c r="E1283" s="71"/>
      <c r="F1283" s="71"/>
      <c r="G1283" s="71"/>
      <c r="H1283" s="71" t="str">
        <f>IF(Products!D1290  &lt;&gt;  "",  Products!D1290, "")</f>
        <v/>
      </c>
      <c r="I1283" s="72" t="str">
        <f>IF(Products!E1290  &lt;&gt;  "",  Products!E1290, "")</f>
        <v/>
      </c>
      <c r="J1283" s="71"/>
      <c r="K1283" s="71"/>
      <c r="L1283" s="71"/>
      <c r="M1283" s="71"/>
      <c r="N1283" s="71"/>
      <c r="O1283" s="71"/>
      <c r="P1283" s="66" t="str">
        <f>IF(Products!C1290  &lt;&gt;  "",  Products!C1290, "")</f>
        <v/>
      </c>
      <c r="Q1283" s="66"/>
      <c r="R1283" s="71"/>
      <c r="S1283" s="71"/>
      <c r="T1283" s="73" t="str">
        <f>IF(Products!J1290  &lt;&gt;  "",  Products!J1290, "")</f>
        <v/>
      </c>
      <c r="U1283" s="71"/>
      <c r="V1283" s="74" t="str">
        <f>IF(Products!H1290  &lt;&gt;  "",  Products!H1290, "")</f>
        <v/>
      </c>
      <c r="W1283" s="71" t="str">
        <f>IF(Products!N1290  &lt;&gt;  "",  Products!N1290, "")</f>
        <v/>
      </c>
      <c r="X1283" s="71"/>
      <c r="Y1283" s="71" t="str">
        <f>IF(Products!G1290  &lt;&gt;  "",  Products!G1290, "")</f>
        <v/>
      </c>
      <c r="Z1283" s="71"/>
      <c r="AA1283" s="71"/>
      <c r="AB1283" s="71"/>
    </row>
    <row r="1284" spans="1:28" s="75" customFormat="1" ht="28" customHeight="1" x14ac:dyDescent="0.3">
      <c r="A1284" s="66" t="str">
        <f>IF(IF(ISNUMBER(SEARCH("messy",Products!B1291)),  "",Products!B1291) &lt;&gt; "", Products!B1291, "")</f>
        <v/>
      </c>
      <c r="B1284" s="71"/>
      <c r="C1284" s="71"/>
      <c r="D1284" s="71"/>
      <c r="E1284" s="71"/>
      <c r="F1284" s="71"/>
      <c r="G1284" s="71"/>
      <c r="H1284" s="71" t="str">
        <f>IF(Products!D1291  &lt;&gt;  "",  Products!D1291, "")</f>
        <v/>
      </c>
      <c r="I1284" s="72" t="str">
        <f>IF(Products!E1291  &lt;&gt;  "",  Products!E1291, "")</f>
        <v/>
      </c>
      <c r="J1284" s="71"/>
      <c r="K1284" s="71"/>
      <c r="L1284" s="71"/>
      <c r="M1284" s="71"/>
      <c r="N1284" s="71"/>
      <c r="O1284" s="71"/>
      <c r="P1284" s="66" t="str">
        <f>IF(Products!C1291  &lt;&gt;  "",  Products!C1291, "")</f>
        <v/>
      </c>
      <c r="Q1284" s="66"/>
      <c r="R1284" s="71"/>
      <c r="S1284" s="71"/>
      <c r="T1284" s="73" t="str">
        <f>IF(Products!J1291  &lt;&gt;  "",  Products!J1291, "")</f>
        <v/>
      </c>
      <c r="U1284" s="71"/>
      <c r="V1284" s="74" t="str">
        <f>IF(Products!H1291  &lt;&gt;  "",  Products!H1291, "")</f>
        <v/>
      </c>
      <c r="W1284" s="71" t="str">
        <f>IF(Products!N1291  &lt;&gt;  "",  Products!N1291, "")</f>
        <v/>
      </c>
      <c r="X1284" s="71"/>
      <c r="Y1284" s="71" t="str">
        <f>IF(Products!G1291  &lt;&gt;  "",  Products!G1291, "")</f>
        <v/>
      </c>
      <c r="Z1284" s="71"/>
      <c r="AA1284" s="71"/>
      <c r="AB1284" s="71"/>
    </row>
    <row r="1285" spans="1:28" s="75" customFormat="1" ht="28" customHeight="1" x14ac:dyDescent="0.3">
      <c r="A1285" s="66" t="str">
        <f>IF(IF(ISNUMBER(SEARCH("messy",Products!B1292)),  "",Products!B1292) &lt;&gt; "", Products!B1292, "")</f>
        <v/>
      </c>
      <c r="B1285" s="71"/>
      <c r="C1285" s="71"/>
      <c r="D1285" s="71"/>
      <c r="E1285" s="71"/>
      <c r="F1285" s="71"/>
      <c r="G1285" s="71"/>
      <c r="H1285" s="71" t="str">
        <f>IF(Products!D1292  &lt;&gt;  "",  Products!D1292, "")</f>
        <v/>
      </c>
      <c r="I1285" s="72" t="str">
        <f>IF(Products!E1292  &lt;&gt;  "",  Products!E1292, "")</f>
        <v/>
      </c>
      <c r="J1285" s="71"/>
      <c r="K1285" s="71"/>
      <c r="L1285" s="71"/>
      <c r="M1285" s="71"/>
      <c r="N1285" s="71"/>
      <c r="O1285" s="71"/>
      <c r="P1285" s="66" t="str">
        <f>IF(Products!C1292  &lt;&gt;  "",  Products!C1292, "")</f>
        <v/>
      </c>
      <c r="Q1285" s="66"/>
      <c r="R1285" s="71"/>
      <c r="S1285" s="71"/>
      <c r="T1285" s="73" t="str">
        <f>IF(Products!J1292  &lt;&gt;  "",  Products!J1292, "")</f>
        <v/>
      </c>
      <c r="U1285" s="71"/>
      <c r="V1285" s="74" t="str">
        <f>IF(Products!H1292  &lt;&gt;  "",  Products!H1292, "")</f>
        <v/>
      </c>
      <c r="W1285" s="71" t="str">
        <f>IF(Products!N1292  &lt;&gt;  "",  Products!N1292, "")</f>
        <v/>
      </c>
      <c r="X1285" s="71"/>
      <c r="Y1285" s="71" t="str">
        <f>IF(Products!G1292  &lt;&gt;  "",  Products!G1292, "")</f>
        <v/>
      </c>
      <c r="Z1285" s="71"/>
      <c r="AA1285" s="71"/>
      <c r="AB1285" s="71"/>
    </row>
    <row r="1286" spans="1:28" s="75" customFormat="1" ht="28" customHeight="1" x14ac:dyDescent="0.3">
      <c r="A1286" s="66" t="str">
        <f>IF(IF(ISNUMBER(SEARCH("messy",Products!B1293)),  "",Products!B1293) &lt;&gt; "", Products!B1293, "")</f>
        <v/>
      </c>
      <c r="B1286" s="71"/>
      <c r="C1286" s="71"/>
      <c r="D1286" s="71"/>
      <c r="E1286" s="71"/>
      <c r="F1286" s="71"/>
      <c r="G1286" s="71"/>
      <c r="H1286" s="71" t="str">
        <f>IF(Products!D1293  &lt;&gt;  "",  Products!D1293, "")</f>
        <v/>
      </c>
      <c r="I1286" s="72" t="str">
        <f>IF(Products!E1293  &lt;&gt;  "",  Products!E1293, "")</f>
        <v/>
      </c>
      <c r="J1286" s="71"/>
      <c r="K1286" s="71"/>
      <c r="L1286" s="71"/>
      <c r="M1286" s="71"/>
      <c r="N1286" s="71"/>
      <c r="O1286" s="71"/>
      <c r="P1286" s="66" t="str">
        <f>IF(Products!C1293  &lt;&gt;  "",  Products!C1293, "")</f>
        <v/>
      </c>
      <c r="Q1286" s="66"/>
      <c r="R1286" s="71"/>
      <c r="S1286" s="71"/>
      <c r="T1286" s="73" t="str">
        <f>IF(Products!J1293  &lt;&gt;  "",  Products!J1293, "")</f>
        <v/>
      </c>
      <c r="U1286" s="71"/>
      <c r="V1286" s="74" t="str">
        <f>IF(Products!H1293  &lt;&gt;  "",  Products!H1293, "")</f>
        <v/>
      </c>
      <c r="W1286" s="71" t="str">
        <f>IF(Products!N1293  &lt;&gt;  "",  Products!N1293, "")</f>
        <v/>
      </c>
      <c r="X1286" s="71"/>
      <c r="Y1286" s="71" t="str">
        <f>IF(Products!G1293  &lt;&gt;  "",  Products!G1293, "")</f>
        <v/>
      </c>
      <c r="Z1286" s="71"/>
      <c r="AA1286" s="71"/>
      <c r="AB1286" s="71"/>
    </row>
    <row r="1287" spans="1:28" s="75" customFormat="1" ht="28" customHeight="1" x14ac:dyDescent="0.3">
      <c r="A1287" s="66" t="str">
        <f>IF(IF(ISNUMBER(SEARCH("messy",Products!B1294)),  "",Products!B1294) &lt;&gt; "", Products!B1294, "")</f>
        <v/>
      </c>
      <c r="B1287" s="71"/>
      <c r="C1287" s="71"/>
      <c r="D1287" s="71"/>
      <c r="E1287" s="71"/>
      <c r="F1287" s="71"/>
      <c r="G1287" s="71"/>
      <c r="H1287" s="71" t="str">
        <f>IF(Products!D1294  &lt;&gt;  "",  Products!D1294, "")</f>
        <v/>
      </c>
      <c r="I1287" s="72" t="str">
        <f>IF(Products!E1294  &lt;&gt;  "",  Products!E1294, "")</f>
        <v/>
      </c>
      <c r="J1287" s="71"/>
      <c r="K1287" s="71"/>
      <c r="L1287" s="71"/>
      <c r="M1287" s="71"/>
      <c r="N1287" s="71"/>
      <c r="O1287" s="71"/>
      <c r="P1287" s="66" t="str">
        <f>IF(Products!C1294  &lt;&gt;  "",  Products!C1294, "")</f>
        <v/>
      </c>
      <c r="Q1287" s="66"/>
      <c r="R1287" s="71"/>
      <c r="S1287" s="71"/>
      <c r="T1287" s="73" t="str">
        <f>IF(Products!J1294  &lt;&gt;  "",  Products!J1294, "")</f>
        <v/>
      </c>
      <c r="U1287" s="71"/>
      <c r="V1287" s="74" t="str">
        <f>IF(Products!H1294  &lt;&gt;  "",  Products!H1294, "")</f>
        <v/>
      </c>
      <c r="W1287" s="71" t="str">
        <f>IF(Products!N1294  &lt;&gt;  "",  Products!N1294, "")</f>
        <v/>
      </c>
      <c r="X1287" s="71"/>
      <c r="Y1287" s="71" t="str">
        <f>IF(Products!G1294  &lt;&gt;  "",  Products!G1294, "")</f>
        <v/>
      </c>
      <c r="Z1287" s="71"/>
      <c r="AA1287" s="71"/>
      <c r="AB1287" s="71"/>
    </row>
    <row r="1288" spans="1:28" s="75" customFormat="1" ht="28" customHeight="1" x14ac:dyDescent="0.3">
      <c r="A1288" s="66" t="str">
        <f>IF(IF(ISNUMBER(SEARCH("messy",Products!B1295)),  "",Products!B1295) &lt;&gt; "", Products!B1295, "")</f>
        <v/>
      </c>
      <c r="B1288" s="71"/>
      <c r="C1288" s="71"/>
      <c r="D1288" s="71"/>
      <c r="E1288" s="71"/>
      <c r="F1288" s="71"/>
      <c r="G1288" s="71"/>
      <c r="H1288" s="71" t="str">
        <f>IF(Products!D1295  &lt;&gt;  "",  Products!D1295, "")</f>
        <v/>
      </c>
      <c r="I1288" s="72" t="str">
        <f>IF(Products!E1295  &lt;&gt;  "",  Products!E1295, "")</f>
        <v/>
      </c>
      <c r="J1288" s="71"/>
      <c r="K1288" s="71"/>
      <c r="L1288" s="71"/>
      <c r="M1288" s="71"/>
      <c r="N1288" s="71"/>
      <c r="O1288" s="71"/>
      <c r="P1288" s="66" t="str">
        <f>IF(Products!C1295  &lt;&gt;  "",  Products!C1295, "")</f>
        <v/>
      </c>
      <c r="Q1288" s="66"/>
      <c r="R1288" s="71"/>
      <c r="S1288" s="71"/>
      <c r="T1288" s="73" t="str">
        <f>IF(Products!J1295  &lt;&gt;  "",  Products!J1295, "")</f>
        <v/>
      </c>
      <c r="U1288" s="71"/>
      <c r="V1288" s="74" t="str">
        <f>IF(Products!H1295  &lt;&gt;  "",  Products!H1295, "")</f>
        <v/>
      </c>
      <c r="W1288" s="71" t="str">
        <f>IF(Products!N1295  &lt;&gt;  "",  Products!N1295, "")</f>
        <v/>
      </c>
      <c r="X1288" s="71"/>
      <c r="Y1288" s="71" t="str">
        <f>IF(Products!G1295  &lt;&gt;  "",  Products!G1295, "")</f>
        <v/>
      </c>
      <c r="Z1288" s="71"/>
      <c r="AA1288" s="71"/>
      <c r="AB1288" s="71"/>
    </row>
    <row r="1289" spans="1:28" s="75" customFormat="1" ht="28" customHeight="1" x14ac:dyDescent="0.3">
      <c r="A1289" s="66" t="str">
        <f>IF(IF(ISNUMBER(SEARCH("messy",Products!B1296)),  "",Products!B1296) &lt;&gt; "", Products!B1296, "")</f>
        <v/>
      </c>
      <c r="B1289" s="71"/>
      <c r="C1289" s="71"/>
      <c r="D1289" s="71"/>
      <c r="E1289" s="71"/>
      <c r="F1289" s="71"/>
      <c r="G1289" s="71"/>
      <c r="H1289" s="71" t="str">
        <f>IF(Products!D1296  &lt;&gt;  "",  Products!D1296, "")</f>
        <v/>
      </c>
      <c r="I1289" s="72" t="str">
        <f>IF(Products!E1296  &lt;&gt;  "",  Products!E1296, "")</f>
        <v/>
      </c>
      <c r="J1289" s="71"/>
      <c r="K1289" s="71"/>
      <c r="L1289" s="71"/>
      <c r="M1289" s="71"/>
      <c r="N1289" s="71"/>
      <c r="O1289" s="71"/>
      <c r="P1289" s="66" t="str">
        <f>IF(Products!C1296  &lt;&gt;  "",  Products!C1296, "")</f>
        <v/>
      </c>
      <c r="Q1289" s="66"/>
      <c r="R1289" s="71"/>
      <c r="S1289" s="71"/>
      <c r="T1289" s="73" t="str">
        <f>IF(Products!J1296  &lt;&gt;  "",  Products!J1296, "")</f>
        <v/>
      </c>
      <c r="U1289" s="71"/>
      <c r="V1289" s="74" t="str">
        <f>IF(Products!H1296  &lt;&gt;  "",  Products!H1296, "")</f>
        <v/>
      </c>
      <c r="W1289" s="71" t="str">
        <f>IF(Products!N1296  &lt;&gt;  "",  Products!N1296, "")</f>
        <v/>
      </c>
      <c r="X1289" s="71"/>
      <c r="Y1289" s="71" t="str">
        <f>IF(Products!G1296  &lt;&gt;  "",  Products!G1296, "")</f>
        <v/>
      </c>
      <c r="Z1289" s="71"/>
      <c r="AA1289" s="71"/>
      <c r="AB1289" s="71"/>
    </row>
    <row r="1290" spans="1:28" s="75" customFormat="1" ht="28" customHeight="1" x14ac:dyDescent="0.3">
      <c r="A1290" s="66" t="str">
        <f>IF(IF(ISNUMBER(SEARCH("messy",Products!B1297)),  "",Products!B1297) &lt;&gt; "", Products!B1297, "")</f>
        <v/>
      </c>
      <c r="B1290" s="71"/>
      <c r="C1290" s="71"/>
      <c r="D1290" s="71"/>
      <c r="E1290" s="71"/>
      <c r="F1290" s="71"/>
      <c r="G1290" s="71"/>
      <c r="H1290" s="71" t="str">
        <f>IF(Products!D1297  &lt;&gt;  "",  Products!D1297, "")</f>
        <v/>
      </c>
      <c r="I1290" s="72" t="str">
        <f>IF(Products!E1297  &lt;&gt;  "",  Products!E1297, "")</f>
        <v/>
      </c>
      <c r="J1290" s="71"/>
      <c r="K1290" s="71"/>
      <c r="L1290" s="71"/>
      <c r="M1290" s="71"/>
      <c r="N1290" s="71"/>
      <c r="O1290" s="71"/>
      <c r="P1290" s="66" t="str">
        <f>IF(Products!C1297  &lt;&gt;  "",  Products!C1297, "")</f>
        <v/>
      </c>
      <c r="Q1290" s="66"/>
      <c r="R1290" s="71"/>
      <c r="S1290" s="71"/>
      <c r="T1290" s="73" t="str">
        <f>IF(Products!J1297  &lt;&gt;  "",  Products!J1297, "")</f>
        <v/>
      </c>
      <c r="U1290" s="71"/>
      <c r="V1290" s="74" t="str">
        <f>IF(Products!H1297  &lt;&gt;  "",  Products!H1297, "")</f>
        <v/>
      </c>
      <c r="W1290" s="71" t="str">
        <f>IF(Products!N1297  &lt;&gt;  "",  Products!N1297, "")</f>
        <v/>
      </c>
      <c r="X1290" s="71"/>
      <c r="Y1290" s="71" t="str">
        <f>IF(Products!G1297  &lt;&gt;  "",  Products!G1297, "")</f>
        <v/>
      </c>
      <c r="Z1290" s="71"/>
      <c r="AA1290" s="71"/>
      <c r="AB1290" s="71"/>
    </row>
    <row r="1291" spans="1:28" s="75" customFormat="1" ht="28" customHeight="1" x14ac:dyDescent="0.3">
      <c r="A1291" s="66" t="str">
        <f>IF(IF(ISNUMBER(SEARCH("messy",Products!B1298)),  "",Products!B1298) &lt;&gt; "", Products!B1298, "")</f>
        <v/>
      </c>
      <c r="B1291" s="71"/>
      <c r="C1291" s="71"/>
      <c r="D1291" s="71"/>
      <c r="E1291" s="71"/>
      <c r="F1291" s="71"/>
      <c r="G1291" s="71"/>
      <c r="H1291" s="71" t="str">
        <f>IF(Products!D1298  &lt;&gt;  "",  Products!D1298, "")</f>
        <v/>
      </c>
      <c r="I1291" s="72" t="str">
        <f>IF(Products!E1298  &lt;&gt;  "",  Products!E1298, "")</f>
        <v/>
      </c>
      <c r="J1291" s="71"/>
      <c r="K1291" s="71"/>
      <c r="L1291" s="71"/>
      <c r="M1291" s="71"/>
      <c r="N1291" s="71"/>
      <c r="O1291" s="71"/>
      <c r="P1291" s="66" t="str">
        <f>IF(Products!C1298  &lt;&gt;  "",  Products!C1298, "")</f>
        <v/>
      </c>
      <c r="Q1291" s="66"/>
      <c r="R1291" s="71"/>
      <c r="S1291" s="71"/>
      <c r="T1291" s="73" t="str">
        <f>IF(Products!J1298  &lt;&gt;  "",  Products!J1298, "")</f>
        <v/>
      </c>
      <c r="U1291" s="71"/>
      <c r="V1291" s="74" t="str">
        <f>IF(Products!H1298  &lt;&gt;  "",  Products!H1298, "")</f>
        <v/>
      </c>
      <c r="W1291" s="71" t="str">
        <f>IF(Products!N1298  &lt;&gt;  "",  Products!N1298, "")</f>
        <v/>
      </c>
      <c r="X1291" s="71"/>
      <c r="Y1291" s="71" t="str">
        <f>IF(Products!G1298  &lt;&gt;  "",  Products!G1298, "")</f>
        <v/>
      </c>
      <c r="Z1291" s="71"/>
      <c r="AA1291" s="71"/>
      <c r="AB1291" s="71"/>
    </row>
    <row r="1292" spans="1:28" s="75" customFormat="1" ht="28" customHeight="1" x14ac:dyDescent="0.3">
      <c r="A1292" s="66" t="str">
        <f>IF(IF(ISNUMBER(SEARCH("messy",Products!B1299)),  "",Products!B1299) &lt;&gt; "", Products!B1299, "")</f>
        <v/>
      </c>
      <c r="B1292" s="71"/>
      <c r="C1292" s="71"/>
      <c r="D1292" s="71"/>
      <c r="E1292" s="71"/>
      <c r="F1292" s="71"/>
      <c r="G1292" s="71"/>
      <c r="H1292" s="71" t="str">
        <f>IF(Products!D1299  &lt;&gt;  "",  Products!D1299, "")</f>
        <v/>
      </c>
      <c r="I1292" s="72" t="str">
        <f>IF(Products!E1299  &lt;&gt;  "",  Products!E1299, "")</f>
        <v/>
      </c>
      <c r="J1292" s="71"/>
      <c r="K1292" s="71"/>
      <c r="L1292" s="71"/>
      <c r="M1292" s="71"/>
      <c r="N1292" s="71"/>
      <c r="O1292" s="71"/>
      <c r="P1292" s="66" t="str">
        <f>IF(Products!C1299  &lt;&gt;  "",  Products!C1299, "")</f>
        <v/>
      </c>
      <c r="Q1292" s="66"/>
      <c r="R1292" s="71"/>
      <c r="S1292" s="71"/>
      <c r="T1292" s="73" t="str">
        <f>IF(Products!J1299  &lt;&gt;  "",  Products!J1299, "")</f>
        <v/>
      </c>
      <c r="U1292" s="71"/>
      <c r="V1292" s="74" t="str">
        <f>IF(Products!H1299  &lt;&gt;  "",  Products!H1299, "")</f>
        <v/>
      </c>
      <c r="W1292" s="71" t="str">
        <f>IF(Products!N1299  &lt;&gt;  "",  Products!N1299, "")</f>
        <v/>
      </c>
      <c r="X1292" s="71"/>
      <c r="Y1292" s="71" t="str">
        <f>IF(Products!G1299  &lt;&gt;  "",  Products!G1299, "")</f>
        <v/>
      </c>
      <c r="Z1292" s="71"/>
      <c r="AA1292" s="71"/>
      <c r="AB1292" s="71"/>
    </row>
    <row r="1293" spans="1:28" s="75" customFormat="1" ht="28" customHeight="1" x14ac:dyDescent="0.3">
      <c r="A1293" s="66" t="str">
        <f>IF(IF(ISNUMBER(SEARCH("messy",Products!B1300)),  "",Products!B1300) &lt;&gt; "", Products!B1300, "")</f>
        <v/>
      </c>
      <c r="B1293" s="71"/>
      <c r="C1293" s="71"/>
      <c r="D1293" s="71"/>
      <c r="E1293" s="71"/>
      <c r="F1293" s="71"/>
      <c r="G1293" s="71"/>
      <c r="H1293" s="71" t="str">
        <f>IF(Products!D1300  &lt;&gt;  "",  Products!D1300, "")</f>
        <v/>
      </c>
      <c r="I1293" s="72" t="str">
        <f>IF(Products!E1300  &lt;&gt;  "",  Products!E1300, "")</f>
        <v/>
      </c>
      <c r="J1293" s="71"/>
      <c r="K1293" s="71"/>
      <c r="L1293" s="71"/>
      <c r="M1293" s="71"/>
      <c r="N1293" s="71"/>
      <c r="O1293" s="71"/>
      <c r="P1293" s="66" t="str">
        <f>IF(Products!C1300  &lt;&gt;  "",  Products!C1300, "")</f>
        <v/>
      </c>
      <c r="Q1293" s="66"/>
      <c r="R1293" s="71"/>
      <c r="S1293" s="71"/>
      <c r="T1293" s="73" t="str">
        <f>IF(Products!J1300  &lt;&gt;  "",  Products!J1300, "")</f>
        <v/>
      </c>
      <c r="U1293" s="71"/>
      <c r="V1293" s="74" t="str">
        <f>IF(Products!H1300  &lt;&gt;  "",  Products!H1300, "")</f>
        <v/>
      </c>
      <c r="W1293" s="71" t="str">
        <f>IF(Products!N1300  &lt;&gt;  "",  Products!N1300, "")</f>
        <v/>
      </c>
      <c r="X1293" s="71"/>
      <c r="Y1293" s="71" t="str">
        <f>IF(Products!G1300  &lt;&gt;  "",  Products!G1300, "")</f>
        <v/>
      </c>
      <c r="Z1293" s="71"/>
      <c r="AA1293" s="71"/>
      <c r="AB1293" s="71"/>
    </row>
    <row r="1294" spans="1:28" s="75" customFormat="1" ht="28" customHeight="1" x14ac:dyDescent="0.3">
      <c r="A1294" s="66" t="str">
        <f>IF(IF(ISNUMBER(SEARCH("messy",Products!B1301)),  "",Products!B1301) &lt;&gt; "", Products!B1301, "")</f>
        <v/>
      </c>
      <c r="B1294" s="71"/>
      <c r="C1294" s="71"/>
      <c r="D1294" s="71"/>
      <c r="E1294" s="71"/>
      <c r="F1294" s="71"/>
      <c r="G1294" s="71"/>
      <c r="H1294" s="71" t="str">
        <f>IF(Products!D1301  &lt;&gt;  "",  Products!D1301, "")</f>
        <v/>
      </c>
      <c r="I1294" s="72" t="str">
        <f>IF(Products!E1301  &lt;&gt;  "",  Products!E1301, "")</f>
        <v/>
      </c>
      <c r="J1294" s="71"/>
      <c r="K1294" s="71"/>
      <c r="L1294" s="71"/>
      <c r="M1294" s="71"/>
      <c r="N1294" s="71"/>
      <c r="O1294" s="71"/>
      <c r="P1294" s="66" t="str">
        <f>IF(Products!C1301  &lt;&gt;  "",  Products!C1301, "")</f>
        <v/>
      </c>
      <c r="Q1294" s="66"/>
      <c r="R1294" s="71"/>
      <c r="S1294" s="71"/>
      <c r="T1294" s="73" t="str">
        <f>IF(Products!J1301  &lt;&gt;  "",  Products!J1301, "")</f>
        <v/>
      </c>
      <c r="U1294" s="71"/>
      <c r="V1294" s="74" t="str">
        <f>IF(Products!H1301  &lt;&gt;  "",  Products!H1301, "")</f>
        <v/>
      </c>
      <c r="W1294" s="71" t="str">
        <f>IF(Products!N1301  &lt;&gt;  "",  Products!N1301, "")</f>
        <v/>
      </c>
      <c r="X1294" s="71"/>
      <c r="Y1294" s="71" t="str">
        <f>IF(Products!G1301  &lt;&gt;  "",  Products!G1301, "")</f>
        <v/>
      </c>
      <c r="Z1294" s="71"/>
      <c r="AA1294" s="71"/>
      <c r="AB1294" s="71"/>
    </row>
    <row r="1295" spans="1:28" s="75" customFormat="1" ht="28" customHeight="1" x14ac:dyDescent="0.3">
      <c r="A1295" s="66" t="str">
        <f>IF(IF(ISNUMBER(SEARCH("messy",Products!B1302)),  "",Products!B1302) &lt;&gt; "", Products!B1302, "")</f>
        <v/>
      </c>
      <c r="B1295" s="71"/>
      <c r="C1295" s="71"/>
      <c r="D1295" s="71"/>
      <c r="E1295" s="71"/>
      <c r="F1295" s="71"/>
      <c r="G1295" s="71"/>
      <c r="H1295" s="71" t="str">
        <f>IF(Products!D1302  &lt;&gt;  "",  Products!D1302, "")</f>
        <v/>
      </c>
      <c r="I1295" s="72" t="str">
        <f>IF(Products!E1302  &lt;&gt;  "",  Products!E1302, "")</f>
        <v/>
      </c>
      <c r="J1295" s="71"/>
      <c r="K1295" s="71"/>
      <c r="L1295" s="71"/>
      <c r="M1295" s="71"/>
      <c r="N1295" s="71"/>
      <c r="O1295" s="71"/>
      <c r="P1295" s="66" t="str">
        <f>IF(Products!C1302  &lt;&gt;  "",  Products!C1302, "")</f>
        <v/>
      </c>
      <c r="Q1295" s="66"/>
      <c r="R1295" s="71"/>
      <c r="S1295" s="71"/>
      <c r="T1295" s="73" t="str">
        <f>IF(Products!J1302  &lt;&gt;  "",  Products!J1302, "")</f>
        <v/>
      </c>
      <c r="U1295" s="71"/>
      <c r="V1295" s="74" t="str">
        <f>IF(Products!H1302  &lt;&gt;  "",  Products!H1302, "")</f>
        <v/>
      </c>
      <c r="W1295" s="71" t="str">
        <f>IF(Products!N1302  &lt;&gt;  "",  Products!N1302, "")</f>
        <v/>
      </c>
      <c r="X1295" s="71"/>
      <c r="Y1295" s="71" t="str">
        <f>IF(Products!G1302  &lt;&gt;  "",  Products!G1302, "")</f>
        <v/>
      </c>
      <c r="Z1295" s="71"/>
      <c r="AA1295" s="71"/>
      <c r="AB1295" s="71"/>
    </row>
    <row r="1296" spans="1:28" s="75" customFormat="1" ht="28" customHeight="1" x14ac:dyDescent="0.3">
      <c r="A1296" s="66" t="str">
        <f>IF(IF(ISNUMBER(SEARCH("messy",Products!B1303)),  "",Products!B1303) &lt;&gt; "", Products!B1303, "")</f>
        <v/>
      </c>
      <c r="B1296" s="71"/>
      <c r="C1296" s="71"/>
      <c r="D1296" s="71"/>
      <c r="E1296" s="71"/>
      <c r="F1296" s="71"/>
      <c r="G1296" s="71"/>
      <c r="H1296" s="71" t="str">
        <f>IF(Products!D1303  &lt;&gt;  "",  Products!D1303, "")</f>
        <v/>
      </c>
      <c r="I1296" s="72" t="str">
        <f>IF(Products!E1303  &lt;&gt;  "",  Products!E1303, "")</f>
        <v/>
      </c>
      <c r="J1296" s="71"/>
      <c r="K1296" s="71"/>
      <c r="L1296" s="71"/>
      <c r="M1296" s="71"/>
      <c r="N1296" s="71"/>
      <c r="O1296" s="71"/>
      <c r="P1296" s="66" t="str">
        <f>IF(Products!C1303  &lt;&gt;  "",  Products!C1303, "")</f>
        <v/>
      </c>
      <c r="Q1296" s="66"/>
      <c r="R1296" s="71"/>
      <c r="S1296" s="71"/>
      <c r="T1296" s="73" t="str">
        <f>IF(Products!J1303  &lt;&gt;  "",  Products!J1303, "")</f>
        <v/>
      </c>
      <c r="U1296" s="71"/>
      <c r="V1296" s="74" t="str">
        <f>IF(Products!H1303  &lt;&gt;  "",  Products!H1303, "")</f>
        <v/>
      </c>
      <c r="W1296" s="71" t="str">
        <f>IF(Products!N1303  &lt;&gt;  "",  Products!N1303, "")</f>
        <v/>
      </c>
      <c r="X1296" s="71"/>
      <c r="Y1296" s="71" t="str">
        <f>IF(Products!G1303  &lt;&gt;  "",  Products!G1303, "")</f>
        <v/>
      </c>
      <c r="Z1296" s="71"/>
      <c r="AA1296" s="71"/>
      <c r="AB1296" s="71"/>
    </row>
    <row r="1297" spans="1:28" s="75" customFormat="1" ht="28" customHeight="1" x14ac:dyDescent="0.3">
      <c r="A1297" s="66" t="str">
        <f>IF(IF(ISNUMBER(SEARCH("messy",Products!B1304)),  "",Products!B1304) &lt;&gt; "", Products!B1304, "")</f>
        <v/>
      </c>
      <c r="B1297" s="71"/>
      <c r="C1297" s="71"/>
      <c r="D1297" s="71"/>
      <c r="E1297" s="71"/>
      <c r="F1297" s="71"/>
      <c r="G1297" s="71"/>
      <c r="H1297" s="71" t="str">
        <f>IF(Products!D1304  &lt;&gt;  "",  Products!D1304, "")</f>
        <v/>
      </c>
      <c r="I1297" s="72" t="str">
        <f>IF(Products!E1304  &lt;&gt;  "",  Products!E1304, "")</f>
        <v/>
      </c>
      <c r="J1297" s="71"/>
      <c r="K1297" s="71"/>
      <c r="L1297" s="71"/>
      <c r="M1297" s="71"/>
      <c r="N1297" s="71"/>
      <c r="O1297" s="71"/>
      <c r="P1297" s="66" t="str">
        <f>IF(Products!C1304  &lt;&gt;  "",  Products!C1304, "")</f>
        <v/>
      </c>
      <c r="Q1297" s="66"/>
      <c r="R1297" s="71"/>
      <c r="S1297" s="71"/>
      <c r="T1297" s="73" t="str">
        <f>IF(Products!J1304  &lt;&gt;  "",  Products!J1304, "")</f>
        <v/>
      </c>
      <c r="U1297" s="71"/>
      <c r="V1297" s="74" t="str">
        <f>IF(Products!H1304  &lt;&gt;  "",  Products!H1304, "")</f>
        <v/>
      </c>
      <c r="W1297" s="71" t="str">
        <f>IF(Products!N1304  &lt;&gt;  "",  Products!N1304, "")</f>
        <v/>
      </c>
      <c r="X1297" s="71"/>
      <c r="Y1297" s="71" t="str">
        <f>IF(Products!G1304  &lt;&gt;  "",  Products!G1304, "")</f>
        <v/>
      </c>
      <c r="Z1297" s="71"/>
      <c r="AA1297" s="71"/>
      <c r="AB1297" s="71"/>
    </row>
    <row r="1298" spans="1:28" s="75" customFormat="1" ht="28" customHeight="1" x14ac:dyDescent="0.3">
      <c r="A1298" s="66" t="str">
        <f>IF(IF(ISNUMBER(SEARCH("messy",Products!B1305)),  "",Products!B1305) &lt;&gt; "", Products!B1305, "")</f>
        <v/>
      </c>
      <c r="B1298" s="71"/>
      <c r="C1298" s="71"/>
      <c r="D1298" s="71"/>
      <c r="E1298" s="71"/>
      <c r="F1298" s="71"/>
      <c r="G1298" s="71"/>
      <c r="H1298" s="71" t="str">
        <f>IF(Products!D1305  &lt;&gt;  "",  Products!D1305, "")</f>
        <v/>
      </c>
      <c r="I1298" s="72" t="str">
        <f>IF(Products!E1305  &lt;&gt;  "",  Products!E1305, "")</f>
        <v/>
      </c>
      <c r="J1298" s="71"/>
      <c r="K1298" s="71"/>
      <c r="L1298" s="71"/>
      <c r="M1298" s="71"/>
      <c r="N1298" s="71"/>
      <c r="O1298" s="71"/>
      <c r="P1298" s="66" t="str">
        <f>IF(Products!C1305  &lt;&gt;  "",  Products!C1305, "")</f>
        <v/>
      </c>
      <c r="Q1298" s="66"/>
      <c r="R1298" s="71"/>
      <c r="S1298" s="71"/>
      <c r="T1298" s="73" t="str">
        <f>IF(Products!J1305  &lt;&gt;  "",  Products!J1305, "")</f>
        <v/>
      </c>
      <c r="U1298" s="71"/>
      <c r="V1298" s="74" t="str">
        <f>IF(Products!H1305  &lt;&gt;  "",  Products!H1305, "")</f>
        <v/>
      </c>
      <c r="W1298" s="71" t="str">
        <f>IF(Products!N1305  &lt;&gt;  "",  Products!N1305, "")</f>
        <v/>
      </c>
      <c r="X1298" s="71"/>
      <c r="Y1298" s="71" t="str">
        <f>IF(Products!G1305  &lt;&gt;  "",  Products!G1305, "")</f>
        <v/>
      </c>
      <c r="Z1298" s="71"/>
      <c r="AA1298" s="71"/>
      <c r="AB1298" s="71"/>
    </row>
    <row r="1299" spans="1:28" s="75" customFormat="1" ht="28" customHeight="1" x14ac:dyDescent="0.3">
      <c r="A1299" s="66" t="str">
        <f>IF(IF(ISNUMBER(SEARCH("messy",Products!B1306)),  "",Products!B1306) &lt;&gt; "", Products!B1306, "")</f>
        <v/>
      </c>
      <c r="B1299" s="71"/>
      <c r="C1299" s="71"/>
      <c r="D1299" s="71"/>
      <c r="E1299" s="71"/>
      <c r="F1299" s="71"/>
      <c r="G1299" s="71"/>
      <c r="H1299" s="71" t="str">
        <f>IF(Products!D1306  &lt;&gt;  "",  Products!D1306, "")</f>
        <v/>
      </c>
      <c r="I1299" s="72" t="str">
        <f>IF(Products!E1306  &lt;&gt;  "",  Products!E1306, "")</f>
        <v/>
      </c>
      <c r="J1299" s="71"/>
      <c r="K1299" s="71"/>
      <c r="L1299" s="71"/>
      <c r="M1299" s="71"/>
      <c r="N1299" s="71"/>
      <c r="O1299" s="71"/>
      <c r="P1299" s="66" t="str">
        <f>IF(Products!C1306  &lt;&gt;  "",  Products!C1306, "")</f>
        <v/>
      </c>
      <c r="Q1299" s="66"/>
      <c r="R1299" s="71"/>
      <c r="S1299" s="71"/>
      <c r="T1299" s="73" t="str">
        <f>IF(Products!J1306  &lt;&gt;  "",  Products!J1306, "")</f>
        <v/>
      </c>
      <c r="U1299" s="71"/>
      <c r="V1299" s="74" t="str">
        <f>IF(Products!H1306  &lt;&gt;  "",  Products!H1306, "")</f>
        <v/>
      </c>
      <c r="W1299" s="71" t="str">
        <f>IF(Products!N1306  &lt;&gt;  "",  Products!N1306, "")</f>
        <v/>
      </c>
      <c r="X1299" s="71"/>
      <c r="Y1299" s="71" t="str">
        <f>IF(Products!G1306  &lt;&gt;  "",  Products!G1306, "")</f>
        <v/>
      </c>
      <c r="Z1299" s="71"/>
      <c r="AA1299" s="71"/>
      <c r="AB1299" s="71"/>
    </row>
    <row r="1300" spans="1:28" s="75" customFormat="1" ht="28" customHeight="1" x14ac:dyDescent="0.3">
      <c r="A1300" s="66" t="str">
        <f>IF(IF(ISNUMBER(SEARCH("messy",Products!B1307)),  "",Products!B1307) &lt;&gt; "", Products!B1307, "")</f>
        <v/>
      </c>
      <c r="B1300" s="71"/>
      <c r="C1300" s="71"/>
      <c r="D1300" s="71"/>
      <c r="E1300" s="71"/>
      <c r="F1300" s="71"/>
      <c r="G1300" s="71"/>
      <c r="H1300" s="71" t="str">
        <f>IF(Products!D1307  &lt;&gt;  "",  Products!D1307, "")</f>
        <v/>
      </c>
      <c r="I1300" s="72" t="str">
        <f>IF(Products!E1307  &lt;&gt;  "",  Products!E1307, "")</f>
        <v/>
      </c>
      <c r="J1300" s="71"/>
      <c r="K1300" s="71"/>
      <c r="L1300" s="71"/>
      <c r="M1300" s="71"/>
      <c r="N1300" s="71"/>
      <c r="O1300" s="71"/>
      <c r="P1300" s="66" t="str">
        <f>IF(Products!C1307  &lt;&gt;  "",  Products!C1307, "")</f>
        <v/>
      </c>
      <c r="Q1300" s="66"/>
      <c r="R1300" s="71"/>
      <c r="S1300" s="71"/>
      <c r="T1300" s="73" t="str">
        <f>IF(Products!J1307  &lt;&gt;  "",  Products!J1307, "")</f>
        <v/>
      </c>
      <c r="U1300" s="71"/>
      <c r="V1300" s="74" t="str">
        <f>IF(Products!H1307  &lt;&gt;  "",  Products!H1307, "")</f>
        <v/>
      </c>
      <c r="W1300" s="71" t="str">
        <f>IF(Products!N1307  &lt;&gt;  "",  Products!N1307, "")</f>
        <v/>
      </c>
      <c r="X1300" s="71"/>
      <c r="Y1300" s="71" t="str">
        <f>IF(Products!G1307  &lt;&gt;  "",  Products!G1307, "")</f>
        <v/>
      </c>
      <c r="Z1300" s="71"/>
      <c r="AA1300" s="71"/>
      <c r="AB1300" s="71"/>
    </row>
    <row r="1301" spans="1:28" s="75" customFormat="1" ht="28" customHeight="1" x14ac:dyDescent="0.3">
      <c r="A1301" s="66" t="str">
        <f>IF(IF(ISNUMBER(SEARCH("messy",Products!B1308)),  "",Products!B1308) &lt;&gt; "", Products!B1308, "")</f>
        <v/>
      </c>
      <c r="B1301" s="71"/>
      <c r="C1301" s="71"/>
      <c r="D1301" s="71"/>
      <c r="E1301" s="71"/>
      <c r="F1301" s="71"/>
      <c r="G1301" s="71"/>
      <c r="H1301" s="71" t="str">
        <f>IF(Products!D1308  &lt;&gt;  "",  Products!D1308, "")</f>
        <v/>
      </c>
      <c r="I1301" s="72" t="str">
        <f>IF(Products!E1308  &lt;&gt;  "",  Products!E1308, "")</f>
        <v/>
      </c>
      <c r="J1301" s="71"/>
      <c r="K1301" s="71"/>
      <c r="L1301" s="71"/>
      <c r="M1301" s="71"/>
      <c r="N1301" s="71"/>
      <c r="O1301" s="71"/>
      <c r="P1301" s="66" t="str">
        <f>IF(Products!C1308  &lt;&gt;  "",  Products!C1308, "")</f>
        <v/>
      </c>
      <c r="Q1301" s="66"/>
      <c r="R1301" s="71"/>
      <c r="S1301" s="71"/>
      <c r="T1301" s="73" t="str">
        <f>IF(Products!J1308  &lt;&gt;  "",  Products!J1308, "")</f>
        <v/>
      </c>
      <c r="U1301" s="71"/>
      <c r="V1301" s="74" t="str">
        <f>IF(Products!H1308  &lt;&gt;  "",  Products!H1308, "")</f>
        <v/>
      </c>
      <c r="W1301" s="71" t="str">
        <f>IF(Products!N1308  &lt;&gt;  "",  Products!N1308, "")</f>
        <v/>
      </c>
      <c r="X1301" s="71"/>
      <c r="Y1301" s="71" t="str">
        <f>IF(Products!G1308  &lt;&gt;  "",  Products!G1308, "")</f>
        <v/>
      </c>
      <c r="Z1301" s="71"/>
      <c r="AA1301" s="71"/>
      <c r="AB1301" s="71"/>
    </row>
    <row r="1302" spans="1:28" s="75" customFormat="1" ht="28" customHeight="1" x14ac:dyDescent="0.3">
      <c r="A1302" s="66" t="str">
        <f>IF(IF(ISNUMBER(SEARCH("messy",Products!B1309)),  "",Products!B1309) &lt;&gt; "", Products!B1309, "")</f>
        <v/>
      </c>
      <c r="B1302" s="71"/>
      <c r="C1302" s="71"/>
      <c r="D1302" s="71"/>
      <c r="E1302" s="71"/>
      <c r="F1302" s="71"/>
      <c r="G1302" s="71"/>
      <c r="H1302" s="71" t="str">
        <f>IF(Products!D1309  &lt;&gt;  "",  Products!D1309, "")</f>
        <v/>
      </c>
      <c r="I1302" s="72" t="str">
        <f>IF(Products!E1309  &lt;&gt;  "",  Products!E1309, "")</f>
        <v/>
      </c>
      <c r="J1302" s="71"/>
      <c r="K1302" s="71"/>
      <c r="L1302" s="71"/>
      <c r="M1302" s="71"/>
      <c r="N1302" s="71"/>
      <c r="O1302" s="71"/>
      <c r="P1302" s="66" t="str">
        <f>IF(Products!C1309  &lt;&gt;  "",  Products!C1309, "")</f>
        <v/>
      </c>
      <c r="Q1302" s="66"/>
      <c r="R1302" s="71"/>
      <c r="S1302" s="71"/>
      <c r="T1302" s="73" t="str">
        <f>IF(Products!J1309  &lt;&gt;  "",  Products!J1309, "")</f>
        <v/>
      </c>
      <c r="U1302" s="71"/>
      <c r="V1302" s="74" t="str">
        <f>IF(Products!H1309  &lt;&gt;  "",  Products!H1309, "")</f>
        <v/>
      </c>
      <c r="W1302" s="71" t="str">
        <f>IF(Products!N1309  &lt;&gt;  "",  Products!N1309, "")</f>
        <v/>
      </c>
      <c r="X1302" s="71"/>
      <c r="Y1302" s="71" t="str">
        <f>IF(Products!G1309  &lt;&gt;  "",  Products!G1309, "")</f>
        <v/>
      </c>
      <c r="Z1302" s="71"/>
      <c r="AA1302" s="71"/>
      <c r="AB1302" s="71"/>
    </row>
    <row r="1303" spans="1:28" s="75" customFormat="1" ht="28" customHeight="1" x14ac:dyDescent="0.3">
      <c r="A1303" s="66" t="str">
        <f>IF(IF(ISNUMBER(SEARCH("messy",Products!B1310)),  "",Products!B1310) &lt;&gt; "", Products!B1310, "")</f>
        <v/>
      </c>
      <c r="B1303" s="71"/>
      <c r="C1303" s="71"/>
      <c r="D1303" s="71"/>
      <c r="E1303" s="71"/>
      <c r="F1303" s="71"/>
      <c r="G1303" s="71"/>
      <c r="H1303" s="71" t="str">
        <f>IF(Products!D1310  &lt;&gt;  "",  Products!D1310, "")</f>
        <v/>
      </c>
      <c r="I1303" s="72" t="str">
        <f>IF(Products!E1310  &lt;&gt;  "",  Products!E1310, "")</f>
        <v/>
      </c>
      <c r="J1303" s="71"/>
      <c r="K1303" s="71"/>
      <c r="L1303" s="71"/>
      <c r="M1303" s="71"/>
      <c r="N1303" s="71"/>
      <c r="O1303" s="71"/>
      <c r="P1303" s="66" t="str">
        <f>IF(Products!C1310  &lt;&gt;  "",  Products!C1310, "")</f>
        <v/>
      </c>
      <c r="Q1303" s="66"/>
      <c r="R1303" s="71"/>
      <c r="S1303" s="71"/>
      <c r="T1303" s="73" t="str">
        <f>IF(Products!J1310  &lt;&gt;  "",  Products!J1310, "")</f>
        <v/>
      </c>
      <c r="U1303" s="71"/>
      <c r="V1303" s="74" t="str">
        <f>IF(Products!H1310  &lt;&gt;  "",  Products!H1310, "")</f>
        <v/>
      </c>
      <c r="W1303" s="71" t="str">
        <f>IF(Products!N1310  &lt;&gt;  "",  Products!N1310, "")</f>
        <v/>
      </c>
      <c r="X1303" s="71"/>
      <c r="Y1303" s="71" t="str">
        <f>IF(Products!G1310  &lt;&gt;  "",  Products!G1310, "")</f>
        <v/>
      </c>
      <c r="Z1303" s="71"/>
      <c r="AA1303" s="71"/>
      <c r="AB1303" s="71"/>
    </row>
    <row r="1304" spans="1:28" s="75" customFormat="1" ht="28" customHeight="1" x14ac:dyDescent="0.3">
      <c r="A1304" s="66" t="str">
        <f>IF(IF(ISNUMBER(SEARCH("messy",Products!B1311)),  "",Products!B1311) &lt;&gt; "", Products!B1311, "")</f>
        <v/>
      </c>
      <c r="B1304" s="71"/>
      <c r="C1304" s="71"/>
      <c r="D1304" s="71"/>
      <c r="E1304" s="71"/>
      <c r="F1304" s="71"/>
      <c r="G1304" s="71"/>
      <c r="H1304" s="71" t="str">
        <f>IF(Products!D1311  &lt;&gt;  "",  Products!D1311, "")</f>
        <v/>
      </c>
      <c r="I1304" s="72" t="str">
        <f>IF(Products!E1311  &lt;&gt;  "",  Products!E1311, "")</f>
        <v/>
      </c>
      <c r="J1304" s="71"/>
      <c r="K1304" s="71"/>
      <c r="L1304" s="71"/>
      <c r="M1304" s="71"/>
      <c r="N1304" s="71"/>
      <c r="O1304" s="71"/>
      <c r="P1304" s="66" t="str">
        <f>IF(Products!C1311  &lt;&gt;  "",  Products!C1311, "")</f>
        <v/>
      </c>
      <c r="Q1304" s="66"/>
      <c r="R1304" s="71"/>
      <c r="S1304" s="71"/>
      <c r="T1304" s="73" t="str">
        <f>IF(Products!J1311  &lt;&gt;  "",  Products!J1311, "")</f>
        <v/>
      </c>
      <c r="U1304" s="71"/>
      <c r="V1304" s="74" t="str">
        <f>IF(Products!H1311  &lt;&gt;  "",  Products!H1311, "")</f>
        <v/>
      </c>
      <c r="W1304" s="71" t="str">
        <f>IF(Products!N1311  &lt;&gt;  "",  Products!N1311, "")</f>
        <v/>
      </c>
      <c r="X1304" s="71"/>
      <c r="Y1304" s="71" t="str">
        <f>IF(Products!G1311  &lt;&gt;  "",  Products!G1311, "")</f>
        <v/>
      </c>
      <c r="Z1304" s="71"/>
      <c r="AA1304" s="71"/>
      <c r="AB1304" s="71"/>
    </row>
    <row r="1305" spans="1:28" s="75" customFormat="1" ht="28" customHeight="1" x14ac:dyDescent="0.3">
      <c r="A1305" s="66" t="str">
        <f>IF(IF(ISNUMBER(SEARCH("messy",Products!B1312)),  "",Products!B1312) &lt;&gt; "", Products!B1312, "")</f>
        <v/>
      </c>
      <c r="B1305" s="71"/>
      <c r="C1305" s="71"/>
      <c r="D1305" s="71"/>
      <c r="E1305" s="71"/>
      <c r="F1305" s="71"/>
      <c r="G1305" s="71"/>
      <c r="H1305" s="71" t="str">
        <f>IF(Products!D1312  &lt;&gt;  "",  Products!D1312, "")</f>
        <v/>
      </c>
      <c r="I1305" s="72" t="str">
        <f>IF(Products!E1312  &lt;&gt;  "",  Products!E1312, "")</f>
        <v/>
      </c>
      <c r="J1305" s="71"/>
      <c r="K1305" s="71"/>
      <c r="L1305" s="71"/>
      <c r="M1305" s="71"/>
      <c r="N1305" s="71"/>
      <c r="O1305" s="71"/>
      <c r="P1305" s="66" t="str">
        <f>IF(Products!C1312  &lt;&gt;  "",  Products!C1312, "")</f>
        <v/>
      </c>
      <c r="Q1305" s="66"/>
      <c r="R1305" s="71"/>
      <c r="S1305" s="71"/>
      <c r="T1305" s="73" t="str">
        <f>IF(Products!J1312  &lt;&gt;  "",  Products!J1312, "")</f>
        <v/>
      </c>
      <c r="U1305" s="71"/>
      <c r="V1305" s="74" t="str">
        <f>IF(Products!H1312  &lt;&gt;  "",  Products!H1312, "")</f>
        <v/>
      </c>
      <c r="W1305" s="71" t="str">
        <f>IF(Products!N1312  &lt;&gt;  "",  Products!N1312, "")</f>
        <v/>
      </c>
      <c r="X1305" s="71"/>
      <c r="Y1305" s="71" t="str">
        <f>IF(Products!G1312  &lt;&gt;  "",  Products!G1312, "")</f>
        <v/>
      </c>
      <c r="Z1305" s="71"/>
      <c r="AA1305" s="71"/>
      <c r="AB1305" s="71"/>
    </row>
    <row r="1306" spans="1:28" s="75" customFormat="1" ht="28" customHeight="1" x14ac:dyDescent="0.3">
      <c r="A1306" s="66" t="str">
        <f>IF(IF(ISNUMBER(SEARCH("messy",Products!B1313)),  "",Products!B1313) &lt;&gt; "", Products!B1313, "")</f>
        <v/>
      </c>
      <c r="B1306" s="71"/>
      <c r="C1306" s="71"/>
      <c r="D1306" s="71"/>
      <c r="E1306" s="71"/>
      <c r="F1306" s="71"/>
      <c r="G1306" s="71"/>
      <c r="H1306" s="71" t="str">
        <f>IF(Products!D1313  &lt;&gt;  "",  Products!D1313, "")</f>
        <v/>
      </c>
      <c r="I1306" s="72" t="str">
        <f>IF(Products!E1313  &lt;&gt;  "",  Products!E1313, "")</f>
        <v/>
      </c>
      <c r="J1306" s="71"/>
      <c r="K1306" s="71"/>
      <c r="L1306" s="71"/>
      <c r="M1306" s="71"/>
      <c r="N1306" s="71"/>
      <c r="O1306" s="71"/>
      <c r="P1306" s="66" t="str">
        <f>IF(Products!C1313  &lt;&gt;  "",  Products!C1313, "")</f>
        <v/>
      </c>
      <c r="Q1306" s="66"/>
      <c r="R1306" s="71"/>
      <c r="S1306" s="71"/>
      <c r="T1306" s="73" t="str">
        <f>IF(Products!J1313  &lt;&gt;  "",  Products!J1313, "")</f>
        <v/>
      </c>
      <c r="U1306" s="71"/>
      <c r="V1306" s="74" t="str">
        <f>IF(Products!H1313  &lt;&gt;  "",  Products!H1313, "")</f>
        <v/>
      </c>
      <c r="W1306" s="71" t="str">
        <f>IF(Products!N1313  &lt;&gt;  "",  Products!N1313, "")</f>
        <v/>
      </c>
      <c r="X1306" s="71"/>
      <c r="Y1306" s="71" t="str">
        <f>IF(Products!G1313  &lt;&gt;  "",  Products!G1313, "")</f>
        <v/>
      </c>
      <c r="Z1306" s="71"/>
      <c r="AA1306" s="71"/>
      <c r="AB1306" s="71"/>
    </row>
    <row r="1307" spans="1:28" s="75" customFormat="1" ht="28" customHeight="1" x14ac:dyDescent="0.3">
      <c r="A1307" s="66" t="str">
        <f>IF(IF(ISNUMBER(SEARCH("messy",Products!B1314)),  "",Products!B1314) &lt;&gt; "", Products!B1314, "")</f>
        <v/>
      </c>
      <c r="B1307" s="71"/>
      <c r="C1307" s="71"/>
      <c r="D1307" s="71"/>
      <c r="E1307" s="71"/>
      <c r="F1307" s="71"/>
      <c r="G1307" s="71"/>
      <c r="H1307" s="71" t="str">
        <f>IF(Products!D1314  &lt;&gt;  "",  Products!D1314, "")</f>
        <v/>
      </c>
      <c r="I1307" s="72" t="str">
        <f>IF(Products!E1314  &lt;&gt;  "",  Products!E1314, "")</f>
        <v/>
      </c>
      <c r="J1307" s="71"/>
      <c r="K1307" s="71"/>
      <c r="L1307" s="71"/>
      <c r="M1307" s="71"/>
      <c r="N1307" s="71"/>
      <c r="O1307" s="71"/>
      <c r="P1307" s="66" t="str">
        <f>IF(Products!C1314  &lt;&gt;  "",  Products!C1314, "")</f>
        <v/>
      </c>
      <c r="Q1307" s="66"/>
      <c r="R1307" s="71"/>
      <c r="S1307" s="71"/>
      <c r="T1307" s="73" t="str">
        <f>IF(Products!J1314  &lt;&gt;  "",  Products!J1314, "")</f>
        <v/>
      </c>
      <c r="U1307" s="71"/>
      <c r="V1307" s="74" t="str">
        <f>IF(Products!H1314  &lt;&gt;  "",  Products!H1314, "")</f>
        <v/>
      </c>
      <c r="W1307" s="71" t="str">
        <f>IF(Products!N1314  &lt;&gt;  "",  Products!N1314, "")</f>
        <v/>
      </c>
      <c r="X1307" s="71"/>
      <c r="Y1307" s="71" t="str">
        <f>IF(Products!G1314  &lt;&gt;  "",  Products!G1314, "")</f>
        <v/>
      </c>
      <c r="Z1307" s="71"/>
      <c r="AA1307" s="71"/>
      <c r="AB1307" s="71"/>
    </row>
    <row r="1308" spans="1:28" s="75" customFormat="1" ht="28" customHeight="1" x14ac:dyDescent="0.3">
      <c r="A1308" s="66" t="str">
        <f>IF(IF(ISNUMBER(SEARCH("messy",Products!B1315)),  "",Products!B1315) &lt;&gt; "", Products!B1315, "")</f>
        <v/>
      </c>
      <c r="B1308" s="71"/>
      <c r="C1308" s="71"/>
      <c r="D1308" s="71"/>
      <c r="E1308" s="71"/>
      <c r="F1308" s="71"/>
      <c r="G1308" s="71"/>
      <c r="H1308" s="71" t="str">
        <f>IF(Products!D1315  &lt;&gt;  "",  Products!D1315, "")</f>
        <v/>
      </c>
      <c r="I1308" s="72" t="str">
        <f>IF(Products!E1315  &lt;&gt;  "",  Products!E1315, "")</f>
        <v/>
      </c>
      <c r="J1308" s="71"/>
      <c r="K1308" s="71"/>
      <c r="L1308" s="71"/>
      <c r="M1308" s="71"/>
      <c r="N1308" s="71"/>
      <c r="O1308" s="71"/>
      <c r="P1308" s="66" t="str">
        <f>IF(Products!C1315  &lt;&gt;  "",  Products!C1315, "")</f>
        <v/>
      </c>
      <c r="Q1308" s="66"/>
      <c r="R1308" s="71"/>
      <c r="S1308" s="71"/>
      <c r="T1308" s="73" t="str">
        <f>IF(Products!J1315  &lt;&gt;  "",  Products!J1315, "")</f>
        <v/>
      </c>
      <c r="U1308" s="71"/>
      <c r="V1308" s="74" t="str">
        <f>IF(Products!H1315  &lt;&gt;  "",  Products!H1315, "")</f>
        <v/>
      </c>
      <c r="W1308" s="71" t="str">
        <f>IF(Products!N1315  &lt;&gt;  "",  Products!N1315, "")</f>
        <v/>
      </c>
      <c r="X1308" s="71"/>
      <c r="Y1308" s="71" t="str">
        <f>IF(Products!G1315  &lt;&gt;  "",  Products!G1315, "")</f>
        <v/>
      </c>
      <c r="Z1308" s="71"/>
      <c r="AA1308" s="71"/>
      <c r="AB1308" s="71"/>
    </row>
    <row r="1309" spans="1:28" s="75" customFormat="1" ht="28" customHeight="1" x14ac:dyDescent="0.3">
      <c r="A1309" s="66" t="str">
        <f>IF(IF(ISNUMBER(SEARCH("messy",Products!B1316)),  "",Products!B1316) &lt;&gt; "", Products!B1316, "")</f>
        <v/>
      </c>
      <c r="B1309" s="71"/>
      <c r="C1309" s="71"/>
      <c r="D1309" s="71"/>
      <c r="E1309" s="71"/>
      <c r="F1309" s="71"/>
      <c r="G1309" s="71"/>
      <c r="H1309" s="71" t="str">
        <f>IF(Products!D1316  &lt;&gt;  "",  Products!D1316, "")</f>
        <v/>
      </c>
      <c r="I1309" s="72" t="str">
        <f>IF(Products!E1316  &lt;&gt;  "",  Products!E1316, "")</f>
        <v/>
      </c>
      <c r="J1309" s="71"/>
      <c r="K1309" s="71"/>
      <c r="L1309" s="71"/>
      <c r="M1309" s="71"/>
      <c r="N1309" s="71"/>
      <c r="O1309" s="71"/>
      <c r="P1309" s="66" t="str">
        <f>IF(Products!C1316  &lt;&gt;  "",  Products!C1316, "")</f>
        <v/>
      </c>
      <c r="Q1309" s="66"/>
      <c r="R1309" s="71"/>
      <c r="S1309" s="71"/>
      <c r="T1309" s="73" t="str">
        <f>IF(Products!J1316  &lt;&gt;  "",  Products!J1316, "")</f>
        <v/>
      </c>
      <c r="U1309" s="71"/>
      <c r="V1309" s="74" t="str">
        <f>IF(Products!H1316  &lt;&gt;  "",  Products!H1316, "")</f>
        <v/>
      </c>
      <c r="W1309" s="71" t="str">
        <f>IF(Products!N1316  &lt;&gt;  "",  Products!N1316, "")</f>
        <v/>
      </c>
      <c r="X1309" s="71"/>
      <c r="Y1309" s="71" t="str">
        <f>IF(Products!G1316  &lt;&gt;  "",  Products!G1316, "")</f>
        <v/>
      </c>
      <c r="Z1309" s="71"/>
      <c r="AA1309" s="71"/>
      <c r="AB1309" s="71"/>
    </row>
    <row r="1310" spans="1:28" s="75" customFormat="1" ht="28" customHeight="1" x14ac:dyDescent="0.3">
      <c r="A1310" s="66" t="str">
        <f>IF(IF(ISNUMBER(SEARCH("messy",Products!B1317)),  "",Products!B1317) &lt;&gt; "", Products!B1317, "")</f>
        <v/>
      </c>
      <c r="B1310" s="71"/>
      <c r="C1310" s="71"/>
      <c r="D1310" s="71"/>
      <c r="E1310" s="71"/>
      <c r="F1310" s="71"/>
      <c r="G1310" s="71"/>
      <c r="H1310" s="71" t="str">
        <f>IF(Products!D1317  &lt;&gt;  "",  Products!D1317, "")</f>
        <v/>
      </c>
      <c r="I1310" s="72" t="str">
        <f>IF(Products!E1317  &lt;&gt;  "",  Products!E1317, "")</f>
        <v/>
      </c>
      <c r="J1310" s="71"/>
      <c r="K1310" s="71"/>
      <c r="L1310" s="71"/>
      <c r="M1310" s="71"/>
      <c r="N1310" s="71"/>
      <c r="O1310" s="71"/>
      <c r="P1310" s="66" t="str">
        <f>IF(Products!C1317  &lt;&gt;  "",  Products!C1317, "")</f>
        <v/>
      </c>
      <c r="Q1310" s="66"/>
      <c r="R1310" s="71"/>
      <c r="S1310" s="71"/>
      <c r="T1310" s="73" t="str">
        <f>IF(Products!J1317  &lt;&gt;  "",  Products!J1317, "")</f>
        <v/>
      </c>
      <c r="U1310" s="71"/>
      <c r="V1310" s="74" t="str">
        <f>IF(Products!H1317  &lt;&gt;  "",  Products!H1317, "")</f>
        <v/>
      </c>
      <c r="W1310" s="71" t="str">
        <f>IF(Products!N1317  &lt;&gt;  "",  Products!N1317, "")</f>
        <v/>
      </c>
      <c r="X1310" s="71"/>
      <c r="Y1310" s="71" t="str">
        <f>IF(Products!G1317  &lt;&gt;  "",  Products!G1317, "")</f>
        <v/>
      </c>
      <c r="Z1310" s="71"/>
      <c r="AA1310" s="71"/>
      <c r="AB1310" s="71"/>
    </row>
    <row r="1311" spans="1:28" s="75" customFormat="1" ht="28" customHeight="1" x14ac:dyDescent="0.3">
      <c r="A1311" s="66" t="str">
        <f>IF(IF(ISNUMBER(SEARCH("messy",Products!B1318)),  "",Products!B1318) &lt;&gt; "", Products!B1318, "")</f>
        <v/>
      </c>
      <c r="B1311" s="71"/>
      <c r="C1311" s="71"/>
      <c r="D1311" s="71"/>
      <c r="E1311" s="71"/>
      <c r="F1311" s="71"/>
      <c r="G1311" s="71"/>
      <c r="H1311" s="71" t="str">
        <f>IF(Products!D1318  &lt;&gt;  "",  Products!D1318, "")</f>
        <v/>
      </c>
      <c r="I1311" s="72" t="str">
        <f>IF(Products!E1318  &lt;&gt;  "",  Products!E1318, "")</f>
        <v/>
      </c>
      <c r="J1311" s="71"/>
      <c r="K1311" s="71"/>
      <c r="L1311" s="71"/>
      <c r="M1311" s="71"/>
      <c r="N1311" s="71"/>
      <c r="O1311" s="71"/>
      <c r="P1311" s="66" t="str">
        <f>IF(Products!C1318  &lt;&gt;  "",  Products!C1318, "")</f>
        <v/>
      </c>
      <c r="Q1311" s="66"/>
      <c r="R1311" s="71"/>
      <c r="S1311" s="71"/>
      <c r="T1311" s="73" t="str">
        <f>IF(Products!J1318  &lt;&gt;  "",  Products!J1318, "")</f>
        <v/>
      </c>
      <c r="U1311" s="71"/>
      <c r="V1311" s="74" t="str">
        <f>IF(Products!H1318  &lt;&gt;  "",  Products!H1318, "")</f>
        <v/>
      </c>
      <c r="W1311" s="71" t="str">
        <f>IF(Products!N1318  &lt;&gt;  "",  Products!N1318, "")</f>
        <v/>
      </c>
      <c r="X1311" s="71"/>
      <c r="Y1311" s="71" t="str">
        <f>IF(Products!G1318  &lt;&gt;  "",  Products!G1318, "")</f>
        <v/>
      </c>
      <c r="Z1311" s="71"/>
      <c r="AA1311" s="71"/>
      <c r="AB1311" s="71"/>
    </row>
    <row r="1312" spans="1:28" s="75" customFormat="1" ht="28" customHeight="1" x14ac:dyDescent="0.3">
      <c r="A1312" s="66" t="str">
        <f>IF(IF(ISNUMBER(SEARCH("messy",Products!B1319)),  "",Products!B1319) &lt;&gt; "", Products!B1319, "")</f>
        <v/>
      </c>
      <c r="B1312" s="71"/>
      <c r="C1312" s="71"/>
      <c r="D1312" s="71"/>
      <c r="E1312" s="71"/>
      <c r="F1312" s="71"/>
      <c r="G1312" s="71"/>
      <c r="H1312" s="71" t="str">
        <f>IF(Products!D1319  &lt;&gt;  "",  Products!D1319, "")</f>
        <v/>
      </c>
      <c r="I1312" s="72" t="str">
        <f>IF(Products!E1319  &lt;&gt;  "",  Products!E1319, "")</f>
        <v/>
      </c>
      <c r="J1312" s="71"/>
      <c r="K1312" s="71"/>
      <c r="L1312" s="71"/>
      <c r="M1312" s="71"/>
      <c r="N1312" s="71"/>
      <c r="O1312" s="71"/>
      <c r="P1312" s="66" t="str">
        <f>IF(Products!C1319  &lt;&gt;  "",  Products!C1319, "")</f>
        <v/>
      </c>
      <c r="Q1312" s="66"/>
      <c r="R1312" s="71"/>
      <c r="S1312" s="71"/>
      <c r="T1312" s="73" t="str">
        <f>IF(Products!J1319  &lt;&gt;  "",  Products!J1319, "")</f>
        <v/>
      </c>
      <c r="U1312" s="71"/>
      <c r="V1312" s="74" t="str">
        <f>IF(Products!H1319  &lt;&gt;  "",  Products!H1319, "")</f>
        <v/>
      </c>
      <c r="W1312" s="71" t="str">
        <f>IF(Products!N1319  &lt;&gt;  "",  Products!N1319, "")</f>
        <v/>
      </c>
      <c r="X1312" s="71"/>
      <c r="Y1312" s="71" t="str">
        <f>IF(Products!G1319  &lt;&gt;  "",  Products!G1319, "")</f>
        <v/>
      </c>
      <c r="Z1312" s="71"/>
      <c r="AA1312" s="71"/>
      <c r="AB1312" s="71"/>
    </row>
    <row r="1313" spans="1:28" s="75" customFormat="1" ht="28" customHeight="1" x14ac:dyDescent="0.3">
      <c r="A1313" s="66" t="str">
        <f>IF(IF(ISNUMBER(SEARCH("messy",Products!B1320)),  "",Products!B1320) &lt;&gt; "", Products!B1320, "")</f>
        <v/>
      </c>
      <c r="B1313" s="71"/>
      <c r="C1313" s="71"/>
      <c r="D1313" s="71"/>
      <c r="E1313" s="71"/>
      <c r="F1313" s="71"/>
      <c r="G1313" s="71"/>
      <c r="H1313" s="71" t="str">
        <f>IF(Products!D1320  &lt;&gt;  "",  Products!D1320, "")</f>
        <v/>
      </c>
      <c r="I1313" s="72" t="str">
        <f>IF(Products!E1320  &lt;&gt;  "",  Products!E1320, "")</f>
        <v/>
      </c>
      <c r="J1313" s="71"/>
      <c r="K1313" s="71"/>
      <c r="L1313" s="71"/>
      <c r="M1313" s="71"/>
      <c r="N1313" s="71"/>
      <c r="O1313" s="71"/>
      <c r="P1313" s="66" t="str">
        <f>IF(Products!C1320  &lt;&gt;  "",  Products!C1320, "")</f>
        <v/>
      </c>
      <c r="Q1313" s="66"/>
      <c r="R1313" s="71"/>
      <c r="S1313" s="71"/>
      <c r="T1313" s="73" t="str">
        <f>IF(Products!J1320  &lt;&gt;  "",  Products!J1320, "")</f>
        <v/>
      </c>
      <c r="U1313" s="71"/>
      <c r="V1313" s="74" t="str">
        <f>IF(Products!H1320  &lt;&gt;  "",  Products!H1320, "")</f>
        <v/>
      </c>
      <c r="W1313" s="71" t="str">
        <f>IF(Products!N1320  &lt;&gt;  "",  Products!N1320, "")</f>
        <v/>
      </c>
      <c r="X1313" s="71"/>
      <c r="Y1313" s="71" t="str">
        <f>IF(Products!G1320  &lt;&gt;  "",  Products!G1320, "")</f>
        <v/>
      </c>
      <c r="Z1313" s="71"/>
      <c r="AA1313" s="71"/>
      <c r="AB1313" s="71"/>
    </row>
    <row r="1314" spans="1:28" s="75" customFormat="1" ht="28" customHeight="1" x14ac:dyDescent="0.3">
      <c r="A1314" s="66" t="str">
        <f>IF(IF(ISNUMBER(SEARCH("messy",Products!B1321)),  "",Products!B1321) &lt;&gt; "", Products!B1321, "")</f>
        <v/>
      </c>
      <c r="B1314" s="71"/>
      <c r="C1314" s="71"/>
      <c r="D1314" s="71"/>
      <c r="E1314" s="71"/>
      <c r="F1314" s="71"/>
      <c r="G1314" s="71"/>
      <c r="H1314" s="71" t="str">
        <f>IF(Products!D1321  &lt;&gt;  "",  Products!D1321, "")</f>
        <v/>
      </c>
      <c r="I1314" s="72" t="str">
        <f>IF(Products!E1321  &lt;&gt;  "",  Products!E1321, "")</f>
        <v/>
      </c>
      <c r="J1314" s="71"/>
      <c r="K1314" s="71"/>
      <c r="L1314" s="71"/>
      <c r="M1314" s="71"/>
      <c r="N1314" s="71"/>
      <c r="O1314" s="71"/>
      <c r="P1314" s="66" t="str">
        <f>IF(Products!C1321  &lt;&gt;  "",  Products!C1321, "")</f>
        <v/>
      </c>
      <c r="Q1314" s="66"/>
      <c r="R1314" s="71"/>
      <c r="S1314" s="71"/>
      <c r="T1314" s="73" t="str">
        <f>IF(Products!J1321  &lt;&gt;  "",  Products!J1321, "")</f>
        <v/>
      </c>
      <c r="U1314" s="71"/>
      <c r="V1314" s="74" t="str">
        <f>IF(Products!H1321  &lt;&gt;  "",  Products!H1321, "")</f>
        <v/>
      </c>
      <c r="W1314" s="71" t="str">
        <f>IF(Products!N1321  &lt;&gt;  "",  Products!N1321, "")</f>
        <v/>
      </c>
      <c r="X1314" s="71"/>
      <c r="Y1314" s="71" t="str">
        <f>IF(Products!G1321  &lt;&gt;  "",  Products!G1321, "")</f>
        <v/>
      </c>
      <c r="Z1314" s="71"/>
      <c r="AA1314" s="71"/>
      <c r="AB1314" s="71"/>
    </row>
    <row r="1315" spans="1:28" s="75" customFormat="1" ht="28" customHeight="1" x14ac:dyDescent="0.3">
      <c r="A1315" s="66" t="str">
        <f>IF(IF(ISNUMBER(SEARCH("messy",Products!B1322)),  "",Products!B1322) &lt;&gt; "", Products!B1322, "")</f>
        <v/>
      </c>
      <c r="B1315" s="71"/>
      <c r="C1315" s="71"/>
      <c r="D1315" s="71"/>
      <c r="E1315" s="71"/>
      <c r="F1315" s="71"/>
      <c r="G1315" s="71"/>
      <c r="H1315" s="71" t="str">
        <f>IF(Products!D1322  &lt;&gt;  "",  Products!D1322, "")</f>
        <v/>
      </c>
      <c r="I1315" s="72" t="str">
        <f>IF(Products!E1322  &lt;&gt;  "",  Products!E1322, "")</f>
        <v/>
      </c>
      <c r="J1315" s="71"/>
      <c r="K1315" s="71"/>
      <c r="L1315" s="71"/>
      <c r="M1315" s="71"/>
      <c r="N1315" s="71"/>
      <c r="O1315" s="71"/>
      <c r="P1315" s="66" t="str">
        <f>IF(Products!C1322  &lt;&gt;  "",  Products!C1322, "")</f>
        <v/>
      </c>
      <c r="Q1315" s="66"/>
      <c r="R1315" s="71"/>
      <c r="S1315" s="71"/>
      <c r="T1315" s="73" t="str">
        <f>IF(Products!J1322  &lt;&gt;  "",  Products!J1322, "")</f>
        <v/>
      </c>
      <c r="U1315" s="71"/>
      <c r="V1315" s="74" t="str">
        <f>IF(Products!H1322  &lt;&gt;  "",  Products!H1322, "")</f>
        <v/>
      </c>
      <c r="W1315" s="71" t="str">
        <f>IF(Products!N1322  &lt;&gt;  "",  Products!N1322, "")</f>
        <v/>
      </c>
      <c r="X1315" s="71"/>
      <c r="Y1315" s="71" t="str">
        <f>IF(Products!G1322  &lt;&gt;  "",  Products!G1322, "")</f>
        <v/>
      </c>
      <c r="Z1315" s="71"/>
      <c r="AA1315" s="71"/>
      <c r="AB1315" s="71"/>
    </row>
    <row r="1316" spans="1:28" s="75" customFormat="1" ht="28" customHeight="1" x14ac:dyDescent="0.3">
      <c r="A1316" s="66" t="str">
        <f>IF(IF(ISNUMBER(SEARCH("messy",Products!B1323)),  "",Products!B1323) &lt;&gt; "", Products!B1323, "")</f>
        <v/>
      </c>
      <c r="B1316" s="71"/>
      <c r="C1316" s="71"/>
      <c r="D1316" s="71"/>
      <c r="E1316" s="71"/>
      <c r="F1316" s="71"/>
      <c r="G1316" s="71"/>
      <c r="H1316" s="71" t="str">
        <f>IF(Products!D1323  &lt;&gt;  "",  Products!D1323, "")</f>
        <v/>
      </c>
      <c r="I1316" s="72" t="str">
        <f>IF(Products!E1323  &lt;&gt;  "",  Products!E1323, "")</f>
        <v/>
      </c>
      <c r="J1316" s="71"/>
      <c r="K1316" s="71"/>
      <c r="L1316" s="71"/>
      <c r="M1316" s="71"/>
      <c r="N1316" s="71"/>
      <c r="O1316" s="71"/>
      <c r="P1316" s="66" t="str">
        <f>IF(Products!C1323  &lt;&gt;  "",  Products!C1323, "")</f>
        <v/>
      </c>
      <c r="Q1316" s="66"/>
      <c r="R1316" s="71"/>
      <c r="S1316" s="71"/>
      <c r="T1316" s="73" t="str">
        <f>IF(Products!J1323  &lt;&gt;  "",  Products!J1323, "")</f>
        <v/>
      </c>
      <c r="U1316" s="71"/>
      <c r="V1316" s="74" t="str">
        <f>IF(Products!H1323  &lt;&gt;  "",  Products!H1323, "")</f>
        <v/>
      </c>
      <c r="W1316" s="71" t="str">
        <f>IF(Products!N1323  &lt;&gt;  "",  Products!N1323, "")</f>
        <v/>
      </c>
      <c r="X1316" s="71"/>
      <c r="Y1316" s="71" t="str">
        <f>IF(Products!G1323  &lt;&gt;  "",  Products!G1323, "")</f>
        <v/>
      </c>
      <c r="Z1316" s="71"/>
      <c r="AA1316" s="71"/>
      <c r="AB1316" s="71"/>
    </row>
    <row r="1317" spans="1:28" s="75" customFormat="1" ht="28" customHeight="1" x14ac:dyDescent="0.3">
      <c r="A1317" s="66" t="str">
        <f>IF(IF(ISNUMBER(SEARCH("messy",Products!B1324)),  "",Products!B1324) &lt;&gt; "", Products!B1324, "")</f>
        <v/>
      </c>
      <c r="B1317" s="71"/>
      <c r="C1317" s="71"/>
      <c r="D1317" s="71"/>
      <c r="E1317" s="71"/>
      <c r="F1317" s="71"/>
      <c r="G1317" s="71"/>
      <c r="H1317" s="71" t="str">
        <f>IF(Products!D1324  &lt;&gt;  "",  Products!D1324, "")</f>
        <v/>
      </c>
      <c r="I1317" s="72" t="str">
        <f>IF(Products!E1324  &lt;&gt;  "",  Products!E1324, "")</f>
        <v/>
      </c>
      <c r="J1317" s="71"/>
      <c r="K1317" s="71"/>
      <c r="L1317" s="71"/>
      <c r="M1317" s="71"/>
      <c r="N1317" s="71"/>
      <c r="O1317" s="71"/>
      <c r="P1317" s="66" t="str">
        <f>IF(Products!C1324  &lt;&gt;  "",  Products!C1324, "")</f>
        <v/>
      </c>
      <c r="Q1317" s="66"/>
      <c r="R1317" s="71"/>
      <c r="S1317" s="71"/>
      <c r="T1317" s="73" t="str">
        <f>IF(Products!J1324  &lt;&gt;  "",  Products!J1324, "")</f>
        <v/>
      </c>
      <c r="U1317" s="71"/>
      <c r="V1317" s="74" t="str">
        <f>IF(Products!H1324  &lt;&gt;  "",  Products!H1324, "")</f>
        <v/>
      </c>
      <c r="W1317" s="71" t="str">
        <f>IF(Products!N1324  &lt;&gt;  "",  Products!N1324, "")</f>
        <v/>
      </c>
      <c r="X1317" s="71"/>
      <c r="Y1317" s="71" t="str">
        <f>IF(Products!G1324  &lt;&gt;  "",  Products!G1324, "")</f>
        <v/>
      </c>
      <c r="Z1317" s="71"/>
      <c r="AA1317" s="71"/>
      <c r="AB1317" s="71"/>
    </row>
    <row r="1318" spans="1:28" s="75" customFormat="1" ht="28" customHeight="1" x14ac:dyDescent="0.3">
      <c r="A1318" s="66" t="str">
        <f>IF(IF(ISNUMBER(SEARCH("messy",Products!B1325)),  "",Products!B1325) &lt;&gt; "", Products!B1325, "")</f>
        <v/>
      </c>
      <c r="B1318" s="71"/>
      <c r="C1318" s="71"/>
      <c r="D1318" s="71"/>
      <c r="E1318" s="71"/>
      <c r="F1318" s="71"/>
      <c r="G1318" s="71"/>
      <c r="H1318" s="71" t="str">
        <f>IF(Products!D1325  &lt;&gt;  "",  Products!D1325, "")</f>
        <v/>
      </c>
      <c r="I1318" s="72" t="str">
        <f>IF(Products!E1325  &lt;&gt;  "",  Products!E1325, "")</f>
        <v/>
      </c>
      <c r="J1318" s="71"/>
      <c r="K1318" s="71"/>
      <c r="L1318" s="71"/>
      <c r="M1318" s="71"/>
      <c r="N1318" s="71"/>
      <c r="O1318" s="71"/>
      <c r="P1318" s="66" t="str">
        <f>IF(Products!C1325  &lt;&gt;  "",  Products!C1325, "")</f>
        <v/>
      </c>
      <c r="Q1318" s="66"/>
      <c r="R1318" s="71"/>
      <c r="S1318" s="71"/>
      <c r="T1318" s="73" t="str">
        <f>IF(Products!J1325  &lt;&gt;  "",  Products!J1325, "")</f>
        <v/>
      </c>
      <c r="U1318" s="71"/>
      <c r="V1318" s="74" t="str">
        <f>IF(Products!H1325  &lt;&gt;  "",  Products!H1325, "")</f>
        <v/>
      </c>
      <c r="W1318" s="71" t="str">
        <f>IF(Products!N1325  &lt;&gt;  "",  Products!N1325, "")</f>
        <v/>
      </c>
      <c r="X1318" s="71"/>
      <c r="Y1318" s="71" t="str">
        <f>IF(Products!G1325  &lt;&gt;  "",  Products!G1325, "")</f>
        <v/>
      </c>
      <c r="Z1318" s="71"/>
      <c r="AA1318" s="71"/>
      <c r="AB1318" s="71"/>
    </row>
    <row r="1319" spans="1:28" s="75" customFormat="1" ht="28" customHeight="1" x14ac:dyDescent="0.3">
      <c r="A1319" s="66" t="str">
        <f>IF(IF(ISNUMBER(SEARCH("messy",Products!B1326)),  "",Products!B1326) &lt;&gt; "", Products!B1326, "")</f>
        <v/>
      </c>
      <c r="B1319" s="71"/>
      <c r="C1319" s="71"/>
      <c r="D1319" s="71"/>
      <c r="E1319" s="71"/>
      <c r="F1319" s="71"/>
      <c r="G1319" s="71"/>
      <c r="H1319" s="71" t="str">
        <f>IF(Products!D1326  &lt;&gt;  "",  Products!D1326, "")</f>
        <v/>
      </c>
      <c r="I1319" s="72" t="str">
        <f>IF(Products!E1326  &lt;&gt;  "",  Products!E1326, "")</f>
        <v/>
      </c>
      <c r="J1319" s="71"/>
      <c r="K1319" s="71"/>
      <c r="L1319" s="71"/>
      <c r="M1319" s="71"/>
      <c r="N1319" s="71"/>
      <c r="O1319" s="71"/>
      <c r="P1319" s="66" t="str">
        <f>IF(Products!C1326  &lt;&gt;  "",  Products!C1326, "")</f>
        <v/>
      </c>
      <c r="Q1319" s="66"/>
      <c r="R1319" s="71"/>
      <c r="S1319" s="71"/>
      <c r="T1319" s="73" t="str">
        <f>IF(Products!J1326  &lt;&gt;  "",  Products!J1326, "")</f>
        <v/>
      </c>
      <c r="U1319" s="71"/>
      <c r="V1319" s="74" t="str">
        <f>IF(Products!H1326  &lt;&gt;  "",  Products!H1326, "")</f>
        <v/>
      </c>
      <c r="W1319" s="71" t="str">
        <f>IF(Products!N1326  &lt;&gt;  "",  Products!N1326, "")</f>
        <v/>
      </c>
      <c r="X1319" s="71"/>
      <c r="Y1319" s="71" t="str">
        <f>IF(Products!G1326  &lt;&gt;  "",  Products!G1326, "")</f>
        <v/>
      </c>
      <c r="Z1319" s="71"/>
      <c r="AA1319" s="71"/>
      <c r="AB1319" s="71"/>
    </row>
    <row r="1320" spans="1:28" s="75" customFormat="1" ht="28" customHeight="1" x14ac:dyDescent="0.3">
      <c r="A1320" s="66" t="str">
        <f>IF(IF(ISNUMBER(SEARCH("messy",Products!B1327)),  "",Products!B1327) &lt;&gt; "", Products!B1327, "")</f>
        <v/>
      </c>
      <c r="B1320" s="71"/>
      <c r="C1320" s="71"/>
      <c r="D1320" s="71"/>
      <c r="E1320" s="71"/>
      <c r="F1320" s="71"/>
      <c r="G1320" s="71"/>
      <c r="H1320" s="71" t="str">
        <f>IF(Products!D1327  &lt;&gt;  "",  Products!D1327, "")</f>
        <v/>
      </c>
      <c r="I1320" s="72" t="str">
        <f>IF(Products!E1327  &lt;&gt;  "",  Products!E1327, "")</f>
        <v/>
      </c>
      <c r="J1320" s="71"/>
      <c r="K1320" s="71"/>
      <c r="L1320" s="71"/>
      <c r="M1320" s="71"/>
      <c r="N1320" s="71"/>
      <c r="O1320" s="71"/>
      <c r="P1320" s="66" t="str">
        <f>IF(Products!C1327  &lt;&gt;  "",  Products!C1327, "")</f>
        <v/>
      </c>
      <c r="Q1320" s="66"/>
      <c r="R1320" s="71"/>
      <c r="S1320" s="71"/>
      <c r="T1320" s="73" t="str">
        <f>IF(Products!J1327  &lt;&gt;  "",  Products!J1327, "")</f>
        <v/>
      </c>
      <c r="U1320" s="71"/>
      <c r="V1320" s="74" t="str">
        <f>IF(Products!H1327  &lt;&gt;  "",  Products!H1327, "")</f>
        <v/>
      </c>
      <c r="W1320" s="71" t="str">
        <f>IF(Products!N1327  &lt;&gt;  "",  Products!N1327, "")</f>
        <v/>
      </c>
      <c r="X1320" s="71"/>
      <c r="Y1320" s="71" t="str">
        <f>IF(Products!G1327  &lt;&gt;  "",  Products!G1327, "")</f>
        <v/>
      </c>
      <c r="Z1320" s="71"/>
      <c r="AA1320" s="71"/>
      <c r="AB1320" s="71"/>
    </row>
    <row r="1321" spans="1:28" s="75" customFormat="1" ht="28" customHeight="1" x14ac:dyDescent="0.3">
      <c r="A1321" s="66" t="str">
        <f>IF(IF(ISNUMBER(SEARCH("messy",Products!B1328)),  "",Products!B1328) &lt;&gt; "", Products!B1328, "")</f>
        <v/>
      </c>
      <c r="B1321" s="71"/>
      <c r="C1321" s="71"/>
      <c r="D1321" s="71"/>
      <c r="E1321" s="71"/>
      <c r="F1321" s="71"/>
      <c r="G1321" s="71"/>
      <c r="H1321" s="71" t="str">
        <f>IF(Products!D1328  &lt;&gt;  "",  Products!D1328, "")</f>
        <v/>
      </c>
      <c r="I1321" s="72" t="str">
        <f>IF(Products!E1328  &lt;&gt;  "",  Products!E1328, "")</f>
        <v/>
      </c>
      <c r="J1321" s="71"/>
      <c r="K1321" s="71"/>
      <c r="L1321" s="71"/>
      <c r="M1321" s="71"/>
      <c r="N1321" s="71"/>
      <c r="O1321" s="71"/>
      <c r="P1321" s="66" t="str">
        <f>IF(Products!C1328  &lt;&gt;  "",  Products!C1328, "")</f>
        <v/>
      </c>
      <c r="Q1321" s="66"/>
      <c r="R1321" s="71"/>
      <c r="S1321" s="71"/>
      <c r="T1321" s="73" t="str">
        <f>IF(Products!J1328  &lt;&gt;  "",  Products!J1328, "")</f>
        <v/>
      </c>
      <c r="U1321" s="71"/>
      <c r="V1321" s="74" t="str">
        <f>IF(Products!H1328  &lt;&gt;  "",  Products!H1328, "")</f>
        <v/>
      </c>
      <c r="W1321" s="71" t="str">
        <f>IF(Products!N1328  &lt;&gt;  "",  Products!N1328, "")</f>
        <v/>
      </c>
      <c r="X1321" s="71"/>
      <c r="Y1321" s="71" t="str">
        <f>IF(Products!G1328  &lt;&gt;  "",  Products!G1328, "")</f>
        <v/>
      </c>
      <c r="Z1321" s="71"/>
      <c r="AA1321" s="71"/>
      <c r="AB1321" s="71"/>
    </row>
    <row r="1322" spans="1:28" s="75" customFormat="1" ht="28" customHeight="1" x14ac:dyDescent="0.3">
      <c r="A1322" s="66" t="str">
        <f>IF(IF(ISNUMBER(SEARCH("messy",Products!B1329)),  "",Products!B1329) &lt;&gt; "", Products!B1329, "")</f>
        <v/>
      </c>
      <c r="B1322" s="71"/>
      <c r="C1322" s="71"/>
      <c r="D1322" s="71"/>
      <c r="E1322" s="71"/>
      <c r="F1322" s="71"/>
      <c r="G1322" s="71"/>
      <c r="H1322" s="71" t="str">
        <f>IF(Products!D1329  &lt;&gt;  "",  Products!D1329, "")</f>
        <v/>
      </c>
      <c r="I1322" s="72" t="str">
        <f>IF(Products!E1329  &lt;&gt;  "",  Products!E1329, "")</f>
        <v/>
      </c>
      <c r="J1322" s="71"/>
      <c r="K1322" s="71"/>
      <c r="L1322" s="71"/>
      <c r="M1322" s="71"/>
      <c r="N1322" s="71"/>
      <c r="O1322" s="71"/>
      <c r="P1322" s="66" t="str">
        <f>IF(Products!C1329  &lt;&gt;  "",  Products!C1329, "")</f>
        <v/>
      </c>
      <c r="Q1322" s="66"/>
      <c r="R1322" s="71"/>
      <c r="S1322" s="71"/>
      <c r="T1322" s="73" t="str">
        <f>IF(Products!J1329  &lt;&gt;  "",  Products!J1329, "")</f>
        <v/>
      </c>
      <c r="U1322" s="71"/>
      <c r="V1322" s="74" t="str">
        <f>IF(Products!H1329  &lt;&gt;  "",  Products!H1329, "")</f>
        <v/>
      </c>
      <c r="W1322" s="71" t="str">
        <f>IF(Products!N1329  &lt;&gt;  "",  Products!N1329, "")</f>
        <v/>
      </c>
      <c r="X1322" s="71"/>
      <c r="Y1322" s="71" t="str">
        <f>IF(Products!G1329  &lt;&gt;  "",  Products!G1329, "")</f>
        <v/>
      </c>
      <c r="Z1322" s="71"/>
      <c r="AA1322" s="71"/>
      <c r="AB1322" s="71"/>
    </row>
    <row r="1323" spans="1:28" s="75" customFormat="1" ht="28" customHeight="1" x14ac:dyDescent="0.3">
      <c r="A1323" s="66" t="str">
        <f>IF(IF(ISNUMBER(SEARCH("messy",Products!B1330)),  "",Products!B1330) &lt;&gt; "", Products!B1330, "")</f>
        <v/>
      </c>
      <c r="B1323" s="71"/>
      <c r="C1323" s="71"/>
      <c r="D1323" s="71"/>
      <c r="E1323" s="71"/>
      <c r="F1323" s="71"/>
      <c r="G1323" s="71"/>
      <c r="H1323" s="71" t="str">
        <f>IF(Products!D1330  &lt;&gt;  "",  Products!D1330, "")</f>
        <v/>
      </c>
      <c r="I1323" s="72" t="str">
        <f>IF(Products!E1330  &lt;&gt;  "",  Products!E1330, "")</f>
        <v/>
      </c>
      <c r="J1323" s="71"/>
      <c r="K1323" s="71"/>
      <c r="L1323" s="71"/>
      <c r="M1323" s="71"/>
      <c r="N1323" s="71"/>
      <c r="O1323" s="71"/>
      <c r="P1323" s="66" t="str">
        <f>IF(Products!C1330  &lt;&gt;  "",  Products!C1330, "")</f>
        <v/>
      </c>
      <c r="Q1323" s="66"/>
      <c r="R1323" s="71"/>
      <c r="S1323" s="71"/>
      <c r="T1323" s="73" t="str">
        <f>IF(Products!J1330  &lt;&gt;  "",  Products!J1330, "")</f>
        <v/>
      </c>
      <c r="U1323" s="71"/>
      <c r="V1323" s="74" t="str">
        <f>IF(Products!H1330  &lt;&gt;  "",  Products!H1330, "")</f>
        <v/>
      </c>
      <c r="W1323" s="71" t="str">
        <f>IF(Products!N1330  &lt;&gt;  "",  Products!N1330, "")</f>
        <v/>
      </c>
      <c r="X1323" s="71"/>
      <c r="Y1323" s="71" t="str">
        <f>IF(Products!G1330  &lt;&gt;  "",  Products!G1330, "")</f>
        <v/>
      </c>
      <c r="Z1323" s="71"/>
      <c r="AA1323" s="71"/>
      <c r="AB1323" s="71"/>
    </row>
    <row r="1324" spans="1:28" s="75" customFormat="1" ht="28" customHeight="1" x14ac:dyDescent="0.3">
      <c r="A1324" s="66" t="str">
        <f>IF(IF(ISNUMBER(SEARCH("messy",Products!B1331)),  "",Products!B1331) &lt;&gt; "", Products!B1331, "")</f>
        <v/>
      </c>
      <c r="B1324" s="71"/>
      <c r="C1324" s="71"/>
      <c r="D1324" s="71"/>
      <c r="E1324" s="71"/>
      <c r="F1324" s="71"/>
      <c r="G1324" s="71"/>
      <c r="H1324" s="71" t="str">
        <f>IF(Products!D1331  &lt;&gt;  "",  Products!D1331, "")</f>
        <v/>
      </c>
      <c r="I1324" s="72" t="str">
        <f>IF(Products!E1331  &lt;&gt;  "",  Products!E1331, "")</f>
        <v/>
      </c>
      <c r="J1324" s="71"/>
      <c r="K1324" s="71"/>
      <c r="L1324" s="71"/>
      <c r="M1324" s="71"/>
      <c r="N1324" s="71"/>
      <c r="O1324" s="71"/>
      <c r="P1324" s="66" t="str">
        <f>IF(Products!C1331  &lt;&gt;  "",  Products!C1331, "")</f>
        <v/>
      </c>
      <c r="Q1324" s="66"/>
      <c r="R1324" s="71"/>
      <c r="S1324" s="71"/>
      <c r="T1324" s="73" t="str">
        <f>IF(Products!J1331  &lt;&gt;  "",  Products!J1331, "")</f>
        <v/>
      </c>
      <c r="U1324" s="71"/>
      <c r="V1324" s="74" t="str">
        <f>IF(Products!H1331  &lt;&gt;  "",  Products!H1331, "")</f>
        <v/>
      </c>
      <c r="W1324" s="71" t="str">
        <f>IF(Products!N1331  &lt;&gt;  "",  Products!N1331, "")</f>
        <v/>
      </c>
      <c r="X1324" s="71"/>
      <c r="Y1324" s="71" t="str">
        <f>IF(Products!G1331  &lt;&gt;  "",  Products!G1331, "")</f>
        <v/>
      </c>
      <c r="Z1324" s="71"/>
      <c r="AA1324" s="71"/>
      <c r="AB1324" s="71"/>
    </row>
    <row r="1325" spans="1:28" s="75" customFormat="1" ht="28" customHeight="1" x14ac:dyDescent="0.3">
      <c r="A1325" s="66" t="str">
        <f>IF(IF(ISNUMBER(SEARCH("messy",Products!B1332)),  "",Products!B1332) &lt;&gt; "", Products!B1332, "")</f>
        <v/>
      </c>
      <c r="B1325" s="71"/>
      <c r="C1325" s="71"/>
      <c r="D1325" s="71"/>
      <c r="E1325" s="71"/>
      <c r="F1325" s="71"/>
      <c r="G1325" s="71"/>
      <c r="H1325" s="71" t="str">
        <f>IF(Products!D1332  &lt;&gt;  "",  Products!D1332, "")</f>
        <v/>
      </c>
      <c r="I1325" s="72" t="str">
        <f>IF(Products!E1332  &lt;&gt;  "",  Products!E1332, "")</f>
        <v/>
      </c>
      <c r="J1325" s="71"/>
      <c r="K1325" s="71"/>
      <c r="L1325" s="71"/>
      <c r="M1325" s="71"/>
      <c r="N1325" s="71"/>
      <c r="O1325" s="71"/>
      <c r="P1325" s="66" t="str">
        <f>IF(Products!C1332  &lt;&gt;  "",  Products!C1332, "")</f>
        <v/>
      </c>
      <c r="Q1325" s="66"/>
      <c r="R1325" s="71"/>
      <c r="S1325" s="71"/>
      <c r="T1325" s="73" t="str">
        <f>IF(Products!J1332  &lt;&gt;  "",  Products!J1332, "")</f>
        <v/>
      </c>
      <c r="U1325" s="71"/>
      <c r="V1325" s="74" t="str">
        <f>IF(Products!H1332  &lt;&gt;  "",  Products!H1332, "")</f>
        <v/>
      </c>
      <c r="W1325" s="71" t="str">
        <f>IF(Products!N1332  &lt;&gt;  "",  Products!N1332, "")</f>
        <v/>
      </c>
      <c r="X1325" s="71"/>
      <c r="Y1325" s="71" t="str">
        <f>IF(Products!G1332  &lt;&gt;  "",  Products!G1332, "")</f>
        <v/>
      </c>
      <c r="Z1325" s="71"/>
      <c r="AA1325" s="71"/>
      <c r="AB1325" s="71"/>
    </row>
    <row r="1326" spans="1:28" s="75" customFormat="1" ht="28" customHeight="1" x14ac:dyDescent="0.3">
      <c r="A1326" s="66" t="str">
        <f>IF(IF(ISNUMBER(SEARCH("messy",Products!B1333)),  "",Products!B1333) &lt;&gt; "", Products!B1333, "")</f>
        <v/>
      </c>
      <c r="B1326" s="71"/>
      <c r="C1326" s="71"/>
      <c r="D1326" s="71"/>
      <c r="E1326" s="71"/>
      <c r="F1326" s="71"/>
      <c r="G1326" s="71"/>
      <c r="H1326" s="71" t="str">
        <f>IF(Products!D1333  &lt;&gt;  "",  Products!D1333, "")</f>
        <v/>
      </c>
      <c r="I1326" s="72" t="str">
        <f>IF(Products!E1333  &lt;&gt;  "",  Products!E1333, "")</f>
        <v/>
      </c>
      <c r="J1326" s="71"/>
      <c r="K1326" s="71"/>
      <c r="L1326" s="71"/>
      <c r="M1326" s="71"/>
      <c r="N1326" s="71"/>
      <c r="O1326" s="71"/>
      <c r="P1326" s="66" t="str">
        <f>IF(Products!C1333  &lt;&gt;  "",  Products!C1333, "")</f>
        <v/>
      </c>
      <c r="Q1326" s="66"/>
      <c r="R1326" s="71"/>
      <c r="S1326" s="71"/>
      <c r="T1326" s="73" t="str">
        <f>IF(Products!J1333  &lt;&gt;  "",  Products!J1333, "")</f>
        <v/>
      </c>
      <c r="U1326" s="71"/>
      <c r="V1326" s="74" t="str">
        <f>IF(Products!H1333  &lt;&gt;  "",  Products!H1333, "")</f>
        <v/>
      </c>
      <c r="W1326" s="71" t="str">
        <f>IF(Products!N1333  &lt;&gt;  "",  Products!N1333, "")</f>
        <v/>
      </c>
      <c r="X1326" s="71"/>
      <c r="Y1326" s="71" t="str">
        <f>IF(Products!G1333  &lt;&gt;  "",  Products!G1333, "")</f>
        <v/>
      </c>
      <c r="Z1326" s="71"/>
      <c r="AA1326" s="71"/>
      <c r="AB1326" s="71"/>
    </row>
    <row r="1327" spans="1:28" s="75" customFormat="1" ht="28" customHeight="1" x14ac:dyDescent="0.3">
      <c r="A1327" s="66" t="str">
        <f>IF(IF(ISNUMBER(SEARCH("messy",Products!B1334)),  "",Products!B1334) &lt;&gt; "", Products!B1334, "")</f>
        <v/>
      </c>
      <c r="B1327" s="71"/>
      <c r="C1327" s="71"/>
      <c r="D1327" s="71"/>
      <c r="E1327" s="71"/>
      <c r="F1327" s="71"/>
      <c r="G1327" s="71"/>
      <c r="H1327" s="71" t="str">
        <f>IF(Products!D1334  &lt;&gt;  "",  Products!D1334, "")</f>
        <v/>
      </c>
      <c r="I1327" s="72" t="str">
        <f>IF(Products!E1334  &lt;&gt;  "",  Products!E1334, "")</f>
        <v/>
      </c>
      <c r="J1327" s="71"/>
      <c r="K1327" s="71"/>
      <c r="L1327" s="71"/>
      <c r="M1327" s="71"/>
      <c r="N1327" s="71"/>
      <c r="O1327" s="71"/>
      <c r="P1327" s="66" t="str">
        <f>IF(Products!C1334  &lt;&gt;  "",  Products!C1334, "")</f>
        <v/>
      </c>
      <c r="Q1327" s="66"/>
      <c r="R1327" s="71"/>
      <c r="S1327" s="71"/>
      <c r="T1327" s="73" t="str">
        <f>IF(Products!J1334  &lt;&gt;  "",  Products!J1334, "")</f>
        <v/>
      </c>
      <c r="U1327" s="71"/>
      <c r="V1327" s="74" t="str">
        <f>IF(Products!H1334  &lt;&gt;  "",  Products!H1334, "")</f>
        <v/>
      </c>
      <c r="W1327" s="71" t="str">
        <f>IF(Products!N1334  &lt;&gt;  "",  Products!N1334, "")</f>
        <v/>
      </c>
      <c r="X1327" s="71"/>
      <c r="Y1327" s="71" t="str">
        <f>IF(Products!G1334  &lt;&gt;  "",  Products!G1334, "")</f>
        <v/>
      </c>
      <c r="Z1327" s="71"/>
      <c r="AA1327" s="71"/>
      <c r="AB1327" s="71"/>
    </row>
    <row r="1328" spans="1:28" s="75" customFormat="1" ht="28" customHeight="1" x14ac:dyDescent="0.3">
      <c r="A1328" s="66" t="str">
        <f>IF(IF(ISNUMBER(SEARCH("messy",Products!B1335)),  "",Products!B1335) &lt;&gt; "", Products!B1335, "")</f>
        <v/>
      </c>
      <c r="B1328" s="71"/>
      <c r="C1328" s="71"/>
      <c r="D1328" s="71"/>
      <c r="E1328" s="71"/>
      <c r="F1328" s="71"/>
      <c r="G1328" s="71"/>
      <c r="H1328" s="71" t="str">
        <f>IF(Products!D1335  &lt;&gt;  "",  Products!D1335, "")</f>
        <v/>
      </c>
      <c r="I1328" s="72" t="str">
        <f>IF(Products!E1335  &lt;&gt;  "",  Products!E1335, "")</f>
        <v/>
      </c>
      <c r="J1328" s="71"/>
      <c r="K1328" s="71"/>
      <c r="L1328" s="71"/>
      <c r="M1328" s="71"/>
      <c r="N1328" s="71"/>
      <c r="O1328" s="71"/>
      <c r="P1328" s="66" t="str">
        <f>IF(Products!C1335  &lt;&gt;  "",  Products!C1335, "")</f>
        <v/>
      </c>
      <c r="Q1328" s="66"/>
      <c r="R1328" s="71"/>
      <c r="S1328" s="71"/>
      <c r="T1328" s="73" t="str">
        <f>IF(Products!J1335  &lt;&gt;  "",  Products!J1335, "")</f>
        <v/>
      </c>
      <c r="U1328" s="71"/>
      <c r="V1328" s="74" t="str">
        <f>IF(Products!H1335  &lt;&gt;  "",  Products!H1335, "")</f>
        <v/>
      </c>
      <c r="W1328" s="71" t="str">
        <f>IF(Products!N1335  &lt;&gt;  "",  Products!N1335, "")</f>
        <v/>
      </c>
      <c r="X1328" s="71"/>
      <c r="Y1328" s="71" t="str">
        <f>IF(Products!G1335  &lt;&gt;  "",  Products!G1335, "")</f>
        <v/>
      </c>
      <c r="Z1328" s="71"/>
      <c r="AA1328" s="71"/>
      <c r="AB1328" s="71"/>
    </row>
    <row r="1329" spans="1:28" s="75" customFormat="1" ht="28" customHeight="1" x14ac:dyDescent="0.3">
      <c r="A1329" s="66" t="str">
        <f>IF(IF(ISNUMBER(SEARCH("messy",Products!B1336)),  "",Products!B1336) &lt;&gt; "", Products!B1336, "")</f>
        <v/>
      </c>
      <c r="B1329" s="71"/>
      <c r="C1329" s="71"/>
      <c r="D1329" s="71"/>
      <c r="E1329" s="71"/>
      <c r="F1329" s="71"/>
      <c r="G1329" s="71"/>
      <c r="H1329" s="71" t="str">
        <f>IF(Products!D1336  &lt;&gt;  "",  Products!D1336, "")</f>
        <v/>
      </c>
      <c r="I1329" s="72" t="str">
        <f>IF(Products!E1336  &lt;&gt;  "",  Products!E1336, "")</f>
        <v/>
      </c>
      <c r="J1329" s="71"/>
      <c r="K1329" s="71"/>
      <c r="L1329" s="71"/>
      <c r="M1329" s="71"/>
      <c r="N1329" s="71"/>
      <c r="O1329" s="71"/>
      <c r="P1329" s="66" t="str">
        <f>IF(Products!C1336  &lt;&gt;  "",  Products!C1336, "")</f>
        <v/>
      </c>
      <c r="Q1329" s="66"/>
      <c r="R1329" s="71"/>
      <c r="S1329" s="71"/>
      <c r="T1329" s="73" t="str">
        <f>IF(Products!J1336  &lt;&gt;  "",  Products!J1336, "")</f>
        <v/>
      </c>
      <c r="U1329" s="71"/>
      <c r="V1329" s="74" t="str">
        <f>IF(Products!H1336  &lt;&gt;  "",  Products!H1336, "")</f>
        <v/>
      </c>
      <c r="W1329" s="71" t="str">
        <f>IF(Products!N1336  &lt;&gt;  "",  Products!N1336, "")</f>
        <v/>
      </c>
      <c r="X1329" s="71"/>
      <c r="Y1329" s="71" t="str">
        <f>IF(Products!G1336  &lt;&gt;  "",  Products!G1336, "")</f>
        <v/>
      </c>
      <c r="Z1329" s="71"/>
      <c r="AA1329" s="71"/>
      <c r="AB1329" s="71"/>
    </row>
    <row r="1330" spans="1:28" s="75" customFormat="1" ht="28" customHeight="1" x14ac:dyDescent="0.3">
      <c r="A1330" s="66" t="str">
        <f>IF(IF(ISNUMBER(SEARCH("messy",Products!B1337)),  "",Products!B1337) &lt;&gt; "", Products!B1337, "")</f>
        <v/>
      </c>
      <c r="B1330" s="71"/>
      <c r="C1330" s="71"/>
      <c r="D1330" s="71"/>
      <c r="E1330" s="71"/>
      <c r="F1330" s="71"/>
      <c r="G1330" s="71"/>
      <c r="H1330" s="71" t="str">
        <f>IF(Products!D1337  &lt;&gt;  "",  Products!D1337, "")</f>
        <v/>
      </c>
      <c r="I1330" s="72" t="str">
        <f>IF(Products!E1337  &lt;&gt;  "",  Products!E1337, "")</f>
        <v/>
      </c>
      <c r="J1330" s="71"/>
      <c r="K1330" s="71"/>
      <c r="L1330" s="71"/>
      <c r="M1330" s="71"/>
      <c r="N1330" s="71"/>
      <c r="O1330" s="71"/>
      <c r="P1330" s="66" t="str">
        <f>IF(Products!C1337  &lt;&gt;  "",  Products!C1337, "")</f>
        <v/>
      </c>
      <c r="Q1330" s="66"/>
      <c r="R1330" s="71"/>
      <c r="S1330" s="71"/>
      <c r="T1330" s="73" t="str">
        <f>IF(Products!J1337  &lt;&gt;  "",  Products!J1337, "")</f>
        <v/>
      </c>
      <c r="U1330" s="71"/>
      <c r="V1330" s="74" t="str">
        <f>IF(Products!H1337  &lt;&gt;  "",  Products!H1337, "")</f>
        <v/>
      </c>
      <c r="W1330" s="71" t="str">
        <f>IF(Products!N1337  &lt;&gt;  "",  Products!N1337, "")</f>
        <v/>
      </c>
      <c r="X1330" s="71"/>
      <c r="Y1330" s="71" t="str">
        <f>IF(Products!G1337  &lt;&gt;  "",  Products!G1337, "")</f>
        <v/>
      </c>
      <c r="Z1330" s="71"/>
      <c r="AA1330" s="71"/>
      <c r="AB1330" s="71"/>
    </row>
    <row r="1331" spans="1:28" s="75" customFormat="1" ht="28" customHeight="1" x14ac:dyDescent="0.3">
      <c r="A1331" s="66" t="str">
        <f>IF(IF(ISNUMBER(SEARCH("messy",Products!B1338)),  "",Products!B1338) &lt;&gt; "", Products!B1338, "")</f>
        <v/>
      </c>
      <c r="B1331" s="71"/>
      <c r="C1331" s="71"/>
      <c r="D1331" s="71"/>
      <c r="E1331" s="71"/>
      <c r="F1331" s="71"/>
      <c r="G1331" s="71"/>
      <c r="H1331" s="71" t="str">
        <f>IF(Products!D1338  &lt;&gt;  "",  Products!D1338, "")</f>
        <v/>
      </c>
      <c r="I1331" s="72" t="str">
        <f>IF(Products!E1338  &lt;&gt;  "",  Products!E1338, "")</f>
        <v/>
      </c>
      <c r="J1331" s="71"/>
      <c r="K1331" s="71"/>
      <c r="L1331" s="71"/>
      <c r="M1331" s="71"/>
      <c r="N1331" s="71"/>
      <c r="O1331" s="71"/>
      <c r="P1331" s="66" t="str">
        <f>IF(Products!C1338  &lt;&gt;  "",  Products!C1338, "")</f>
        <v/>
      </c>
      <c r="Q1331" s="66"/>
      <c r="R1331" s="71"/>
      <c r="S1331" s="71"/>
      <c r="T1331" s="73" t="str">
        <f>IF(Products!J1338  &lt;&gt;  "",  Products!J1338, "")</f>
        <v/>
      </c>
      <c r="U1331" s="71"/>
      <c r="V1331" s="74" t="str">
        <f>IF(Products!H1338  &lt;&gt;  "",  Products!H1338, "")</f>
        <v/>
      </c>
      <c r="W1331" s="71" t="str">
        <f>IF(Products!N1338  &lt;&gt;  "",  Products!N1338, "")</f>
        <v/>
      </c>
      <c r="X1331" s="71"/>
      <c r="Y1331" s="71" t="str">
        <f>IF(Products!G1338  &lt;&gt;  "",  Products!G1338, "")</f>
        <v/>
      </c>
      <c r="Z1331" s="71"/>
      <c r="AA1331" s="71"/>
      <c r="AB1331" s="71"/>
    </row>
    <row r="1332" spans="1:28" s="75" customFormat="1" ht="28" customHeight="1" x14ac:dyDescent="0.3">
      <c r="A1332" s="66" t="str">
        <f>IF(IF(ISNUMBER(SEARCH("messy",Products!B1339)),  "",Products!B1339) &lt;&gt; "", Products!B1339, "")</f>
        <v/>
      </c>
      <c r="B1332" s="71"/>
      <c r="C1332" s="71"/>
      <c r="D1332" s="71"/>
      <c r="E1332" s="71"/>
      <c r="F1332" s="71"/>
      <c r="G1332" s="71"/>
      <c r="H1332" s="71" t="str">
        <f>IF(Products!D1339  &lt;&gt;  "",  Products!D1339, "")</f>
        <v/>
      </c>
      <c r="I1332" s="72" t="str">
        <f>IF(Products!E1339  &lt;&gt;  "",  Products!E1339, "")</f>
        <v/>
      </c>
      <c r="J1332" s="71"/>
      <c r="K1332" s="71"/>
      <c r="L1332" s="71"/>
      <c r="M1332" s="71"/>
      <c r="N1332" s="71"/>
      <c r="O1332" s="71"/>
      <c r="P1332" s="66" t="str">
        <f>IF(Products!C1339  &lt;&gt;  "",  Products!C1339, "")</f>
        <v/>
      </c>
      <c r="Q1332" s="66"/>
      <c r="R1332" s="71"/>
      <c r="S1332" s="71"/>
      <c r="T1332" s="73" t="str">
        <f>IF(Products!J1339  &lt;&gt;  "",  Products!J1339, "")</f>
        <v/>
      </c>
      <c r="U1332" s="71"/>
      <c r="V1332" s="74" t="str">
        <f>IF(Products!H1339  &lt;&gt;  "",  Products!H1339, "")</f>
        <v/>
      </c>
      <c r="W1332" s="71" t="str">
        <f>IF(Products!N1339  &lt;&gt;  "",  Products!N1339, "")</f>
        <v/>
      </c>
      <c r="X1332" s="71"/>
      <c r="Y1332" s="71" t="str">
        <f>IF(Products!G1339  &lt;&gt;  "",  Products!G1339, "")</f>
        <v/>
      </c>
      <c r="Z1332" s="71"/>
      <c r="AA1332" s="71"/>
      <c r="AB1332" s="71"/>
    </row>
    <row r="1333" spans="1:28" s="75" customFormat="1" ht="28" customHeight="1" x14ac:dyDescent="0.3">
      <c r="A1333" s="66" t="str">
        <f>IF(IF(ISNUMBER(SEARCH("messy",Products!B1340)),  "",Products!B1340) &lt;&gt; "", Products!B1340, "")</f>
        <v/>
      </c>
      <c r="B1333" s="71"/>
      <c r="C1333" s="71"/>
      <c r="D1333" s="71"/>
      <c r="E1333" s="71"/>
      <c r="F1333" s="71"/>
      <c r="G1333" s="71"/>
      <c r="H1333" s="71" t="str">
        <f>IF(Products!D1340  &lt;&gt;  "",  Products!D1340, "")</f>
        <v/>
      </c>
      <c r="I1333" s="72" t="str">
        <f>IF(Products!E1340  &lt;&gt;  "",  Products!E1340, "")</f>
        <v/>
      </c>
      <c r="J1333" s="71"/>
      <c r="K1333" s="71"/>
      <c r="L1333" s="71"/>
      <c r="M1333" s="71"/>
      <c r="N1333" s="71"/>
      <c r="O1333" s="71"/>
      <c r="P1333" s="66" t="str">
        <f>IF(Products!C1340  &lt;&gt;  "",  Products!C1340, "")</f>
        <v/>
      </c>
      <c r="Q1333" s="66"/>
      <c r="R1333" s="71"/>
      <c r="S1333" s="71"/>
      <c r="T1333" s="73" t="str">
        <f>IF(Products!J1340  &lt;&gt;  "",  Products!J1340, "")</f>
        <v/>
      </c>
      <c r="U1333" s="71"/>
      <c r="V1333" s="74" t="str">
        <f>IF(Products!H1340  &lt;&gt;  "",  Products!H1340, "")</f>
        <v/>
      </c>
      <c r="W1333" s="71" t="str">
        <f>IF(Products!N1340  &lt;&gt;  "",  Products!N1340, "")</f>
        <v/>
      </c>
      <c r="X1333" s="71"/>
      <c r="Y1333" s="71" t="str">
        <f>IF(Products!G1340  &lt;&gt;  "",  Products!G1340, "")</f>
        <v/>
      </c>
      <c r="Z1333" s="71"/>
      <c r="AA1333" s="71"/>
      <c r="AB1333" s="71"/>
    </row>
    <row r="1334" spans="1:28" s="75" customFormat="1" ht="28" customHeight="1" x14ac:dyDescent="0.3">
      <c r="A1334" s="66" t="str">
        <f>IF(IF(ISNUMBER(SEARCH("messy",Products!B1341)),  "",Products!B1341) &lt;&gt; "", Products!B1341, "")</f>
        <v/>
      </c>
      <c r="B1334" s="71"/>
      <c r="C1334" s="71"/>
      <c r="D1334" s="71"/>
      <c r="E1334" s="71"/>
      <c r="F1334" s="71"/>
      <c r="G1334" s="71"/>
      <c r="H1334" s="71" t="str">
        <f>IF(Products!D1341  &lt;&gt;  "",  Products!D1341, "")</f>
        <v/>
      </c>
      <c r="I1334" s="72" t="str">
        <f>IF(Products!E1341  &lt;&gt;  "",  Products!E1341, "")</f>
        <v/>
      </c>
      <c r="J1334" s="71"/>
      <c r="K1334" s="71"/>
      <c r="L1334" s="71"/>
      <c r="M1334" s="71"/>
      <c r="N1334" s="71"/>
      <c r="O1334" s="71"/>
      <c r="P1334" s="66" t="str">
        <f>IF(Products!C1341  &lt;&gt;  "",  Products!C1341, "")</f>
        <v/>
      </c>
      <c r="Q1334" s="66"/>
      <c r="R1334" s="71"/>
      <c r="S1334" s="71"/>
      <c r="T1334" s="73" t="str">
        <f>IF(Products!J1341  &lt;&gt;  "",  Products!J1341, "")</f>
        <v/>
      </c>
      <c r="U1334" s="71"/>
      <c r="V1334" s="74" t="str">
        <f>IF(Products!H1341  &lt;&gt;  "",  Products!H1341, "")</f>
        <v/>
      </c>
      <c r="W1334" s="71" t="str">
        <f>IF(Products!N1341  &lt;&gt;  "",  Products!N1341, "")</f>
        <v/>
      </c>
      <c r="X1334" s="71"/>
      <c r="Y1334" s="71" t="str">
        <f>IF(Products!G1341  &lt;&gt;  "",  Products!G1341, "")</f>
        <v/>
      </c>
      <c r="Z1334" s="71"/>
      <c r="AA1334" s="71"/>
      <c r="AB1334" s="71"/>
    </row>
    <row r="1335" spans="1:28" s="75" customFormat="1" ht="28" customHeight="1" x14ac:dyDescent="0.3">
      <c r="A1335" s="66" t="str">
        <f>IF(IF(ISNUMBER(SEARCH("messy",Products!B1342)),  "",Products!B1342) &lt;&gt; "", Products!B1342, "")</f>
        <v/>
      </c>
      <c r="B1335" s="71"/>
      <c r="C1335" s="71"/>
      <c r="D1335" s="71"/>
      <c r="E1335" s="71"/>
      <c r="F1335" s="71"/>
      <c r="G1335" s="71"/>
      <c r="H1335" s="71" t="str">
        <f>IF(Products!D1342  &lt;&gt;  "",  Products!D1342, "")</f>
        <v/>
      </c>
      <c r="I1335" s="72" t="str">
        <f>IF(Products!E1342  &lt;&gt;  "",  Products!E1342, "")</f>
        <v/>
      </c>
      <c r="J1335" s="71"/>
      <c r="K1335" s="71"/>
      <c r="L1335" s="71"/>
      <c r="M1335" s="71"/>
      <c r="N1335" s="71"/>
      <c r="O1335" s="71"/>
      <c r="P1335" s="66" t="str">
        <f>IF(Products!C1342  &lt;&gt;  "",  Products!C1342, "")</f>
        <v/>
      </c>
      <c r="Q1335" s="66"/>
      <c r="R1335" s="71"/>
      <c r="S1335" s="71"/>
      <c r="T1335" s="73" t="str">
        <f>IF(Products!J1342  &lt;&gt;  "",  Products!J1342, "")</f>
        <v/>
      </c>
      <c r="U1335" s="71"/>
      <c r="V1335" s="74" t="str">
        <f>IF(Products!H1342  &lt;&gt;  "",  Products!H1342, "")</f>
        <v/>
      </c>
      <c r="W1335" s="71" t="str">
        <f>IF(Products!N1342  &lt;&gt;  "",  Products!N1342, "")</f>
        <v/>
      </c>
      <c r="X1335" s="71"/>
      <c r="Y1335" s="71" t="str">
        <f>IF(Products!G1342  &lt;&gt;  "",  Products!G1342, "")</f>
        <v/>
      </c>
      <c r="Z1335" s="71"/>
      <c r="AA1335" s="71"/>
      <c r="AB1335" s="71"/>
    </row>
    <row r="1336" spans="1:28" s="75" customFormat="1" ht="28" customHeight="1" x14ac:dyDescent="0.3">
      <c r="A1336" s="66" t="str">
        <f>IF(IF(ISNUMBER(SEARCH("messy",Products!B1343)),  "",Products!B1343) &lt;&gt; "", Products!B1343, "")</f>
        <v/>
      </c>
      <c r="B1336" s="71"/>
      <c r="C1336" s="71"/>
      <c r="D1336" s="71"/>
      <c r="E1336" s="71"/>
      <c r="F1336" s="71"/>
      <c r="G1336" s="71"/>
      <c r="H1336" s="71" t="str">
        <f>IF(Products!D1343  &lt;&gt;  "",  Products!D1343, "")</f>
        <v/>
      </c>
      <c r="I1336" s="72" t="str">
        <f>IF(Products!E1343  &lt;&gt;  "",  Products!E1343, "")</f>
        <v/>
      </c>
      <c r="J1336" s="71"/>
      <c r="K1336" s="71"/>
      <c r="L1336" s="71"/>
      <c r="M1336" s="71"/>
      <c r="N1336" s="71"/>
      <c r="O1336" s="71"/>
      <c r="P1336" s="66" t="str">
        <f>IF(Products!C1343  &lt;&gt;  "",  Products!C1343, "")</f>
        <v/>
      </c>
      <c r="Q1336" s="66"/>
      <c r="R1336" s="71"/>
      <c r="S1336" s="71"/>
      <c r="T1336" s="73" t="str">
        <f>IF(Products!J1343  &lt;&gt;  "",  Products!J1343, "")</f>
        <v/>
      </c>
      <c r="U1336" s="71"/>
      <c r="V1336" s="74" t="str">
        <f>IF(Products!H1343  &lt;&gt;  "",  Products!H1343, "")</f>
        <v/>
      </c>
      <c r="W1336" s="71" t="str">
        <f>IF(Products!N1343  &lt;&gt;  "",  Products!N1343, "")</f>
        <v/>
      </c>
      <c r="X1336" s="71"/>
      <c r="Y1336" s="71" t="str">
        <f>IF(Products!G1343  &lt;&gt;  "",  Products!G1343, "")</f>
        <v/>
      </c>
      <c r="Z1336" s="71"/>
      <c r="AA1336" s="71"/>
      <c r="AB1336" s="71"/>
    </row>
    <row r="1337" spans="1:28" s="75" customFormat="1" ht="28" customHeight="1" x14ac:dyDescent="0.3">
      <c r="A1337" s="66" t="str">
        <f>IF(IF(ISNUMBER(SEARCH("messy",Products!B1344)),  "",Products!B1344) &lt;&gt; "", Products!B1344, "")</f>
        <v/>
      </c>
      <c r="B1337" s="71"/>
      <c r="C1337" s="71"/>
      <c r="D1337" s="71"/>
      <c r="E1337" s="71"/>
      <c r="F1337" s="71"/>
      <c r="G1337" s="71"/>
      <c r="H1337" s="71" t="str">
        <f>IF(Products!D1344  &lt;&gt;  "",  Products!D1344, "")</f>
        <v/>
      </c>
      <c r="I1337" s="72" t="str">
        <f>IF(Products!E1344  &lt;&gt;  "",  Products!E1344, "")</f>
        <v/>
      </c>
      <c r="J1337" s="71"/>
      <c r="K1337" s="71"/>
      <c r="L1337" s="71"/>
      <c r="M1337" s="71"/>
      <c r="N1337" s="71"/>
      <c r="O1337" s="71"/>
      <c r="P1337" s="66" t="str">
        <f>IF(Products!C1344  &lt;&gt;  "",  Products!C1344, "")</f>
        <v/>
      </c>
      <c r="Q1337" s="66"/>
      <c r="R1337" s="71"/>
      <c r="S1337" s="71"/>
      <c r="T1337" s="73" t="str">
        <f>IF(Products!J1344  &lt;&gt;  "",  Products!J1344, "")</f>
        <v/>
      </c>
      <c r="U1337" s="71"/>
      <c r="V1337" s="74" t="str">
        <f>IF(Products!H1344  &lt;&gt;  "",  Products!H1344, "")</f>
        <v/>
      </c>
      <c r="W1337" s="71" t="str">
        <f>IF(Products!N1344  &lt;&gt;  "",  Products!N1344, "")</f>
        <v/>
      </c>
      <c r="X1337" s="71"/>
      <c r="Y1337" s="71" t="str">
        <f>IF(Products!G1344  &lt;&gt;  "",  Products!G1344, "")</f>
        <v/>
      </c>
      <c r="Z1337" s="71"/>
      <c r="AA1337" s="71"/>
      <c r="AB1337" s="71"/>
    </row>
    <row r="1338" spans="1:28" s="75" customFormat="1" ht="28" customHeight="1" x14ac:dyDescent="0.3">
      <c r="A1338" s="66" t="str">
        <f>IF(IF(ISNUMBER(SEARCH("messy",Products!B1345)),  "",Products!B1345) &lt;&gt; "", Products!B1345, "")</f>
        <v/>
      </c>
      <c r="B1338" s="71"/>
      <c r="C1338" s="71"/>
      <c r="D1338" s="71"/>
      <c r="E1338" s="71"/>
      <c r="F1338" s="71"/>
      <c r="G1338" s="71"/>
      <c r="H1338" s="71" t="str">
        <f>IF(Products!D1345  &lt;&gt;  "",  Products!D1345, "")</f>
        <v/>
      </c>
      <c r="I1338" s="72" t="str">
        <f>IF(Products!E1345  &lt;&gt;  "",  Products!E1345, "")</f>
        <v/>
      </c>
      <c r="J1338" s="71"/>
      <c r="K1338" s="71"/>
      <c r="L1338" s="71"/>
      <c r="M1338" s="71"/>
      <c r="N1338" s="71"/>
      <c r="O1338" s="71"/>
      <c r="P1338" s="66" t="str">
        <f>IF(Products!C1345  &lt;&gt;  "",  Products!C1345, "")</f>
        <v/>
      </c>
      <c r="Q1338" s="66"/>
      <c r="R1338" s="71"/>
      <c r="S1338" s="71"/>
      <c r="T1338" s="73" t="str">
        <f>IF(Products!J1345  &lt;&gt;  "",  Products!J1345, "")</f>
        <v/>
      </c>
      <c r="U1338" s="71"/>
      <c r="V1338" s="74" t="str">
        <f>IF(Products!H1345  &lt;&gt;  "",  Products!H1345, "")</f>
        <v/>
      </c>
      <c r="W1338" s="71" t="str">
        <f>IF(Products!N1345  &lt;&gt;  "",  Products!N1345, "")</f>
        <v/>
      </c>
      <c r="X1338" s="71"/>
      <c r="Y1338" s="71" t="str">
        <f>IF(Products!G1345  &lt;&gt;  "",  Products!G1345, "")</f>
        <v/>
      </c>
      <c r="Z1338" s="71"/>
      <c r="AA1338" s="71"/>
      <c r="AB1338" s="71"/>
    </row>
    <row r="1339" spans="1:28" s="75" customFormat="1" ht="28" customHeight="1" x14ac:dyDescent="0.3">
      <c r="A1339" s="66" t="str">
        <f>IF(IF(ISNUMBER(SEARCH("messy",Products!B1346)),  "",Products!B1346) &lt;&gt; "", Products!B1346, "")</f>
        <v/>
      </c>
      <c r="B1339" s="71"/>
      <c r="C1339" s="71"/>
      <c r="D1339" s="71"/>
      <c r="E1339" s="71"/>
      <c r="F1339" s="71"/>
      <c r="G1339" s="71"/>
      <c r="H1339" s="71" t="str">
        <f>IF(Products!D1346  &lt;&gt;  "",  Products!D1346, "")</f>
        <v/>
      </c>
      <c r="I1339" s="72" t="str">
        <f>IF(Products!E1346  &lt;&gt;  "",  Products!E1346, "")</f>
        <v/>
      </c>
      <c r="J1339" s="71"/>
      <c r="K1339" s="71"/>
      <c r="L1339" s="71"/>
      <c r="M1339" s="71"/>
      <c r="N1339" s="71"/>
      <c r="O1339" s="71"/>
      <c r="P1339" s="66" t="str">
        <f>IF(Products!C1346  &lt;&gt;  "",  Products!C1346, "")</f>
        <v/>
      </c>
      <c r="Q1339" s="66"/>
      <c r="R1339" s="71"/>
      <c r="S1339" s="71"/>
      <c r="T1339" s="73" t="str">
        <f>IF(Products!J1346  &lt;&gt;  "",  Products!J1346, "")</f>
        <v/>
      </c>
      <c r="U1339" s="71"/>
      <c r="V1339" s="74" t="str">
        <f>IF(Products!H1346  &lt;&gt;  "",  Products!H1346, "")</f>
        <v/>
      </c>
      <c r="W1339" s="71" t="str">
        <f>IF(Products!N1346  &lt;&gt;  "",  Products!N1346, "")</f>
        <v/>
      </c>
      <c r="X1339" s="71"/>
      <c r="Y1339" s="71" t="str">
        <f>IF(Products!G1346  &lt;&gt;  "",  Products!G1346, "")</f>
        <v/>
      </c>
      <c r="Z1339" s="71"/>
      <c r="AA1339" s="71"/>
      <c r="AB1339" s="71"/>
    </row>
    <row r="1340" spans="1:28" s="75" customFormat="1" ht="28" customHeight="1" x14ac:dyDescent="0.3">
      <c r="A1340" s="66" t="str">
        <f>IF(IF(ISNUMBER(SEARCH("messy",Products!B1347)),  "",Products!B1347) &lt;&gt; "", Products!B1347, "")</f>
        <v/>
      </c>
      <c r="B1340" s="71"/>
      <c r="C1340" s="71"/>
      <c r="D1340" s="71"/>
      <c r="E1340" s="71"/>
      <c r="F1340" s="71"/>
      <c r="G1340" s="71"/>
      <c r="H1340" s="71" t="str">
        <f>IF(Products!D1347  &lt;&gt;  "",  Products!D1347, "")</f>
        <v/>
      </c>
      <c r="I1340" s="72" t="str">
        <f>IF(Products!E1347  &lt;&gt;  "",  Products!E1347, "")</f>
        <v/>
      </c>
      <c r="J1340" s="71"/>
      <c r="K1340" s="71"/>
      <c r="L1340" s="71"/>
      <c r="M1340" s="71"/>
      <c r="N1340" s="71"/>
      <c r="O1340" s="71"/>
      <c r="P1340" s="66" t="str">
        <f>IF(Products!C1347  &lt;&gt;  "",  Products!C1347, "")</f>
        <v/>
      </c>
      <c r="Q1340" s="66"/>
      <c r="R1340" s="71"/>
      <c r="S1340" s="71"/>
      <c r="T1340" s="73" t="str">
        <f>IF(Products!J1347  &lt;&gt;  "",  Products!J1347, "")</f>
        <v/>
      </c>
      <c r="U1340" s="71"/>
      <c r="V1340" s="74" t="str">
        <f>IF(Products!H1347  &lt;&gt;  "",  Products!H1347, "")</f>
        <v/>
      </c>
      <c r="W1340" s="71" t="str">
        <f>IF(Products!N1347  &lt;&gt;  "",  Products!N1347, "")</f>
        <v/>
      </c>
      <c r="X1340" s="71"/>
      <c r="Y1340" s="71" t="str">
        <f>IF(Products!G1347  &lt;&gt;  "",  Products!G1347, "")</f>
        <v/>
      </c>
      <c r="Z1340" s="71"/>
      <c r="AA1340" s="71"/>
      <c r="AB1340" s="71"/>
    </row>
    <row r="1341" spans="1:28" s="75" customFormat="1" ht="28" customHeight="1" x14ac:dyDescent="0.3">
      <c r="A1341" s="66" t="str">
        <f>IF(IF(ISNUMBER(SEARCH("messy",Products!B1348)),  "",Products!B1348) &lt;&gt; "", Products!B1348, "")</f>
        <v/>
      </c>
      <c r="B1341" s="71"/>
      <c r="C1341" s="71"/>
      <c r="D1341" s="71"/>
      <c r="E1341" s="71"/>
      <c r="F1341" s="71"/>
      <c r="G1341" s="71"/>
      <c r="H1341" s="71" t="str">
        <f>IF(Products!D1348  &lt;&gt;  "",  Products!D1348, "")</f>
        <v/>
      </c>
      <c r="I1341" s="72" t="str">
        <f>IF(Products!E1348  &lt;&gt;  "",  Products!E1348, "")</f>
        <v/>
      </c>
      <c r="J1341" s="71"/>
      <c r="K1341" s="71"/>
      <c r="L1341" s="71"/>
      <c r="M1341" s="71"/>
      <c r="N1341" s="71"/>
      <c r="O1341" s="71"/>
      <c r="P1341" s="66" t="str">
        <f>IF(Products!C1348  &lt;&gt;  "",  Products!C1348, "")</f>
        <v/>
      </c>
      <c r="Q1341" s="66"/>
      <c r="R1341" s="71"/>
      <c r="S1341" s="71"/>
      <c r="T1341" s="73" t="str">
        <f>IF(Products!J1348  &lt;&gt;  "",  Products!J1348, "")</f>
        <v/>
      </c>
      <c r="U1341" s="71"/>
      <c r="V1341" s="74" t="str">
        <f>IF(Products!H1348  &lt;&gt;  "",  Products!H1348, "")</f>
        <v/>
      </c>
      <c r="W1341" s="71" t="str">
        <f>IF(Products!N1348  &lt;&gt;  "",  Products!N1348, "")</f>
        <v/>
      </c>
      <c r="X1341" s="71"/>
      <c r="Y1341" s="71" t="str">
        <f>IF(Products!G1348  &lt;&gt;  "",  Products!G1348, "")</f>
        <v/>
      </c>
      <c r="Z1341" s="71"/>
      <c r="AA1341" s="71"/>
      <c r="AB1341" s="71"/>
    </row>
    <row r="1342" spans="1:28" s="75" customFormat="1" ht="28" customHeight="1" x14ac:dyDescent="0.3">
      <c r="A1342" s="66" t="str">
        <f>IF(IF(ISNUMBER(SEARCH("messy",Products!B1349)),  "",Products!B1349) &lt;&gt; "", Products!B1349, "")</f>
        <v/>
      </c>
      <c r="B1342" s="71"/>
      <c r="C1342" s="71"/>
      <c r="D1342" s="71"/>
      <c r="E1342" s="71"/>
      <c r="F1342" s="71"/>
      <c r="G1342" s="71"/>
      <c r="H1342" s="71" t="str">
        <f>IF(Products!D1349  &lt;&gt;  "",  Products!D1349, "")</f>
        <v/>
      </c>
      <c r="I1342" s="72" t="str">
        <f>IF(Products!E1349  &lt;&gt;  "",  Products!E1349, "")</f>
        <v/>
      </c>
      <c r="J1342" s="71"/>
      <c r="K1342" s="71"/>
      <c r="L1342" s="71"/>
      <c r="M1342" s="71"/>
      <c r="N1342" s="71"/>
      <c r="O1342" s="71"/>
      <c r="P1342" s="66" t="str">
        <f>IF(Products!C1349  &lt;&gt;  "",  Products!C1349, "")</f>
        <v/>
      </c>
      <c r="Q1342" s="66"/>
      <c r="R1342" s="71"/>
      <c r="S1342" s="71"/>
      <c r="T1342" s="73" t="str">
        <f>IF(Products!J1349  &lt;&gt;  "",  Products!J1349, "")</f>
        <v/>
      </c>
      <c r="U1342" s="71"/>
      <c r="V1342" s="74" t="str">
        <f>IF(Products!H1349  &lt;&gt;  "",  Products!H1349, "")</f>
        <v/>
      </c>
      <c r="W1342" s="71" t="str">
        <f>IF(Products!N1349  &lt;&gt;  "",  Products!N1349, "")</f>
        <v/>
      </c>
      <c r="X1342" s="71"/>
      <c r="Y1342" s="71" t="str">
        <f>IF(Products!G1349  &lt;&gt;  "",  Products!G1349, "")</f>
        <v/>
      </c>
      <c r="Z1342" s="71"/>
      <c r="AA1342" s="71"/>
      <c r="AB1342" s="71"/>
    </row>
    <row r="1343" spans="1:28" s="75" customFormat="1" ht="28" customHeight="1" x14ac:dyDescent="0.3">
      <c r="A1343" s="66" t="str">
        <f>IF(IF(ISNUMBER(SEARCH("messy",Products!B1350)),  "",Products!B1350) &lt;&gt; "", Products!B1350, "")</f>
        <v/>
      </c>
      <c r="B1343" s="71"/>
      <c r="C1343" s="71"/>
      <c r="D1343" s="71"/>
      <c r="E1343" s="71"/>
      <c r="F1343" s="71"/>
      <c r="G1343" s="71"/>
      <c r="H1343" s="71" t="str">
        <f>IF(Products!D1350  &lt;&gt;  "",  Products!D1350, "")</f>
        <v/>
      </c>
      <c r="I1343" s="72" t="str">
        <f>IF(Products!E1350  &lt;&gt;  "",  Products!E1350, "")</f>
        <v/>
      </c>
      <c r="J1343" s="71"/>
      <c r="K1343" s="71"/>
      <c r="L1343" s="71"/>
      <c r="M1343" s="71"/>
      <c r="N1343" s="71"/>
      <c r="O1343" s="71"/>
      <c r="P1343" s="66" t="str">
        <f>IF(Products!C1350  &lt;&gt;  "",  Products!C1350, "")</f>
        <v/>
      </c>
      <c r="Q1343" s="66"/>
      <c r="R1343" s="71"/>
      <c r="S1343" s="71"/>
      <c r="T1343" s="73" t="str">
        <f>IF(Products!J1350  &lt;&gt;  "",  Products!J1350, "")</f>
        <v/>
      </c>
      <c r="U1343" s="71"/>
      <c r="V1343" s="74" t="str">
        <f>IF(Products!H1350  &lt;&gt;  "",  Products!H1350, "")</f>
        <v/>
      </c>
      <c r="W1343" s="71" t="str">
        <f>IF(Products!N1350  &lt;&gt;  "",  Products!N1350, "")</f>
        <v/>
      </c>
      <c r="X1343" s="71"/>
      <c r="Y1343" s="71" t="str">
        <f>IF(Products!G1350  &lt;&gt;  "",  Products!G1350, "")</f>
        <v/>
      </c>
      <c r="Z1343" s="71"/>
      <c r="AA1343" s="71"/>
      <c r="AB1343" s="71"/>
    </row>
    <row r="1344" spans="1:28" s="75" customFormat="1" ht="28" customHeight="1" x14ac:dyDescent="0.3">
      <c r="A1344" s="66" t="str">
        <f>IF(IF(ISNUMBER(SEARCH("messy",Products!B1351)),  "",Products!B1351) &lt;&gt; "", Products!B1351, "")</f>
        <v/>
      </c>
      <c r="B1344" s="71"/>
      <c r="C1344" s="71"/>
      <c r="D1344" s="71"/>
      <c r="E1344" s="71"/>
      <c r="F1344" s="71"/>
      <c r="G1344" s="71"/>
      <c r="H1344" s="71" t="str">
        <f>IF(Products!D1351  &lt;&gt;  "",  Products!D1351, "")</f>
        <v/>
      </c>
      <c r="I1344" s="72" t="str">
        <f>IF(Products!E1351  &lt;&gt;  "",  Products!E1351, "")</f>
        <v/>
      </c>
      <c r="J1344" s="71"/>
      <c r="K1344" s="71"/>
      <c r="L1344" s="71"/>
      <c r="M1344" s="71"/>
      <c r="N1344" s="71"/>
      <c r="O1344" s="71"/>
      <c r="P1344" s="66" t="str">
        <f>IF(Products!C1351  &lt;&gt;  "",  Products!C1351, "")</f>
        <v/>
      </c>
      <c r="Q1344" s="66"/>
      <c r="R1344" s="71"/>
      <c r="S1344" s="71"/>
      <c r="T1344" s="73" t="str">
        <f>IF(Products!J1351  &lt;&gt;  "",  Products!J1351, "")</f>
        <v/>
      </c>
      <c r="U1344" s="71"/>
      <c r="V1344" s="74" t="str">
        <f>IF(Products!H1351  &lt;&gt;  "",  Products!H1351, "")</f>
        <v/>
      </c>
      <c r="W1344" s="71" t="str">
        <f>IF(Products!N1351  &lt;&gt;  "",  Products!N1351, "")</f>
        <v/>
      </c>
      <c r="X1344" s="71"/>
      <c r="Y1344" s="71" t="str">
        <f>IF(Products!G1351  &lt;&gt;  "",  Products!G1351, "")</f>
        <v/>
      </c>
      <c r="Z1344" s="71"/>
      <c r="AA1344" s="71"/>
      <c r="AB1344" s="71"/>
    </row>
    <row r="1345" spans="1:28" s="75" customFormat="1" ht="28" customHeight="1" x14ac:dyDescent="0.3">
      <c r="A1345" s="66" t="str">
        <f>IF(IF(ISNUMBER(SEARCH("messy",Products!B1352)),  "",Products!B1352) &lt;&gt; "", Products!B1352, "")</f>
        <v/>
      </c>
      <c r="B1345" s="71"/>
      <c r="C1345" s="71"/>
      <c r="D1345" s="71"/>
      <c r="E1345" s="71"/>
      <c r="F1345" s="71"/>
      <c r="G1345" s="71"/>
      <c r="H1345" s="71" t="str">
        <f>IF(Products!D1352  &lt;&gt;  "",  Products!D1352, "")</f>
        <v/>
      </c>
      <c r="I1345" s="72" t="str">
        <f>IF(Products!E1352  &lt;&gt;  "",  Products!E1352, "")</f>
        <v/>
      </c>
      <c r="J1345" s="71"/>
      <c r="K1345" s="71"/>
      <c r="L1345" s="71"/>
      <c r="M1345" s="71"/>
      <c r="N1345" s="71"/>
      <c r="O1345" s="71"/>
      <c r="P1345" s="66" t="str">
        <f>IF(Products!C1352  &lt;&gt;  "",  Products!C1352, "")</f>
        <v/>
      </c>
      <c r="Q1345" s="66"/>
      <c r="R1345" s="71"/>
      <c r="S1345" s="71"/>
      <c r="T1345" s="73" t="str">
        <f>IF(Products!J1352  &lt;&gt;  "",  Products!J1352, "")</f>
        <v/>
      </c>
      <c r="U1345" s="71"/>
      <c r="V1345" s="74" t="str">
        <f>IF(Products!H1352  &lt;&gt;  "",  Products!H1352, "")</f>
        <v/>
      </c>
      <c r="W1345" s="71" t="str">
        <f>IF(Products!N1352  &lt;&gt;  "",  Products!N1352, "")</f>
        <v/>
      </c>
      <c r="X1345" s="71"/>
      <c r="Y1345" s="71" t="str">
        <f>IF(Products!G1352  &lt;&gt;  "",  Products!G1352, "")</f>
        <v/>
      </c>
      <c r="Z1345" s="71"/>
      <c r="AA1345" s="71"/>
      <c r="AB1345" s="71"/>
    </row>
    <row r="1346" spans="1:28" s="75" customFormat="1" ht="28" customHeight="1" x14ac:dyDescent="0.3">
      <c r="A1346" s="66" t="str">
        <f>IF(IF(ISNUMBER(SEARCH("messy",Products!B1353)),  "",Products!B1353) &lt;&gt; "", Products!B1353, "")</f>
        <v/>
      </c>
      <c r="B1346" s="71"/>
      <c r="C1346" s="71"/>
      <c r="D1346" s="71"/>
      <c r="E1346" s="71"/>
      <c r="F1346" s="71"/>
      <c r="G1346" s="71"/>
      <c r="H1346" s="71" t="str">
        <f>IF(Products!D1353  &lt;&gt;  "",  Products!D1353, "")</f>
        <v/>
      </c>
      <c r="I1346" s="72" t="str">
        <f>IF(Products!E1353  &lt;&gt;  "",  Products!E1353, "")</f>
        <v/>
      </c>
      <c r="J1346" s="71"/>
      <c r="K1346" s="71"/>
      <c r="L1346" s="71"/>
      <c r="M1346" s="71"/>
      <c r="N1346" s="71"/>
      <c r="O1346" s="71"/>
      <c r="P1346" s="66" t="str">
        <f>IF(Products!C1353  &lt;&gt;  "",  Products!C1353, "")</f>
        <v/>
      </c>
      <c r="Q1346" s="66"/>
      <c r="R1346" s="71"/>
      <c r="S1346" s="71"/>
      <c r="T1346" s="73" t="str">
        <f>IF(Products!J1353  &lt;&gt;  "",  Products!J1353, "")</f>
        <v/>
      </c>
      <c r="U1346" s="71"/>
      <c r="V1346" s="74" t="str">
        <f>IF(Products!H1353  &lt;&gt;  "",  Products!H1353, "")</f>
        <v/>
      </c>
      <c r="W1346" s="71" t="str">
        <f>IF(Products!N1353  &lt;&gt;  "",  Products!N1353, "")</f>
        <v/>
      </c>
      <c r="X1346" s="71"/>
      <c r="Y1346" s="71" t="str">
        <f>IF(Products!G1353  &lt;&gt;  "",  Products!G1353, "")</f>
        <v/>
      </c>
      <c r="Z1346" s="71"/>
      <c r="AA1346" s="71"/>
      <c r="AB1346" s="71"/>
    </row>
    <row r="1347" spans="1:28" s="75" customFormat="1" ht="28" customHeight="1" x14ac:dyDescent="0.3">
      <c r="A1347" s="66" t="str">
        <f>IF(IF(ISNUMBER(SEARCH("messy",Products!B1354)),  "",Products!B1354) &lt;&gt; "", Products!B1354, "")</f>
        <v/>
      </c>
      <c r="B1347" s="71"/>
      <c r="C1347" s="71"/>
      <c r="D1347" s="71"/>
      <c r="E1347" s="71"/>
      <c r="F1347" s="71"/>
      <c r="G1347" s="71"/>
      <c r="H1347" s="71" t="str">
        <f>IF(Products!D1354  &lt;&gt;  "",  Products!D1354, "")</f>
        <v/>
      </c>
      <c r="I1347" s="72" t="str">
        <f>IF(Products!E1354  &lt;&gt;  "",  Products!E1354, "")</f>
        <v/>
      </c>
      <c r="J1347" s="71"/>
      <c r="K1347" s="71"/>
      <c r="L1347" s="71"/>
      <c r="M1347" s="71"/>
      <c r="N1347" s="71"/>
      <c r="O1347" s="71"/>
      <c r="P1347" s="66" t="str">
        <f>IF(Products!C1354  &lt;&gt;  "",  Products!C1354, "")</f>
        <v/>
      </c>
      <c r="Q1347" s="66"/>
      <c r="R1347" s="71"/>
      <c r="S1347" s="71"/>
      <c r="T1347" s="73" t="str">
        <f>IF(Products!J1354  &lt;&gt;  "",  Products!J1354, "")</f>
        <v/>
      </c>
      <c r="U1347" s="71"/>
      <c r="V1347" s="74" t="str">
        <f>IF(Products!H1354  &lt;&gt;  "",  Products!H1354, "")</f>
        <v/>
      </c>
      <c r="W1347" s="71" t="str">
        <f>IF(Products!N1354  &lt;&gt;  "",  Products!N1354, "")</f>
        <v/>
      </c>
      <c r="X1347" s="71"/>
      <c r="Y1347" s="71" t="str">
        <f>IF(Products!G1354  &lt;&gt;  "",  Products!G1354, "")</f>
        <v/>
      </c>
      <c r="Z1347" s="71"/>
      <c r="AA1347" s="71"/>
      <c r="AB1347" s="71"/>
    </row>
    <row r="1348" spans="1:28" s="75" customFormat="1" ht="28" customHeight="1" x14ac:dyDescent="0.3">
      <c r="A1348" s="66" t="str">
        <f>IF(IF(ISNUMBER(SEARCH("messy",Products!B1355)),  "",Products!B1355) &lt;&gt; "", Products!B1355, "")</f>
        <v/>
      </c>
      <c r="B1348" s="71"/>
      <c r="C1348" s="71"/>
      <c r="D1348" s="71"/>
      <c r="E1348" s="71"/>
      <c r="F1348" s="71"/>
      <c r="G1348" s="71"/>
      <c r="H1348" s="71" t="str">
        <f>IF(Products!D1355  &lt;&gt;  "",  Products!D1355, "")</f>
        <v/>
      </c>
      <c r="I1348" s="72" t="str">
        <f>IF(Products!E1355  &lt;&gt;  "",  Products!E1355, "")</f>
        <v/>
      </c>
      <c r="J1348" s="71"/>
      <c r="K1348" s="71"/>
      <c r="L1348" s="71"/>
      <c r="M1348" s="71"/>
      <c r="N1348" s="71"/>
      <c r="O1348" s="71"/>
      <c r="P1348" s="66" t="str">
        <f>IF(Products!C1355  &lt;&gt;  "",  Products!C1355, "")</f>
        <v/>
      </c>
      <c r="Q1348" s="66"/>
      <c r="R1348" s="71"/>
      <c r="S1348" s="71"/>
      <c r="T1348" s="73" t="str">
        <f>IF(Products!J1355  &lt;&gt;  "",  Products!J1355, "")</f>
        <v/>
      </c>
      <c r="U1348" s="71"/>
      <c r="V1348" s="74" t="str">
        <f>IF(Products!H1355  &lt;&gt;  "",  Products!H1355, "")</f>
        <v/>
      </c>
      <c r="W1348" s="71" t="str">
        <f>IF(Products!N1355  &lt;&gt;  "",  Products!N1355, "")</f>
        <v/>
      </c>
      <c r="X1348" s="71"/>
      <c r="Y1348" s="71" t="str">
        <f>IF(Products!G1355  &lt;&gt;  "",  Products!G1355, "")</f>
        <v/>
      </c>
      <c r="Z1348" s="71"/>
      <c r="AA1348" s="71"/>
      <c r="AB1348" s="71"/>
    </row>
    <row r="1349" spans="1:28" s="75" customFormat="1" ht="28" customHeight="1" x14ac:dyDescent="0.3">
      <c r="A1349" s="66" t="str">
        <f>IF(IF(ISNUMBER(SEARCH("messy",Products!B1356)),  "",Products!B1356) &lt;&gt; "", Products!B1356, "")</f>
        <v/>
      </c>
      <c r="B1349" s="71"/>
      <c r="C1349" s="71"/>
      <c r="D1349" s="71"/>
      <c r="E1349" s="71"/>
      <c r="F1349" s="71"/>
      <c r="G1349" s="71"/>
      <c r="H1349" s="71" t="str">
        <f>IF(Products!D1356  &lt;&gt;  "",  Products!D1356, "")</f>
        <v/>
      </c>
      <c r="I1349" s="72" t="str">
        <f>IF(Products!E1356  &lt;&gt;  "",  Products!E1356, "")</f>
        <v/>
      </c>
      <c r="J1349" s="71"/>
      <c r="K1349" s="71"/>
      <c r="L1349" s="71"/>
      <c r="M1349" s="71"/>
      <c r="N1349" s="71"/>
      <c r="O1349" s="71"/>
      <c r="P1349" s="66" t="str">
        <f>IF(Products!C1356  &lt;&gt;  "",  Products!C1356, "")</f>
        <v/>
      </c>
      <c r="Q1349" s="66"/>
      <c r="R1349" s="71"/>
      <c r="S1349" s="71"/>
      <c r="T1349" s="73" t="str">
        <f>IF(Products!J1356  &lt;&gt;  "",  Products!J1356, "")</f>
        <v/>
      </c>
      <c r="U1349" s="71"/>
      <c r="V1349" s="74" t="str">
        <f>IF(Products!H1356  &lt;&gt;  "",  Products!H1356, "")</f>
        <v/>
      </c>
      <c r="W1349" s="71" t="str">
        <f>IF(Products!N1356  &lt;&gt;  "",  Products!N1356, "")</f>
        <v/>
      </c>
      <c r="X1349" s="71"/>
      <c r="Y1349" s="71" t="str">
        <f>IF(Products!G1356  &lt;&gt;  "",  Products!G1356, "")</f>
        <v/>
      </c>
      <c r="Z1349" s="71"/>
      <c r="AA1349" s="71"/>
      <c r="AB1349" s="71"/>
    </row>
    <row r="1350" spans="1:28" s="75" customFormat="1" ht="28" customHeight="1" x14ac:dyDescent="0.3">
      <c r="A1350" s="66" t="str">
        <f>IF(IF(ISNUMBER(SEARCH("messy",Products!B1357)),  "",Products!B1357) &lt;&gt; "", Products!B1357, "")</f>
        <v/>
      </c>
      <c r="B1350" s="71"/>
      <c r="C1350" s="71"/>
      <c r="D1350" s="71"/>
      <c r="E1350" s="71"/>
      <c r="F1350" s="71"/>
      <c r="G1350" s="71"/>
      <c r="H1350" s="71" t="str">
        <f>IF(Products!D1357  &lt;&gt;  "",  Products!D1357, "")</f>
        <v/>
      </c>
      <c r="I1350" s="72" t="str">
        <f>IF(Products!E1357  &lt;&gt;  "",  Products!E1357, "")</f>
        <v/>
      </c>
      <c r="J1350" s="71"/>
      <c r="K1350" s="71"/>
      <c r="L1350" s="71"/>
      <c r="M1350" s="71"/>
      <c r="N1350" s="71"/>
      <c r="O1350" s="71"/>
      <c r="P1350" s="66" t="str">
        <f>IF(Products!C1357  &lt;&gt;  "",  Products!C1357, "")</f>
        <v/>
      </c>
      <c r="Q1350" s="66"/>
      <c r="R1350" s="71"/>
      <c r="S1350" s="71"/>
      <c r="T1350" s="73" t="str">
        <f>IF(Products!J1357  &lt;&gt;  "",  Products!J1357, "")</f>
        <v/>
      </c>
      <c r="U1350" s="71"/>
      <c r="V1350" s="74" t="str">
        <f>IF(Products!H1357  &lt;&gt;  "",  Products!H1357, "")</f>
        <v/>
      </c>
      <c r="W1350" s="71" t="str">
        <f>IF(Products!N1357  &lt;&gt;  "",  Products!N1357, "")</f>
        <v/>
      </c>
      <c r="X1350" s="71"/>
      <c r="Y1350" s="71" t="str">
        <f>IF(Products!G1357  &lt;&gt;  "",  Products!G1357, "")</f>
        <v/>
      </c>
      <c r="Z1350" s="71"/>
      <c r="AA1350" s="71"/>
      <c r="AB1350" s="71"/>
    </row>
    <row r="1351" spans="1:28" s="75" customFormat="1" ht="28" customHeight="1" x14ac:dyDescent="0.3">
      <c r="A1351" s="66" t="str">
        <f>IF(IF(ISNUMBER(SEARCH("messy",Products!B1358)),  "",Products!B1358) &lt;&gt; "", Products!B1358, "")</f>
        <v/>
      </c>
      <c r="B1351" s="71"/>
      <c r="C1351" s="71"/>
      <c r="D1351" s="71"/>
      <c r="E1351" s="71"/>
      <c r="F1351" s="71"/>
      <c r="G1351" s="71"/>
      <c r="H1351" s="71" t="str">
        <f>IF(Products!D1358  &lt;&gt;  "",  Products!D1358, "")</f>
        <v/>
      </c>
      <c r="I1351" s="72" t="str">
        <f>IF(Products!E1358  &lt;&gt;  "",  Products!E1358, "")</f>
        <v/>
      </c>
      <c r="J1351" s="71"/>
      <c r="K1351" s="71"/>
      <c r="L1351" s="71"/>
      <c r="M1351" s="71"/>
      <c r="N1351" s="71"/>
      <c r="O1351" s="71"/>
      <c r="P1351" s="66" t="str">
        <f>IF(Products!C1358  &lt;&gt;  "",  Products!C1358, "")</f>
        <v/>
      </c>
      <c r="Q1351" s="66"/>
      <c r="R1351" s="71"/>
      <c r="S1351" s="71"/>
      <c r="T1351" s="73" t="str">
        <f>IF(Products!J1358  &lt;&gt;  "",  Products!J1358, "")</f>
        <v/>
      </c>
      <c r="U1351" s="71"/>
      <c r="V1351" s="74" t="str">
        <f>IF(Products!H1358  &lt;&gt;  "",  Products!H1358, "")</f>
        <v/>
      </c>
      <c r="W1351" s="71" t="str">
        <f>IF(Products!N1358  &lt;&gt;  "",  Products!N1358, "")</f>
        <v/>
      </c>
      <c r="X1351" s="71"/>
      <c r="Y1351" s="71" t="str">
        <f>IF(Products!G1358  &lt;&gt;  "",  Products!G1358, "")</f>
        <v/>
      </c>
      <c r="Z1351" s="71"/>
      <c r="AA1351" s="71"/>
      <c r="AB1351" s="71"/>
    </row>
    <row r="1352" spans="1:28" s="75" customFormat="1" ht="28" customHeight="1" x14ac:dyDescent="0.3">
      <c r="A1352" s="66" t="str">
        <f>IF(IF(ISNUMBER(SEARCH("messy",Products!B1359)),  "",Products!B1359) &lt;&gt; "", Products!B1359, "")</f>
        <v/>
      </c>
      <c r="B1352" s="71"/>
      <c r="C1352" s="71"/>
      <c r="D1352" s="71"/>
      <c r="E1352" s="71"/>
      <c r="F1352" s="71"/>
      <c r="G1352" s="71"/>
      <c r="H1352" s="71" t="str">
        <f>IF(Products!D1359  &lt;&gt;  "",  Products!D1359, "")</f>
        <v/>
      </c>
      <c r="I1352" s="72" t="str">
        <f>IF(Products!E1359  &lt;&gt;  "",  Products!E1359, "")</f>
        <v/>
      </c>
      <c r="J1352" s="71"/>
      <c r="K1352" s="71"/>
      <c r="L1352" s="71"/>
      <c r="M1352" s="71"/>
      <c r="N1352" s="71"/>
      <c r="O1352" s="71"/>
      <c r="P1352" s="66" t="str">
        <f>IF(Products!C1359  &lt;&gt;  "",  Products!C1359, "")</f>
        <v/>
      </c>
      <c r="Q1352" s="66"/>
      <c r="R1352" s="71"/>
      <c r="S1352" s="71"/>
      <c r="T1352" s="73" t="str">
        <f>IF(Products!J1359  &lt;&gt;  "",  Products!J1359, "")</f>
        <v/>
      </c>
      <c r="U1352" s="71"/>
      <c r="V1352" s="74" t="str">
        <f>IF(Products!H1359  &lt;&gt;  "",  Products!H1359, "")</f>
        <v/>
      </c>
      <c r="W1352" s="71" t="str">
        <f>IF(Products!N1359  &lt;&gt;  "",  Products!N1359, "")</f>
        <v/>
      </c>
      <c r="X1352" s="71"/>
      <c r="Y1352" s="71" t="str">
        <f>IF(Products!G1359  &lt;&gt;  "",  Products!G1359, "")</f>
        <v/>
      </c>
      <c r="Z1352" s="71"/>
      <c r="AA1352" s="71"/>
      <c r="AB1352" s="71"/>
    </row>
    <row r="1353" spans="1:28" s="75" customFormat="1" ht="28" customHeight="1" x14ac:dyDescent="0.3">
      <c r="A1353" s="66" t="str">
        <f>IF(IF(ISNUMBER(SEARCH("messy",Products!B1360)),  "",Products!B1360) &lt;&gt; "", Products!B1360, "")</f>
        <v/>
      </c>
      <c r="B1353" s="71"/>
      <c r="C1353" s="71"/>
      <c r="D1353" s="71"/>
      <c r="E1353" s="71"/>
      <c r="F1353" s="71"/>
      <c r="G1353" s="71"/>
      <c r="H1353" s="71" t="str">
        <f>IF(Products!D1360  &lt;&gt;  "",  Products!D1360, "")</f>
        <v/>
      </c>
      <c r="I1353" s="72" t="str">
        <f>IF(Products!E1360  &lt;&gt;  "",  Products!E1360, "")</f>
        <v/>
      </c>
      <c r="J1353" s="71"/>
      <c r="K1353" s="71"/>
      <c r="L1353" s="71"/>
      <c r="M1353" s="71"/>
      <c r="N1353" s="71"/>
      <c r="O1353" s="71"/>
      <c r="P1353" s="66" t="str">
        <f>IF(Products!C1360  &lt;&gt;  "",  Products!C1360, "")</f>
        <v/>
      </c>
      <c r="Q1353" s="66"/>
      <c r="R1353" s="71"/>
      <c r="S1353" s="71"/>
      <c r="T1353" s="73" t="str">
        <f>IF(Products!J1360  &lt;&gt;  "",  Products!J1360, "")</f>
        <v/>
      </c>
      <c r="U1353" s="71"/>
      <c r="V1353" s="74" t="str">
        <f>IF(Products!H1360  &lt;&gt;  "",  Products!H1360, "")</f>
        <v/>
      </c>
      <c r="W1353" s="71" t="str">
        <f>IF(Products!N1360  &lt;&gt;  "",  Products!N1360, "")</f>
        <v/>
      </c>
      <c r="X1353" s="71"/>
      <c r="Y1353" s="71" t="str">
        <f>IF(Products!G1360  &lt;&gt;  "",  Products!G1360, "")</f>
        <v/>
      </c>
      <c r="Z1353" s="71"/>
      <c r="AA1353" s="71"/>
      <c r="AB1353" s="71"/>
    </row>
    <row r="1354" spans="1:28" s="75" customFormat="1" ht="28" customHeight="1" x14ac:dyDescent="0.3">
      <c r="A1354" s="66" t="str">
        <f>IF(IF(ISNUMBER(SEARCH("messy",Products!B1361)),  "",Products!B1361) &lt;&gt; "", Products!B1361, "")</f>
        <v/>
      </c>
      <c r="B1354" s="71"/>
      <c r="C1354" s="71"/>
      <c r="D1354" s="71"/>
      <c r="E1354" s="71"/>
      <c r="F1354" s="71"/>
      <c r="G1354" s="71"/>
      <c r="H1354" s="71" t="str">
        <f>IF(Products!D1361  &lt;&gt;  "",  Products!D1361, "")</f>
        <v/>
      </c>
      <c r="I1354" s="72" t="str">
        <f>IF(Products!E1361  &lt;&gt;  "",  Products!E1361, "")</f>
        <v/>
      </c>
      <c r="J1354" s="71"/>
      <c r="K1354" s="71"/>
      <c r="L1354" s="71"/>
      <c r="M1354" s="71"/>
      <c r="N1354" s="71"/>
      <c r="O1354" s="71"/>
      <c r="P1354" s="66" t="str">
        <f>IF(Products!C1361  &lt;&gt;  "",  Products!C1361, "")</f>
        <v/>
      </c>
      <c r="Q1354" s="66"/>
      <c r="R1354" s="71"/>
      <c r="S1354" s="71"/>
      <c r="T1354" s="73" t="str">
        <f>IF(Products!J1361  &lt;&gt;  "",  Products!J1361, "")</f>
        <v/>
      </c>
      <c r="U1354" s="71"/>
      <c r="V1354" s="74" t="str">
        <f>IF(Products!H1361  &lt;&gt;  "",  Products!H1361, "")</f>
        <v/>
      </c>
      <c r="W1354" s="71" t="str">
        <f>IF(Products!N1361  &lt;&gt;  "",  Products!N1361, "")</f>
        <v/>
      </c>
      <c r="X1354" s="71"/>
      <c r="Y1354" s="71" t="str">
        <f>IF(Products!G1361  &lt;&gt;  "",  Products!G1361, "")</f>
        <v/>
      </c>
      <c r="Z1354" s="71"/>
      <c r="AA1354" s="71"/>
      <c r="AB1354" s="71"/>
    </row>
    <row r="1355" spans="1:28" s="75" customFormat="1" ht="28" customHeight="1" x14ac:dyDescent="0.3">
      <c r="A1355" s="66" t="str">
        <f>IF(IF(ISNUMBER(SEARCH("messy",Products!B1362)),  "",Products!B1362) &lt;&gt; "", Products!B1362, "")</f>
        <v/>
      </c>
      <c r="B1355" s="71"/>
      <c r="C1355" s="71"/>
      <c r="D1355" s="71"/>
      <c r="E1355" s="71"/>
      <c r="F1355" s="71"/>
      <c r="G1355" s="71"/>
      <c r="H1355" s="71" t="str">
        <f>IF(Products!D1362  &lt;&gt;  "",  Products!D1362, "")</f>
        <v/>
      </c>
      <c r="I1355" s="72" t="str">
        <f>IF(Products!E1362  &lt;&gt;  "",  Products!E1362, "")</f>
        <v/>
      </c>
      <c r="J1355" s="71"/>
      <c r="K1355" s="71"/>
      <c r="L1355" s="71"/>
      <c r="M1355" s="71"/>
      <c r="N1355" s="71"/>
      <c r="O1355" s="71"/>
      <c r="P1355" s="66" t="str">
        <f>IF(Products!C1362  &lt;&gt;  "",  Products!C1362, "")</f>
        <v/>
      </c>
      <c r="Q1355" s="66"/>
      <c r="R1355" s="71"/>
      <c r="S1355" s="71"/>
      <c r="T1355" s="73" t="str">
        <f>IF(Products!J1362  &lt;&gt;  "",  Products!J1362, "")</f>
        <v/>
      </c>
      <c r="U1355" s="71"/>
      <c r="V1355" s="74" t="str">
        <f>IF(Products!H1362  &lt;&gt;  "",  Products!H1362, "")</f>
        <v/>
      </c>
      <c r="W1355" s="71" t="str">
        <f>IF(Products!N1362  &lt;&gt;  "",  Products!N1362, "")</f>
        <v/>
      </c>
      <c r="X1355" s="71"/>
      <c r="Y1355" s="71" t="str">
        <f>IF(Products!G1362  &lt;&gt;  "",  Products!G1362, "")</f>
        <v/>
      </c>
      <c r="Z1355" s="71"/>
      <c r="AA1355" s="71"/>
      <c r="AB1355" s="71"/>
    </row>
    <row r="1356" spans="1:28" s="75" customFormat="1" ht="28" customHeight="1" x14ac:dyDescent="0.3">
      <c r="A1356" s="66" t="str">
        <f>IF(IF(ISNUMBER(SEARCH("messy",Products!B1363)),  "",Products!B1363) &lt;&gt; "", Products!B1363, "")</f>
        <v/>
      </c>
      <c r="B1356" s="71"/>
      <c r="C1356" s="71"/>
      <c r="D1356" s="71"/>
      <c r="E1356" s="71"/>
      <c r="F1356" s="71"/>
      <c r="G1356" s="71"/>
      <c r="H1356" s="71" t="str">
        <f>IF(Products!D1363  &lt;&gt;  "",  Products!D1363, "")</f>
        <v/>
      </c>
      <c r="I1356" s="72" t="str">
        <f>IF(Products!E1363  &lt;&gt;  "",  Products!E1363, "")</f>
        <v/>
      </c>
      <c r="J1356" s="71"/>
      <c r="K1356" s="71"/>
      <c r="L1356" s="71"/>
      <c r="M1356" s="71"/>
      <c r="N1356" s="71"/>
      <c r="O1356" s="71"/>
      <c r="P1356" s="66" t="str">
        <f>IF(Products!C1363  &lt;&gt;  "",  Products!C1363, "")</f>
        <v/>
      </c>
      <c r="Q1356" s="66"/>
      <c r="R1356" s="71"/>
      <c r="S1356" s="71"/>
      <c r="T1356" s="73" t="str">
        <f>IF(Products!J1363  &lt;&gt;  "",  Products!J1363, "")</f>
        <v/>
      </c>
      <c r="U1356" s="71"/>
      <c r="V1356" s="74" t="str">
        <f>IF(Products!H1363  &lt;&gt;  "",  Products!H1363, "")</f>
        <v/>
      </c>
      <c r="W1356" s="71" t="str">
        <f>IF(Products!N1363  &lt;&gt;  "",  Products!N1363, "")</f>
        <v/>
      </c>
      <c r="X1356" s="71"/>
      <c r="Y1356" s="71" t="str">
        <f>IF(Products!G1363  &lt;&gt;  "",  Products!G1363, "")</f>
        <v/>
      </c>
      <c r="Z1356" s="71"/>
      <c r="AA1356" s="71"/>
      <c r="AB1356" s="71"/>
    </row>
    <row r="1357" spans="1:28" s="75" customFormat="1" ht="28" customHeight="1" x14ac:dyDescent="0.3">
      <c r="A1357" s="66" t="str">
        <f>IF(IF(ISNUMBER(SEARCH("messy",Products!B1364)),  "",Products!B1364) &lt;&gt; "", Products!B1364, "")</f>
        <v/>
      </c>
      <c r="B1357" s="71"/>
      <c r="C1357" s="71"/>
      <c r="D1357" s="71"/>
      <c r="E1357" s="71"/>
      <c r="F1357" s="71"/>
      <c r="G1357" s="71"/>
      <c r="H1357" s="71" t="str">
        <f>IF(Products!D1364  &lt;&gt;  "",  Products!D1364, "")</f>
        <v/>
      </c>
      <c r="I1357" s="72" t="str">
        <f>IF(Products!E1364  &lt;&gt;  "",  Products!E1364, "")</f>
        <v/>
      </c>
      <c r="J1357" s="71"/>
      <c r="K1357" s="71"/>
      <c r="L1357" s="71"/>
      <c r="M1357" s="71"/>
      <c r="N1357" s="71"/>
      <c r="O1357" s="71"/>
      <c r="P1357" s="66" t="str">
        <f>IF(Products!C1364  &lt;&gt;  "",  Products!C1364, "")</f>
        <v/>
      </c>
      <c r="Q1357" s="66"/>
      <c r="R1357" s="71"/>
      <c r="S1357" s="71"/>
      <c r="T1357" s="73" t="str">
        <f>IF(Products!J1364  &lt;&gt;  "",  Products!J1364, "")</f>
        <v/>
      </c>
      <c r="U1357" s="71"/>
      <c r="V1357" s="74" t="str">
        <f>IF(Products!H1364  &lt;&gt;  "",  Products!H1364, "")</f>
        <v/>
      </c>
      <c r="W1357" s="71" t="str">
        <f>IF(Products!N1364  &lt;&gt;  "",  Products!N1364, "")</f>
        <v/>
      </c>
      <c r="X1357" s="71"/>
      <c r="Y1357" s="71" t="str">
        <f>IF(Products!G1364  &lt;&gt;  "",  Products!G1364, "")</f>
        <v/>
      </c>
      <c r="Z1357" s="71"/>
      <c r="AA1357" s="71"/>
      <c r="AB1357" s="71"/>
    </row>
    <row r="1358" spans="1:28" s="75" customFormat="1" ht="28" customHeight="1" x14ac:dyDescent="0.3">
      <c r="A1358" s="66" t="str">
        <f>IF(IF(ISNUMBER(SEARCH("messy",Products!B1365)),  "",Products!B1365) &lt;&gt; "", Products!B1365, "")</f>
        <v/>
      </c>
      <c r="B1358" s="71"/>
      <c r="C1358" s="71"/>
      <c r="D1358" s="71"/>
      <c r="E1358" s="71"/>
      <c r="F1358" s="71"/>
      <c r="G1358" s="71"/>
      <c r="H1358" s="71" t="str">
        <f>IF(Products!D1365  &lt;&gt;  "",  Products!D1365, "")</f>
        <v/>
      </c>
      <c r="I1358" s="72" t="str">
        <f>IF(Products!E1365  &lt;&gt;  "",  Products!E1365, "")</f>
        <v/>
      </c>
      <c r="J1358" s="71"/>
      <c r="K1358" s="71"/>
      <c r="L1358" s="71"/>
      <c r="M1358" s="71"/>
      <c r="N1358" s="71"/>
      <c r="O1358" s="71"/>
      <c r="P1358" s="66" t="str">
        <f>IF(Products!C1365  &lt;&gt;  "",  Products!C1365, "")</f>
        <v/>
      </c>
      <c r="Q1358" s="66"/>
      <c r="R1358" s="71"/>
      <c r="S1358" s="71"/>
      <c r="T1358" s="73" t="str">
        <f>IF(Products!J1365  &lt;&gt;  "",  Products!J1365, "")</f>
        <v/>
      </c>
      <c r="U1358" s="71"/>
      <c r="V1358" s="74" t="str">
        <f>IF(Products!H1365  &lt;&gt;  "",  Products!H1365, "")</f>
        <v/>
      </c>
      <c r="W1358" s="71" t="str">
        <f>IF(Products!N1365  &lt;&gt;  "",  Products!N1365, "")</f>
        <v/>
      </c>
      <c r="X1358" s="71"/>
      <c r="Y1358" s="71" t="str">
        <f>IF(Products!G1365  &lt;&gt;  "",  Products!G1365, "")</f>
        <v/>
      </c>
      <c r="Z1358" s="71"/>
      <c r="AA1358" s="71"/>
      <c r="AB1358" s="71"/>
    </row>
    <row r="1359" spans="1:28" s="75" customFormat="1" ht="28" customHeight="1" x14ac:dyDescent="0.3">
      <c r="A1359" s="66" t="str">
        <f>IF(IF(ISNUMBER(SEARCH("messy",Products!B1366)),  "",Products!B1366) &lt;&gt; "", Products!B1366, "")</f>
        <v/>
      </c>
      <c r="B1359" s="71"/>
      <c r="C1359" s="71"/>
      <c r="D1359" s="71"/>
      <c r="E1359" s="71"/>
      <c r="F1359" s="71"/>
      <c r="G1359" s="71"/>
      <c r="H1359" s="71" t="str">
        <f>IF(Products!D1366  &lt;&gt;  "",  Products!D1366, "")</f>
        <v/>
      </c>
      <c r="I1359" s="72" t="str">
        <f>IF(Products!E1366  &lt;&gt;  "",  Products!E1366, "")</f>
        <v/>
      </c>
      <c r="J1359" s="71"/>
      <c r="K1359" s="71"/>
      <c r="L1359" s="71"/>
      <c r="M1359" s="71"/>
      <c r="N1359" s="71"/>
      <c r="O1359" s="71"/>
      <c r="P1359" s="66" t="str">
        <f>IF(Products!C1366  &lt;&gt;  "",  Products!C1366, "")</f>
        <v/>
      </c>
      <c r="Q1359" s="66"/>
      <c r="R1359" s="71"/>
      <c r="S1359" s="71"/>
      <c r="T1359" s="73" t="str">
        <f>IF(Products!J1366  &lt;&gt;  "",  Products!J1366, "")</f>
        <v/>
      </c>
      <c r="U1359" s="71"/>
      <c r="V1359" s="74" t="str">
        <f>IF(Products!H1366  &lt;&gt;  "",  Products!H1366, "")</f>
        <v/>
      </c>
      <c r="W1359" s="71" t="str">
        <f>IF(Products!N1366  &lt;&gt;  "",  Products!N1366, "")</f>
        <v/>
      </c>
      <c r="X1359" s="71"/>
      <c r="Y1359" s="71" t="str">
        <f>IF(Products!G1366  &lt;&gt;  "",  Products!G1366, "")</f>
        <v/>
      </c>
      <c r="Z1359" s="71"/>
      <c r="AA1359" s="71"/>
      <c r="AB1359" s="71"/>
    </row>
    <row r="1360" spans="1:28" s="75" customFormat="1" ht="28" customHeight="1" x14ac:dyDescent="0.3">
      <c r="A1360" s="66" t="str">
        <f>IF(IF(ISNUMBER(SEARCH("messy",Products!B1367)),  "",Products!B1367) &lt;&gt; "", Products!B1367, "")</f>
        <v/>
      </c>
      <c r="B1360" s="71"/>
      <c r="C1360" s="71"/>
      <c r="D1360" s="71"/>
      <c r="E1360" s="71"/>
      <c r="F1360" s="71"/>
      <c r="G1360" s="71"/>
      <c r="H1360" s="71" t="str">
        <f>IF(Products!D1367  &lt;&gt;  "",  Products!D1367, "")</f>
        <v/>
      </c>
      <c r="I1360" s="72" t="str">
        <f>IF(Products!E1367  &lt;&gt;  "",  Products!E1367, "")</f>
        <v/>
      </c>
      <c r="J1360" s="71"/>
      <c r="K1360" s="71"/>
      <c r="L1360" s="71"/>
      <c r="M1360" s="71"/>
      <c r="N1360" s="71"/>
      <c r="O1360" s="71"/>
      <c r="P1360" s="66" t="str">
        <f>IF(Products!C1367  &lt;&gt;  "",  Products!C1367, "")</f>
        <v/>
      </c>
      <c r="Q1360" s="66"/>
      <c r="R1360" s="71"/>
      <c r="S1360" s="71"/>
      <c r="T1360" s="73" t="str">
        <f>IF(Products!J1367  &lt;&gt;  "",  Products!J1367, "")</f>
        <v/>
      </c>
      <c r="U1360" s="71"/>
      <c r="V1360" s="74" t="str">
        <f>IF(Products!H1367  &lt;&gt;  "",  Products!H1367, "")</f>
        <v/>
      </c>
      <c r="W1360" s="71" t="str">
        <f>IF(Products!N1367  &lt;&gt;  "",  Products!N1367, "")</f>
        <v/>
      </c>
      <c r="X1360" s="71"/>
      <c r="Y1360" s="71" t="str">
        <f>IF(Products!G1367  &lt;&gt;  "",  Products!G1367, "")</f>
        <v/>
      </c>
      <c r="Z1360" s="71"/>
      <c r="AA1360" s="71"/>
      <c r="AB1360" s="71"/>
    </row>
    <row r="1361" spans="1:28" s="75" customFormat="1" ht="28" customHeight="1" x14ac:dyDescent="0.3">
      <c r="A1361" s="66" t="str">
        <f>IF(IF(ISNUMBER(SEARCH("messy",Products!B1368)),  "",Products!B1368) &lt;&gt; "", Products!B1368, "")</f>
        <v/>
      </c>
      <c r="B1361" s="71"/>
      <c r="C1361" s="71"/>
      <c r="D1361" s="71"/>
      <c r="E1361" s="71"/>
      <c r="F1361" s="71"/>
      <c r="G1361" s="71"/>
      <c r="H1361" s="71" t="str">
        <f>IF(Products!D1368  &lt;&gt;  "",  Products!D1368, "")</f>
        <v/>
      </c>
      <c r="I1361" s="72" t="str">
        <f>IF(Products!E1368  &lt;&gt;  "",  Products!E1368, "")</f>
        <v/>
      </c>
      <c r="J1361" s="71"/>
      <c r="K1361" s="71"/>
      <c r="L1361" s="71"/>
      <c r="M1361" s="71"/>
      <c r="N1361" s="71"/>
      <c r="O1361" s="71"/>
      <c r="P1361" s="66" t="str">
        <f>IF(Products!C1368  &lt;&gt;  "",  Products!C1368, "")</f>
        <v/>
      </c>
      <c r="Q1361" s="66"/>
      <c r="R1361" s="71"/>
      <c r="S1361" s="71"/>
      <c r="T1361" s="73" t="str">
        <f>IF(Products!J1368  &lt;&gt;  "",  Products!J1368, "")</f>
        <v/>
      </c>
      <c r="U1361" s="71"/>
      <c r="V1361" s="74" t="str">
        <f>IF(Products!H1368  &lt;&gt;  "",  Products!H1368, "")</f>
        <v/>
      </c>
      <c r="W1361" s="71" t="str">
        <f>IF(Products!N1368  &lt;&gt;  "",  Products!N1368, "")</f>
        <v/>
      </c>
      <c r="X1361" s="71"/>
      <c r="Y1361" s="71" t="str">
        <f>IF(Products!G1368  &lt;&gt;  "",  Products!G1368, "")</f>
        <v/>
      </c>
      <c r="Z1361" s="71"/>
      <c r="AA1361" s="71"/>
      <c r="AB1361" s="71"/>
    </row>
    <row r="1362" spans="1:28" s="75" customFormat="1" ht="28" customHeight="1" x14ac:dyDescent="0.3">
      <c r="A1362" s="66" t="str">
        <f>IF(IF(ISNUMBER(SEARCH("messy",Products!B1369)),  "",Products!B1369) &lt;&gt; "", Products!B1369, "")</f>
        <v/>
      </c>
      <c r="B1362" s="71"/>
      <c r="C1362" s="71"/>
      <c r="D1362" s="71"/>
      <c r="E1362" s="71"/>
      <c r="F1362" s="71"/>
      <c r="G1362" s="71"/>
      <c r="H1362" s="71" t="str">
        <f>IF(Products!D1369  &lt;&gt;  "",  Products!D1369, "")</f>
        <v/>
      </c>
      <c r="I1362" s="72" t="str">
        <f>IF(Products!E1369  &lt;&gt;  "",  Products!E1369, "")</f>
        <v/>
      </c>
      <c r="J1362" s="71"/>
      <c r="K1362" s="71"/>
      <c r="L1362" s="71"/>
      <c r="M1362" s="71"/>
      <c r="N1362" s="71"/>
      <c r="O1362" s="71"/>
      <c r="P1362" s="66" t="str">
        <f>IF(Products!C1369  &lt;&gt;  "",  Products!C1369, "")</f>
        <v/>
      </c>
      <c r="Q1362" s="66"/>
      <c r="R1362" s="71"/>
      <c r="S1362" s="71"/>
      <c r="T1362" s="73" t="str">
        <f>IF(Products!J1369  &lt;&gt;  "",  Products!J1369, "")</f>
        <v/>
      </c>
      <c r="U1362" s="71"/>
      <c r="V1362" s="74" t="str">
        <f>IF(Products!H1369  &lt;&gt;  "",  Products!H1369, "")</f>
        <v/>
      </c>
      <c r="W1362" s="71" t="str">
        <f>IF(Products!N1369  &lt;&gt;  "",  Products!N1369, "")</f>
        <v/>
      </c>
      <c r="X1362" s="71"/>
      <c r="Y1362" s="71" t="str">
        <f>IF(Products!G1369  &lt;&gt;  "",  Products!G1369, "")</f>
        <v/>
      </c>
      <c r="Z1362" s="71"/>
      <c r="AA1362" s="71"/>
      <c r="AB1362" s="71"/>
    </row>
    <row r="1363" spans="1:28" s="75" customFormat="1" ht="28" customHeight="1" x14ac:dyDescent="0.3">
      <c r="A1363" s="66" t="str">
        <f>IF(IF(ISNUMBER(SEARCH("messy",Products!B1370)),  "",Products!B1370) &lt;&gt; "", Products!B1370, "")</f>
        <v/>
      </c>
      <c r="B1363" s="71"/>
      <c r="C1363" s="71"/>
      <c r="D1363" s="71"/>
      <c r="E1363" s="71"/>
      <c r="F1363" s="71"/>
      <c r="G1363" s="71"/>
      <c r="H1363" s="71" t="str">
        <f>IF(Products!D1370  &lt;&gt;  "",  Products!D1370, "")</f>
        <v/>
      </c>
      <c r="I1363" s="72" t="str">
        <f>IF(Products!E1370  &lt;&gt;  "",  Products!E1370, "")</f>
        <v/>
      </c>
      <c r="J1363" s="71"/>
      <c r="K1363" s="71"/>
      <c r="L1363" s="71"/>
      <c r="M1363" s="71"/>
      <c r="N1363" s="71"/>
      <c r="O1363" s="71"/>
      <c r="P1363" s="66" t="str">
        <f>IF(Products!C1370  &lt;&gt;  "",  Products!C1370, "")</f>
        <v/>
      </c>
      <c r="Q1363" s="66"/>
      <c r="R1363" s="71"/>
      <c r="S1363" s="71"/>
      <c r="T1363" s="73" t="str">
        <f>IF(Products!J1370  &lt;&gt;  "",  Products!J1370, "")</f>
        <v/>
      </c>
      <c r="U1363" s="71"/>
      <c r="V1363" s="74" t="str">
        <f>IF(Products!H1370  &lt;&gt;  "",  Products!H1370, "")</f>
        <v/>
      </c>
      <c r="W1363" s="71" t="str">
        <f>IF(Products!N1370  &lt;&gt;  "",  Products!N1370, "")</f>
        <v/>
      </c>
      <c r="X1363" s="71"/>
      <c r="Y1363" s="71" t="str">
        <f>IF(Products!G1370  &lt;&gt;  "",  Products!G1370, "")</f>
        <v/>
      </c>
      <c r="Z1363" s="71"/>
      <c r="AA1363" s="71"/>
      <c r="AB1363" s="71"/>
    </row>
    <row r="1364" spans="1:28" s="75" customFormat="1" ht="28" customHeight="1" x14ac:dyDescent="0.3">
      <c r="A1364" s="66" t="str">
        <f>IF(IF(ISNUMBER(SEARCH("messy",Products!B1371)),  "",Products!B1371) &lt;&gt; "", Products!B1371, "")</f>
        <v/>
      </c>
      <c r="B1364" s="71"/>
      <c r="C1364" s="71"/>
      <c r="D1364" s="71"/>
      <c r="E1364" s="71"/>
      <c r="F1364" s="71"/>
      <c r="G1364" s="71"/>
      <c r="H1364" s="71" t="str">
        <f>IF(Products!D1371  &lt;&gt;  "",  Products!D1371, "")</f>
        <v/>
      </c>
      <c r="I1364" s="72" t="str">
        <f>IF(Products!E1371  &lt;&gt;  "",  Products!E1371, "")</f>
        <v/>
      </c>
      <c r="J1364" s="71"/>
      <c r="K1364" s="71"/>
      <c r="L1364" s="71"/>
      <c r="M1364" s="71"/>
      <c r="N1364" s="71"/>
      <c r="O1364" s="71"/>
      <c r="P1364" s="66" t="str">
        <f>IF(Products!C1371  &lt;&gt;  "",  Products!C1371, "")</f>
        <v/>
      </c>
      <c r="Q1364" s="66"/>
      <c r="R1364" s="71"/>
      <c r="S1364" s="71"/>
      <c r="T1364" s="73" t="str">
        <f>IF(Products!J1371  &lt;&gt;  "",  Products!J1371, "")</f>
        <v/>
      </c>
      <c r="U1364" s="71"/>
      <c r="V1364" s="74" t="str">
        <f>IF(Products!H1371  &lt;&gt;  "",  Products!H1371, "")</f>
        <v/>
      </c>
      <c r="W1364" s="71" t="str">
        <f>IF(Products!N1371  &lt;&gt;  "",  Products!N1371, "")</f>
        <v/>
      </c>
      <c r="X1364" s="71"/>
      <c r="Y1364" s="71" t="str">
        <f>IF(Products!G1371  &lt;&gt;  "",  Products!G1371, "")</f>
        <v/>
      </c>
      <c r="Z1364" s="71"/>
      <c r="AA1364" s="71"/>
      <c r="AB1364" s="71"/>
    </row>
    <row r="1365" spans="1:28" s="75" customFormat="1" ht="28" customHeight="1" x14ac:dyDescent="0.3">
      <c r="A1365" s="66" t="str">
        <f>IF(IF(ISNUMBER(SEARCH("messy",Products!B1372)),  "",Products!B1372) &lt;&gt; "", Products!B1372, "")</f>
        <v/>
      </c>
      <c r="B1365" s="71"/>
      <c r="C1365" s="71"/>
      <c r="D1365" s="71"/>
      <c r="E1365" s="71"/>
      <c r="F1365" s="71"/>
      <c r="G1365" s="71"/>
      <c r="H1365" s="71" t="str">
        <f>IF(Products!D1372  &lt;&gt;  "",  Products!D1372, "")</f>
        <v/>
      </c>
      <c r="I1365" s="72" t="str">
        <f>IF(Products!E1372  &lt;&gt;  "",  Products!E1372, "")</f>
        <v/>
      </c>
      <c r="J1365" s="71"/>
      <c r="K1365" s="71"/>
      <c r="L1365" s="71"/>
      <c r="M1365" s="71"/>
      <c r="N1365" s="71"/>
      <c r="O1365" s="71"/>
      <c r="P1365" s="66" t="str">
        <f>IF(Products!C1372  &lt;&gt;  "",  Products!C1372, "")</f>
        <v/>
      </c>
      <c r="Q1365" s="66"/>
      <c r="R1365" s="71"/>
      <c r="S1365" s="71"/>
      <c r="T1365" s="73" t="str">
        <f>IF(Products!J1372  &lt;&gt;  "",  Products!J1372, "")</f>
        <v/>
      </c>
      <c r="U1365" s="71"/>
      <c r="V1365" s="74" t="str">
        <f>IF(Products!H1372  &lt;&gt;  "",  Products!H1372, "")</f>
        <v/>
      </c>
      <c r="W1365" s="71" t="str">
        <f>IF(Products!N1372  &lt;&gt;  "",  Products!N1372, "")</f>
        <v/>
      </c>
      <c r="X1365" s="71"/>
      <c r="Y1365" s="71" t="str">
        <f>IF(Products!G1372  &lt;&gt;  "",  Products!G1372, "")</f>
        <v/>
      </c>
      <c r="Z1365" s="71"/>
      <c r="AA1365" s="71"/>
      <c r="AB1365" s="71"/>
    </row>
    <row r="1366" spans="1:28" s="75" customFormat="1" ht="28" customHeight="1" x14ac:dyDescent="0.3">
      <c r="A1366" s="66" t="str">
        <f>IF(IF(ISNUMBER(SEARCH("messy",Products!B1373)),  "",Products!B1373) &lt;&gt; "", Products!B1373, "")</f>
        <v/>
      </c>
      <c r="B1366" s="71"/>
      <c r="C1366" s="71"/>
      <c r="D1366" s="71"/>
      <c r="E1366" s="71"/>
      <c r="F1366" s="71"/>
      <c r="G1366" s="71"/>
      <c r="H1366" s="71" t="str">
        <f>IF(Products!D1373  &lt;&gt;  "",  Products!D1373, "")</f>
        <v/>
      </c>
      <c r="I1366" s="72" t="str">
        <f>IF(Products!E1373  &lt;&gt;  "",  Products!E1373, "")</f>
        <v/>
      </c>
      <c r="J1366" s="71"/>
      <c r="K1366" s="71"/>
      <c r="L1366" s="71"/>
      <c r="M1366" s="71"/>
      <c r="N1366" s="71"/>
      <c r="O1366" s="71"/>
      <c r="P1366" s="66" t="str">
        <f>IF(Products!C1373  &lt;&gt;  "",  Products!C1373, "")</f>
        <v/>
      </c>
      <c r="Q1366" s="66"/>
      <c r="R1366" s="71"/>
      <c r="S1366" s="71"/>
      <c r="T1366" s="73" t="str">
        <f>IF(Products!J1373  &lt;&gt;  "",  Products!J1373, "")</f>
        <v/>
      </c>
      <c r="U1366" s="71"/>
      <c r="V1366" s="74" t="str">
        <f>IF(Products!H1373  &lt;&gt;  "",  Products!H1373, "")</f>
        <v/>
      </c>
      <c r="W1366" s="71" t="str">
        <f>IF(Products!N1373  &lt;&gt;  "",  Products!N1373, "")</f>
        <v/>
      </c>
      <c r="X1366" s="71"/>
      <c r="Y1366" s="71" t="str">
        <f>IF(Products!G1373  &lt;&gt;  "",  Products!G1373, "")</f>
        <v/>
      </c>
      <c r="Z1366" s="71"/>
      <c r="AA1366" s="71"/>
      <c r="AB1366" s="71"/>
    </row>
    <row r="1367" spans="1:28" s="75" customFormat="1" ht="28" customHeight="1" x14ac:dyDescent="0.3">
      <c r="A1367" s="66" t="str">
        <f>IF(IF(ISNUMBER(SEARCH("messy",Products!B1374)),  "",Products!B1374) &lt;&gt; "", Products!B1374, "")</f>
        <v/>
      </c>
      <c r="B1367" s="71"/>
      <c r="C1367" s="71"/>
      <c r="D1367" s="71"/>
      <c r="E1367" s="71"/>
      <c r="F1367" s="71"/>
      <c r="G1367" s="71"/>
      <c r="H1367" s="71" t="str">
        <f>IF(Products!D1374  &lt;&gt;  "",  Products!D1374, "")</f>
        <v/>
      </c>
      <c r="I1367" s="72" t="str">
        <f>IF(Products!E1374  &lt;&gt;  "",  Products!E1374, "")</f>
        <v/>
      </c>
      <c r="J1367" s="71"/>
      <c r="K1367" s="71"/>
      <c r="L1367" s="71"/>
      <c r="M1367" s="71"/>
      <c r="N1367" s="71"/>
      <c r="O1367" s="71"/>
      <c r="P1367" s="66" t="str">
        <f>IF(Products!C1374  &lt;&gt;  "",  Products!C1374, "")</f>
        <v/>
      </c>
      <c r="Q1367" s="66"/>
      <c r="R1367" s="71"/>
      <c r="S1367" s="71"/>
      <c r="T1367" s="73" t="str">
        <f>IF(Products!J1374  &lt;&gt;  "",  Products!J1374, "")</f>
        <v/>
      </c>
      <c r="U1367" s="71"/>
      <c r="V1367" s="74" t="str">
        <f>IF(Products!H1374  &lt;&gt;  "",  Products!H1374, "")</f>
        <v/>
      </c>
      <c r="W1367" s="71" t="str">
        <f>IF(Products!N1374  &lt;&gt;  "",  Products!N1374, "")</f>
        <v/>
      </c>
      <c r="X1367" s="71"/>
      <c r="Y1367" s="71" t="str">
        <f>IF(Products!G1374  &lt;&gt;  "",  Products!G1374, "")</f>
        <v/>
      </c>
      <c r="Z1367" s="71"/>
      <c r="AA1367" s="71"/>
      <c r="AB1367" s="71"/>
    </row>
    <row r="1368" spans="1:28" s="75" customFormat="1" ht="28" customHeight="1" x14ac:dyDescent="0.3">
      <c r="A1368" s="66" t="str">
        <f>IF(IF(ISNUMBER(SEARCH("messy",Products!B1375)),  "",Products!B1375) &lt;&gt; "", Products!B1375, "")</f>
        <v/>
      </c>
      <c r="B1368" s="71"/>
      <c r="C1368" s="71"/>
      <c r="D1368" s="71"/>
      <c r="E1368" s="71"/>
      <c r="F1368" s="71"/>
      <c r="G1368" s="71"/>
      <c r="H1368" s="71" t="str">
        <f>IF(Products!D1375  &lt;&gt;  "",  Products!D1375, "")</f>
        <v/>
      </c>
      <c r="I1368" s="72" t="str">
        <f>IF(Products!E1375  &lt;&gt;  "",  Products!E1375, "")</f>
        <v/>
      </c>
      <c r="J1368" s="71"/>
      <c r="K1368" s="71"/>
      <c r="L1368" s="71"/>
      <c r="M1368" s="71"/>
      <c r="N1368" s="71"/>
      <c r="O1368" s="71"/>
      <c r="P1368" s="66" t="str">
        <f>IF(Products!C1375  &lt;&gt;  "",  Products!C1375, "")</f>
        <v/>
      </c>
      <c r="Q1368" s="66"/>
      <c r="R1368" s="71"/>
      <c r="S1368" s="71"/>
      <c r="T1368" s="73" t="str">
        <f>IF(Products!J1375  &lt;&gt;  "",  Products!J1375, "")</f>
        <v/>
      </c>
      <c r="U1368" s="71"/>
      <c r="V1368" s="74" t="str">
        <f>IF(Products!H1375  &lt;&gt;  "",  Products!H1375, "")</f>
        <v/>
      </c>
      <c r="W1368" s="71" t="str">
        <f>IF(Products!N1375  &lt;&gt;  "",  Products!N1375, "")</f>
        <v/>
      </c>
      <c r="X1368" s="71"/>
      <c r="Y1368" s="71" t="str">
        <f>IF(Products!G1375  &lt;&gt;  "",  Products!G1375, "")</f>
        <v/>
      </c>
      <c r="Z1368" s="71"/>
      <c r="AA1368" s="71"/>
      <c r="AB1368" s="71"/>
    </row>
    <row r="1369" spans="1:28" s="75" customFormat="1" ht="28" customHeight="1" x14ac:dyDescent="0.3">
      <c r="A1369" s="66" t="str">
        <f>IF(IF(ISNUMBER(SEARCH("messy",Products!B1376)),  "",Products!B1376) &lt;&gt; "", Products!B1376, "")</f>
        <v/>
      </c>
      <c r="B1369" s="71"/>
      <c r="C1369" s="71"/>
      <c r="D1369" s="71"/>
      <c r="E1369" s="71"/>
      <c r="F1369" s="71"/>
      <c r="G1369" s="71"/>
      <c r="H1369" s="71" t="str">
        <f>IF(Products!D1376  &lt;&gt;  "",  Products!D1376, "")</f>
        <v/>
      </c>
      <c r="I1369" s="72" t="str">
        <f>IF(Products!E1376  &lt;&gt;  "",  Products!E1376, "")</f>
        <v/>
      </c>
      <c r="J1369" s="71"/>
      <c r="K1369" s="71"/>
      <c r="L1369" s="71"/>
      <c r="M1369" s="71"/>
      <c r="N1369" s="71"/>
      <c r="O1369" s="71"/>
      <c r="P1369" s="66" t="str">
        <f>IF(Products!C1376  &lt;&gt;  "",  Products!C1376, "")</f>
        <v/>
      </c>
      <c r="Q1369" s="66"/>
      <c r="R1369" s="71"/>
      <c r="S1369" s="71"/>
      <c r="T1369" s="73" t="str">
        <f>IF(Products!J1376  &lt;&gt;  "",  Products!J1376, "")</f>
        <v/>
      </c>
      <c r="U1369" s="71"/>
      <c r="V1369" s="74" t="str">
        <f>IF(Products!H1376  &lt;&gt;  "",  Products!H1376, "")</f>
        <v/>
      </c>
      <c r="W1369" s="71" t="str">
        <f>IF(Products!N1376  &lt;&gt;  "",  Products!N1376, "")</f>
        <v/>
      </c>
      <c r="X1369" s="71"/>
      <c r="Y1369" s="71" t="str">
        <f>IF(Products!G1376  &lt;&gt;  "",  Products!G1376, "")</f>
        <v/>
      </c>
      <c r="Z1369" s="71"/>
      <c r="AA1369" s="71"/>
      <c r="AB1369" s="71"/>
    </row>
    <row r="1370" spans="1:28" s="75" customFormat="1" ht="28" customHeight="1" x14ac:dyDescent="0.3">
      <c r="A1370" s="66" t="str">
        <f>IF(IF(ISNUMBER(SEARCH("messy",Products!B1377)),  "",Products!B1377) &lt;&gt; "", Products!B1377, "")</f>
        <v/>
      </c>
      <c r="B1370" s="71"/>
      <c r="C1370" s="71"/>
      <c r="D1370" s="71"/>
      <c r="E1370" s="71"/>
      <c r="F1370" s="71"/>
      <c r="G1370" s="71"/>
      <c r="H1370" s="71" t="str">
        <f>IF(Products!D1377  &lt;&gt;  "",  Products!D1377, "")</f>
        <v/>
      </c>
      <c r="I1370" s="72" t="str">
        <f>IF(Products!E1377  &lt;&gt;  "",  Products!E1377, "")</f>
        <v/>
      </c>
      <c r="J1370" s="71"/>
      <c r="K1370" s="71"/>
      <c r="L1370" s="71"/>
      <c r="M1370" s="71"/>
      <c r="N1370" s="71"/>
      <c r="O1370" s="71"/>
      <c r="P1370" s="66" t="str">
        <f>IF(Products!C1377  &lt;&gt;  "",  Products!C1377, "")</f>
        <v/>
      </c>
      <c r="Q1370" s="66"/>
      <c r="R1370" s="71"/>
      <c r="S1370" s="71"/>
      <c r="T1370" s="73" t="str">
        <f>IF(Products!J1377  &lt;&gt;  "",  Products!J1377, "")</f>
        <v/>
      </c>
      <c r="U1370" s="71"/>
      <c r="V1370" s="74" t="str">
        <f>IF(Products!H1377  &lt;&gt;  "",  Products!H1377, "")</f>
        <v/>
      </c>
      <c r="W1370" s="71" t="str">
        <f>IF(Products!N1377  &lt;&gt;  "",  Products!N1377, "")</f>
        <v/>
      </c>
      <c r="X1370" s="71"/>
      <c r="Y1370" s="71" t="str">
        <f>IF(Products!G1377  &lt;&gt;  "",  Products!G1377, "")</f>
        <v/>
      </c>
      <c r="Z1370" s="71"/>
      <c r="AA1370" s="71"/>
      <c r="AB1370" s="71"/>
    </row>
    <row r="1371" spans="1:28" s="75" customFormat="1" ht="28" customHeight="1" x14ac:dyDescent="0.3">
      <c r="A1371" s="66" t="str">
        <f>IF(IF(ISNUMBER(SEARCH("messy",Products!B1378)),  "",Products!B1378) &lt;&gt; "", Products!B1378, "")</f>
        <v/>
      </c>
      <c r="B1371" s="71"/>
      <c r="C1371" s="71"/>
      <c r="D1371" s="71"/>
      <c r="E1371" s="71"/>
      <c r="F1371" s="71"/>
      <c r="G1371" s="71"/>
      <c r="H1371" s="71" t="str">
        <f>IF(Products!D1378  &lt;&gt;  "",  Products!D1378, "")</f>
        <v/>
      </c>
      <c r="I1371" s="72" t="str">
        <f>IF(Products!E1378  &lt;&gt;  "",  Products!E1378, "")</f>
        <v/>
      </c>
      <c r="J1371" s="71"/>
      <c r="K1371" s="71"/>
      <c r="L1371" s="71"/>
      <c r="M1371" s="71"/>
      <c r="N1371" s="71"/>
      <c r="O1371" s="71"/>
      <c r="P1371" s="66" t="str">
        <f>IF(Products!C1378  &lt;&gt;  "",  Products!C1378, "")</f>
        <v/>
      </c>
      <c r="Q1371" s="66"/>
      <c r="R1371" s="71"/>
      <c r="S1371" s="71"/>
      <c r="T1371" s="73" t="str">
        <f>IF(Products!J1378  &lt;&gt;  "",  Products!J1378, "")</f>
        <v/>
      </c>
      <c r="U1371" s="71"/>
      <c r="V1371" s="74" t="str">
        <f>IF(Products!H1378  &lt;&gt;  "",  Products!H1378, "")</f>
        <v/>
      </c>
      <c r="W1371" s="71" t="str">
        <f>IF(Products!N1378  &lt;&gt;  "",  Products!N1378, "")</f>
        <v/>
      </c>
      <c r="X1371" s="71"/>
      <c r="Y1371" s="71" t="str">
        <f>IF(Products!G1378  &lt;&gt;  "",  Products!G1378, "")</f>
        <v/>
      </c>
      <c r="Z1371" s="71"/>
      <c r="AA1371" s="71"/>
      <c r="AB1371" s="71"/>
    </row>
    <row r="1372" spans="1:28" s="75" customFormat="1" ht="28" customHeight="1" x14ac:dyDescent="0.3">
      <c r="A1372" s="66" t="str">
        <f>IF(IF(ISNUMBER(SEARCH("messy",Products!B1379)),  "",Products!B1379) &lt;&gt; "", Products!B1379, "")</f>
        <v/>
      </c>
      <c r="B1372" s="71"/>
      <c r="C1372" s="71"/>
      <c r="D1372" s="71"/>
      <c r="E1372" s="71"/>
      <c r="F1372" s="71"/>
      <c r="G1372" s="71"/>
      <c r="H1372" s="71" t="str">
        <f>IF(Products!D1379  &lt;&gt;  "",  Products!D1379, "")</f>
        <v/>
      </c>
      <c r="I1372" s="72" t="str">
        <f>IF(Products!E1379  &lt;&gt;  "",  Products!E1379, "")</f>
        <v/>
      </c>
      <c r="J1372" s="71"/>
      <c r="K1372" s="71"/>
      <c r="L1372" s="71"/>
      <c r="M1372" s="71"/>
      <c r="N1372" s="71"/>
      <c r="O1372" s="71"/>
      <c r="P1372" s="66" t="str">
        <f>IF(Products!C1379  &lt;&gt;  "",  Products!C1379, "")</f>
        <v/>
      </c>
      <c r="Q1372" s="66"/>
      <c r="R1372" s="71"/>
      <c r="S1372" s="71"/>
      <c r="T1372" s="73" t="str">
        <f>IF(Products!J1379  &lt;&gt;  "",  Products!J1379, "")</f>
        <v/>
      </c>
      <c r="U1372" s="71"/>
      <c r="V1372" s="74" t="str">
        <f>IF(Products!H1379  &lt;&gt;  "",  Products!H1379, "")</f>
        <v/>
      </c>
      <c r="W1372" s="71" t="str">
        <f>IF(Products!N1379  &lt;&gt;  "",  Products!N1379, "")</f>
        <v/>
      </c>
      <c r="X1372" s="71"/>
      <c r="Y1372" s="71" t="str">
        <f>IF(Products!G1379  &lt;&gt;  "",  Products!G1379, "")</f>
        <v/>
      </c>
      <c r="Z1372" s="71"/>
      <c r="AA1372" s="71"/>
      <c r="AB1372" s="71"/>
    </row>
    <row r="1373" spans="1:28" s="75" customFormat="1" ht="28" customHeight="1" x14ac:dyDescent="0.3">
      <c r="A1373" s="66" t="str">
        <f>IF(IF(ISNUMBER(SEARCH("messy",Products!B1380)),  "",Products!B1380) &lt;&gt; "", Products!B1380, "")</f>
        <v/>
      </c>
      <c r="B1373" s="71"/>
      <c r="C1373" s="71"/>
      <c r="D1373" s="71"/>
      <c r="E1373" s="71"/>
      <c r="F1373" s="71"/>
      <c r="G1373" s="71"/>
      <c r="H1373" s="71" t="str">
        <f>IF(Products!D1380  &lt;&gt;  "",  Products!D1380, "")</f>
        <v/>
      </c>
      <c r="I1373" s="72" t="str">
        <f>IF(Products!E1380  &lt;&gt;  "",  Products!E1380, "")</f>
        <v/>
      </c>
      <c r="J1373" s="71"/>
      <c r="K1373" s="71"/>
      <c r="L1373" s="71"/>
      <c r="M1373" s="71"/>
      <c r="N1373" s="71"/>
      <c r="O1373" s="71"/>
      <c r="P1373" s="66" t="str">
        <f>IF(Products!C1380  &lt;&gt;  "",  Products!C1380, "")</f>
        <v/>
      </c>
      <c r="Q1373" s="66"/>
      <c r="R1373" s="71"/>
      <c r="S1373" s="71"/>
      <c r="T1373" s="73" t="str">
        <f>IF(Products!J1380  &lt;&gt;  "",  Products!J1380, "")</f>
        <v/>
      </c>
      <c r="U1373" s="71"/>
      <c r="V1373" s="74" t="str">
        <f>IF(Products!H1380  &lt;&gt;  "",  Products!H1380, "")</f>
        <v/>
      </c>
      <c r="W1373" s="71" t="str">
        <f>IF(Products!N1380  &lt;&gt;  "",  Products!N1380, "")</f>
        <v/>
      </c>
      <c r="X1373" s="71"/>
      <c r="Y1373" s="71" t="str">
        <f>IF(Products!G1380  &lt;&gt;  "",  Products!G1380, "")</f>
        <v/>
      </c>
      <c r="Z1373" s="71"/>
      <c r="AA1373" s="71"/>
      <c r="AB1373" s="71"/>
    </row>
    <row r="1374" spans="1:28" s="75" customFormat="1" ht="28" customHeight="1" x14ac:dyDescent="0.3">
      <c r="A1374" s="66" t="str">
        <f>IF(IF(ISNUMBER(SEARCH("messy",Products!B1381)),  "",Products!B1381) &lt;&gt; "", Products!B1381, "")</f>
        <v/>
      </c>
      <c r="B1374" s="71"/>
      <c r="C1374" s="71"/>
      <c r="D1374" s="71"/>
      <c r="E1374" s="71"/>
      <c r="F1374" s="71"/>
      <c r="G1374" s="71"/>
      <c r="H1374" s="71" t="str">
        <f>IF(Products!D1381  &lt;&gt;  "",  Products!D1381, "")</f>
        <v/>
      </c>
      <c r="I1374" s="72" t="str">
        <f>IF(Products!E1381  &lt;&gt;  "",  Products!E1381, "")</f>
        <v/>
      </c>
      <c r="J1374" s="71"/>
      <c r="K1374" s="71"/>
      <c r="L1374" s="71"/>
      <c r="M1374" s="71"/>
      <c r="N1374" s="71"/>
      <c r="O1374" s="71"/>
      <c r="P1374" s="66" t="str">
        <f>IF(Products!C1381  &lt;&gt;  "",  Products!C1381, "")</f>
        <v/>
      </c>
      <c r="Q1374" s="66"/>
      <c r="R1374" s="71"/>
      <c r="S1374" s="71"/>
      <c r="T1374" s="73" t="str">
        <f>IF(Products!J1381  &lt;&gt;  "",  Products!J1381, "")</f>
        <v/>
      </c>
      <c r="U1374" s="71"/>
      <c r="V1374" s="74" t="str">
        <f>IF(Products!H1381  &lt;&gt;  "",  Products!H1381, "")</f>
        <v/>
      </c>
      <c r="W1374" s="71" t="str">
        <f>IF(Products!N1381  &lt;&gt;  "",  Products!N1381, "")</f>
        <v/>
      </c>
      <c r="X1374" s="71"/>
      <c r="Y1374" s="71" t="str">
        <f>IF(Products!G1381  &lt;&gt;  "",  Products!G1381, "")</f>
        <v/>
      </c>
      <c r="Z1374" s="71"/>
      <c r="AA1374" s="71"/>
      <c r="AB1374" s="71"/>
    </row>
    <row r="1375" spans="1:28" s="75" customFormat="1" ht="28" customHeight="1" x14ac:dyDescent="0.3">
      <c r="A1375" s="66" t="str">
        <f>IF(IF(ISNUMBER(SEARCH("messy",Products!B1382)),  "",Products!B1382) &lt;&gt; "", Products!B1382, "")</f>
        <v/>
      </c>
      <c r="B1375" s="71"/>
      <c r="C1375" s="71"/>
      <c r="D1375" s="71"/>
      <c r="E1375" s="71"/>
      <c r="F1375" s="71"/>
      <c r="G1375" s="71"/>
      <c r="H1375" s="71" t="str">
        <f>IF(Products!D1382  &lt;&gt;  "",  Products!D1382, "")</f>
        <v/>
      </c>
      <c r="I1375" s="72" t="str">
        <f>IF(Products!E1382  &lt;&gt;  "",  Products!E1382, "")</f>
        <v/>
      </c>
      <c r="J1375" s="71"/>
      <c r="K1375" s="71"/>
      <c r="L1375" s="71"/>
      <c r="M1375" s="71"/>
      <c r="N1375" s="71"/>
      <c r="O1375" s="71"/>
      <c r="P1375" s="66" t="str">
        <f>IF(Products!C1382  &lt;&gt;  "",  Products!C1382, "")</f>
        <v/>
      </c>
      <c r="Q1375" s="66"/>
      <c r="R1375" s="71"/>
      <c r="S1375" s="71"/>
      <c r="T1375" s="73" t="str">
        <f>IF(Products!J1382  &lt;&gt;  "",  Products!J1382, "")</f>
        <v/>
      </c>
      <c r="U1375" s="71"/>
      <c r="V1375" s="74" t="str">
        <f>IF(Products!H1382  &lt;&gt;  "",  Products!H1382, "")</f>
        <v/>
      </c>
      <c r="W1375" s="71" t="str">
        <f>IF(Products!N1382  &lt;&gt;  "",  Products!N1382, "")</f>
        <v/>
      </c>
      <c r="X1375" s="71"/>
      <c r="Y1375" s="71" t="str">
        <f>IF(Products!G1382  &lt;&gt;  "",  Products!G1382, "")</f>
        <v/>
      </c>
      <c r="Z1375" s="71"/>
      <c r="AA1375" s="71"/>
      <c r="AB1375" s="71"/>
    </row>
    <row r="1376" spans="1:28" s="75" customFormat="1" ht="28" customHeight="1" x14ac:dyDescent="0.3">
      <c r="A1376" s="66" t="str">
        <f>IF(IF(ISNUMBER(SEARCH("messy",Products!B1383)),  "",Products!B1383) &lt;&gt; "", Products!B1383, "")</f>
        <v/>
      </c>
      <c r="B1376" s="71"/>
      <c r="C1376" s="71"/>
      <c r="D1376" s="71"/>
      <c r="E1376" s="71"/>
      <c r="F1376" s="71"/>
      <c r="G1376" s="71"/>
      <c r="H1376" s="71" t="str">
        <f>IF(Products!D1383  &lt;&gt;  "",  Products!D1383, "")</f>
        <v/>
      </c>
      <c r="I1376" s="72" t="str">
        <f>IF(Products!E1383  &lt;&gt;  "",  Products!E1383, "")</f>
        <v/>
      </c>
      <c r="J1376" s="71"/>
      <c r="K1376" s="71"/>
      <c r="L1376" s="71"/>
      <c r="M1376" s="71"/>
      <c r="N1376" s="71"/>
      <c r="O1376" s="71"/>
      <c r="P1376" s="66" t="str">
        <f>IF(Products!C1383  &lt;&gt;  "",  Products!C1383, "")</f>
        <v/>
      </c>
      <c r="Q1376" s="66"/>
      <c r="R1376" s="71"/>
      <c r="S1376" s="71"/>
      <c r="T1376" s="73" t="str">
        <f>IF(Products!J1383  &lt;&gt;  "",  Products!J1383, "")</f>
        <v/>
      </c>
      <c r="U1376" s="71"/>
      <c r="V1376" s="74" t="str">
        <f>IF(Products!H1383  &lt;&gt;  "",  Products!H1383, "")</f>
        <v/>
      </c>
      <c r="W1376" s="71" t="str">
        <f>IF(Products!N1383  &lt;&gt;  "",  Products!N1383, "")</f>
        <v/>
      </c>
      <c r="X1376" s="71"/>
      <c r="Y1376" s="71" t="str">
        <f>IF(Products!G1383  &lt;&gt;  "",  Products!G1383, "")</f>
        <v/>
      </c>
      <c r="Z1376" s="71"/>
      <c r="AA1376" s="71"/>
      <c r="AB1376" s="71"/>
    </row>
    <row r="1377" spans="1:28" s="75" customFormat="1" ht="28" customHeight="1" x14ac:dyDescent="0.3">
      <c r="A1377" s="66" t="str">
        <f>IF(IF(ISNUMBER(SEARCH("messy",Products!B1384)),  "",Products!B1384) &lt;&gt; "", Products!B1384, "")</f>
        <v/>
      </c>
      <c r="B1377" s="71"/>
      <c r="C1377" s="71"/>
      <c r="D1377" s="71"/>
      <c r="E1377" s="71"/>
      <c r="F1377" s="71"/>
      <c r="G1377" s="71"/>
      <c r="H1377" s="71" t="str">
        <f>IF(Products!D1384  &lt;&gt;  "",  Products!D1384, "")</f>
        <v/>
      </c>
      <c r="I1377" s="72" t="str">
        <f>IF(Products!E1384  &lt;&gt;  "",  Products!E1384, "")</f>
        <v/>
      </c>
      <c r="J1377" s="71"/>
      <c r="K1377" s="71"/>
      <c r="L1377" s="71"/>
      <c r="M1377" s="71"/>
      <c r="N1377" s="71"/>
      <c r="O1377" s="71"/>
      <c r="P1377" s="66" t="str">
        <f>IF(Products!C1384  &lt;&gt;  "",  Products!C1384, "")</f>
        <v/>
      </c>
      <c r="Q1377" s="66"/>
      <c r="R1377" s="71"/>
      <c r="S1377" s="71"/>
      <c r="T1377" s="73" t="str">
        <f>IF(Products!J1384  &lt;&gt;  "",  Products!J1384, "")</f>
        <v/>
      </c>
      <c r="U1377" s="71"/>
      <c r="V1377" s="74" t="str">
        <f>IF(Products!H1384  &lt;&gt;  "",  Products!H1384, "")</f>
        <v/>
      </c>
      <c r="W1377" s="71" t="str">
        <f>IF(Products!N1384  &lt;&gt;  "",  Products!N1384, "")</f>
        <v/>
      </c>
      <c r="X1377" s="71"/>
      <c r="Y1377" s="71" t="str">
        <f>IF(Products!G1384  &lt;&gt;  "",  Products!G1384, "")</f>
        <v/>
      </c>
      <c r="Z1377" s="71"/>
      <c r="AA1377" s="71"/>
      <c r="AB1377" s="71"/>
    </row>
    <row r="1378" spans="1:28" s="75" customFormat="1" ht="28" customHeight="1" x14ac:dyDescent="0.3">
      <c r="A1378" s="66" t="str">
        <f>IF(IF(ISNUMBER(SEARCH("messy",Products!B1385)),  "",Products!B1385) &lt;&gt; "", Products!B1385, "")</f>
        <v/>
      </c>
      <c r="B1378" s="71"/>
      <c r="C1378" s="71"/>
      <c r="D1378" s="71"/>
      <c r="E1378" s="71"/>
      <c r="F1378" s="71"/>
      <c r="G1378" s="71"/>
      <c r="H1378" s="71" t="str">
        <f>IF(Products!D1385  &lt;&gt;  "",  Products!D1385, "")</f>
        <v/>
      </c>
      <c r="I1378" s="72" t="str">
        <f>IF(Products!E1385  &lt;&gt;  "",  Products!E1385, "")</f>
        <v/>
      </c>
      <c r="J1378" s="71"/>
      <c r="K1378" s="71"/>
      <c r="L1378" s="71"/>
      <c r="M1378" s="71"/>
      <c r="N1378" s="71"/>
      <c r="O1378" s="71"/>
      <c r="P1378" s="66" t="str">
        <f>IF(Products!C1385  &lt;&gt;  "",  Products!C1385, "")</f>
        <v/>
      </c>
      <c r="Q1378" s="66"/>
      <c r="R1378" s="71"/>
      <c r="S1378" s="71"/>
      <c r="T1378" s="73" t="str">
        <f>IF(Products!J1385  &lt;&gt;  "",  Products!J1385, "")</f>
        <v/>
      </c>
      <c r="U1378" s="71"/>
      <c r="V1378" s="74" t="str">
        <f>IF(Products!H1385  &lt;&gt;  "",  Products!H1385, "")</f>
        <v/>
      </c>
      <c r="W1378" s="71" t="str">
        <f>IF(Products!N1385  &lt;&gt;  "",  Products!N1385, "")</f>
        <v/>
      </c>
      <c r="X1378" s="71"/>
      <c r="Y1378" s="71" t="str">
        <f>IF(Products!G1385  &lt;&gt;  "",  Products!G1385, "")</f>
        <v/>
      </c>
      <c r="Z1378" s="71"/>
      <c r="AA1378" s="71"/>
      <c r="AB1378" s="71"/>
    </row>
    <row r="1379" spans="1:28" s="75" customFormat="1" ht="28" customHeight="1" x14ac:dyDescent="0.3">
      <c r="A1379" s="66" t="str">
        <f>IF(IF(ISNUMBER(SEARCH("messy",Products!B1386)),  "",Products!B1386) &lt;&gt; "", Products!B1386, "")</f>
        <v/>
      </c>
      <c r="B1379" s="71"/>
      <c r="C1379" s="71"/>
      <c r="D1379" s="71"/>
      <c r="E1379" s="71"/>
      <c r="F1379" s="71"/>
      <c r="G1379" s="71"/>
      <c r="H1379" s="71" t="str">
        <f>IF(Products!D1386  &lt;&gt;  "",  Products!D1386, "")</f>
        <v/>
      </c>
      <c r="I1379" s="72" t="str">
        <f>IF(Products!E1386  &lt;&gt;  "",  Products!E1386, "")</f>
        <v/>
      </c>
      <c r="J1379" s="71"/>
      <c r="K1379" s="71"/>
      <c r="L1379" s="71"/>
      <c r="M1379" s="71"/>
      <c r="N1379" s="71"/>
      <c r="O1379" s="71"/>
      <c r="P1379" s="66" t="str">
        <f>IF(Products!C1386  &lt;&gt;  "",  Products!C1386, "")</f>
        <v/>
      </c>
      <c r="Q1379" s="66"/>
      <c r="R1379" s="71"/>
      <c r="S1379" s="71"/>
      <c r="T1379" s="73" t="str">
        <f>IF(Products!J1386  &lt;&gt;  "",  Products!J1386, "")</f>
        <v/>
      </c>
      <c r="U1379" s="71"/>
      <c r="V1379" s="74" t="str">
        <f>IF(Products!H1386  &lt;&gt;  "",  Products!H1386, "")</f>
        <v/>
      </c>
      <c r="W1379" s="71" t="str">
        <f>IF(Products!N1386  &lt;&gt;  "",  Products!N1386, "")</f>
        <v/>
      </c>
      <c r="X1379" s="71"/>
      <c r="Y1379" s="71" t="str">
        <f>IF(Products!G1386  &lt;&gt;  "",  Products!G1386, "")</f>
        <v/>
      </c>
      <c r="Z1379" s="71"/>
      <c r="AA1379" s="71"/>
      <c r="AB1379" s="71"/>
    </row>
    <row r="1380" spans="1:28" s="75" customFormat="1" ht="28" customHeight="1" x14ac:dyDescent="0.3">
      <c r="A1380" s="66" t="str">
        <f>IF(IF(ISNUMBER(SEARCH("messy",Products!B1387)),  "",Products!B1387) &lt;&gt; "", Products!B1387, "")</f>
        <v/>
      </c>
      <c r="B1380" s="71"/>
      <c r="C1380" s="71"/>
      <c r="D1380" s="71"/>
      <c r="E1380" s="71"/>
      <c r="F1380" s="71"/>
      <c r="G1380" s="71"/>
      <c r="H1380" s="71" t="str">
        <f>IF(Products!D1387  &lt;&gt;  "",  Products!D1387, "")</f>
        <v/>
      </c>
      <c r="I1380" s="72" t="str">
        <f>IF(Products!E1387  &lt;&gt;  "",  Products!E1387, "")</f>
        <v/>
      </c>
      <c r="J1380" s="71"/>
      <c r="K1380" s="71"/>
      <c r="L1380" s="71"/>
      <c r="M1380" s="71"/>
      <c r="N1380" s="71"/>
      <c r="O1380" s="71"/>
      <c r="P1380" s="66" t="str">
        <f>IF(Products!C1387  &lt;&gt;  "",  Products!C1387, "")</f>
        <v/>
      </c>
      <c r="Q1380" s="66"/>
      <c r="R1380" s="71"/>
      <c r="S1380" s="71"/>
      <c r="T1380" s="73" t="str">
        <f>IF(Products!J1387  &lt;&gt;  "",  Products!J1387, "")</f>
        <v/>
      </c>
      <c r="U1380" s="71"/>
      <c r="V1380" s="74" t="str">
        <f>IF(Products!H1387  &lt;&gt;  "",  Products!H1387, "")</f>
        <v/>
      </c>
      <c r="W1380" s="71" t="str">
        <f>IF(Products!N1387  &lt;&gt;  "",  Products!N1387, "")</f>
        <v/>
      </c>
      <c r="X1380" s="71"/>
      <c r="Y1380" s="71" t="str">
        <f>IF(Products!G1387  &lt;&gt;  "",  Products!G1387, "")</f>
        <v/>
      </c>
      <c r="Z1380" s="71"/>
      <c r="AA1380" s="71"/>
      <c r="AB1380" s="71"/>
    </row>
    <row r="1381" spans="1:28" s="75" customFormat="1" ht="28" customHeight="1" x14ac:dyDescent="0.3">
      <c r="A1381" s="66" t="str">
        <f>IF(IF(ISNUMBER(SEARCH("messy",Products!B1388)),  "",Products!B1388) &lt;&gt; "", Products!B1388, "")</f>
        <v/>
      </c>
      <c r="B1381" s="71"/>
      <c r="C1381" s="71"/>
      <c r="D1381" s="71"/>
      <c r="E1381" s="71"/>
      <c r="F1381" s="71"/>
      <c r="G1381" s="71"/>
      <c r="H1381" s="71" t="str">
        <f>IF(Products!D1388  &lt;&gt;  "",  Products!D1388, "")</f>
        <v/>
      </c>
      <c r="I1381" s="72" t="str">
        <f>IF(Products!E1388  &lt;&gt;  "",  Products!E1388, "")</f>
        <v/>
      </c>
      <c r="J1381" s="71"/>
      <c r="K1381" s="71"/>
      <c r="L1381" s="71"/>
      <c r="M1381" s="71"/>
      <c r="N1381" s="71"/>
      <c r="O1381" s="71"/>
      <c r="P1381" s="66" t="str">
        <f>IF(Products!C1388  &lt;&gt;  "",  Products!C1388, "")</f>
        <v/>
      </c>
      <c r="Q1381" s="66"/>
      <c r="R1381" s="71"/>
      <c r="S1381" s="71"/>
      <c r="T1381" s="73" t="str">
        <f>IF(Products!J1388  &lt;&gt;  "",  Products!J1388, "")</f>
        <v/>
      </c>
      <c r="U1381" s="71"/>
      <c r="V1381" s="74" t="str">
        <f>IF(Products!H1388  &lt;&gt;  "",  Products!H1388, "")</f>
        <v/>
      </c>
      <c r="W1381" s="71" t="str">
        <f>IF(Products!N1388  &lt;&gt;  "",  Products!N1388, "")</f>
        <v/>
      </c>
      <c r="X1381" s="71"/>
      <c r="Y1381" s="71" t="str">
        <f>IF(Products!G1388  &lt;&gt;  "",  Products!G1388, "")</f>
        <v/>
      </c>
      <c r="Z1381" s="71"/>
      <c r="AA1381" s="71"/>
      <c r="AB1381" s="71"/>
    </row>
    <row r="1382" spans="1:28" s="75" customFormat="1" ht="28" customHeight="1" x14ac:dyDescent="0.3">
      <c r="A1382" s="66" t="str">
        <f>IF(IF(ISNUMBER(SEARCH("messy",Products!B1389)),  "",Products!B1389) &lt;&gt; "", Products!B1389, "")</f>
        <v/>
      </c>
      <c r="B1382" s="71"/>
      <c r="C1382" s="71"/>
      <c r="D1382" s="71"/>
      <c r="E1382" s="71"/>
      <c r="F1382" s="71"/>
      <c r="G1382" s="71"/>
      <c r="H1382" s="71" t="str">
        <f>IF(Products!D1389  &lt;&gt;  "",  Products!D1389, "")</f>
        <v/>
      </c>
      <c r="I1382" s="72" t="str">
        <f>IF(Products!E1389  &lt;&gt;  "",  Products!E1389, "")</f>
        <v/>
      </c>
      <c r="J1382" s="71"/>
      <c r="K1382" s="71"/>
      <c r="L1382" s="71"/>
      <c r="M1382" s="71"/>
      <c r="N1382" s="71"/>
      <c r="O1382" s="71"/>
      <c r="P1382" s="66" t="str">
        <f>IF(Products!C1389  &lt;&gt;  "",  Products!C1389, "")</f>
        <v/>
      </c>
      <c r="Q1382" s="66"/>
      <c r="R1382" s="71"/>
      <c r="S1382" s="71"/>
      <c r="T1382" s="73" t="str">
        <f>IF(Products!J1389  &lt;&gt;  "",  Products!J1389, "")</f>
        <v/>
      </c>
      <c r="U1382" s="71"/>
      <c r="V1382" s="74" t="str">
        <f>IF(Products!H1389  &lt;&gt;  "",  Products!H1389, "")</f>
        <v/>
      </c>
      <c r="W1382" s="71" t="str">
        <f>IF(Products!N1389  &lt;&gt;  "",  Products!N1389, "")</f>
        <v/>
      </c>
      <c r="X1382" s="71"/>
      <c r="Y1382" s="71" t="str">
        <f>IF(Products!G1389  &lt;&gt;  "",  Products!G1389, "")</f>
        <v/>
      </c>
      <c r="Z1382" s="71"/>
      <c r="AA1382" s="71"/>
      <c r="AB1382" s="71"/>
    </row>
    <row r="1383" spans="1:28" s="75" customFormat="1" ht="28" customHeight="1" x14ac:dyDescent="0.3">
      <c r="A1383" s="66" t="str">
        <f>IF(IF(ISNUMBER(SEARCH("messy",Products!B1390)),  "",Products!B1390) &lt;&gt; "", Products!B1390, "")</f>
        <v/>
      </c>
      <c r="B1383" s="71"/>
      <c r="C1383" s="71"/>
      <c r="D1383" s="71"/>
      <c r="E1383" s="71"/>
      <c r="F1383" s="71"/>
      <c r="G1383" s="71"/>
      <c r="H1383" s="71" t="str">
        <f>IF(Products!D1390  &lt;&gt;  "",  Products!D1390, "")</f>
        <v/>
      </c>
      <c r="I1383" s="72" t="str">
        <f>IF(Products!E1390  &lt;&gt;  "",  Products!E1390, "")</f>
        <v/>
      </c>
      <c r="J1383" s="71"/>
      <c r="K1383" s="71"/>
      <c r="L1383" s="71"/>
      <c r="M1383" s="71"/>
      <c r="N1383" s="71"/>
      <c r="O1383" s="71"/>
      <c r="P1383" s="66" t="str">
        <f>IF(Products!C1390  &lt;&gt;  "",  Products!C1390, "")</f>
        <v/>
      </c>
      <c r="Q1383" s="66"/>
      <c r="R1383" s="71"/>
      <c r="S1383" s="71"/>
      <c r="T1383" s="73" t="str">
        <f>IF(Products!J1390  &lt;&gt;  "",  Products!J1390, "")</f>
        <v/>
      </c>
      <c r="U1383" s="71"/>
      <c r="V1383" s="74" t="str">
        <f>IF(Products!H1390  &lt;&gt;  "",  Products!H1390, "")</f>
        <v/>
      </c>
      <c r="W1383" s="71" t="str">
        <f>IF(Products!N1390  &lt;&gt;  "",  Products!N1390, "")</f>
        <v/>
      </c>
      <c r="X1383" s="71"/>
      <c r="Y1383" s="71" t="str">
        <f>IF(Products!G1390  &lt;&gt;  "",  Products!G1390, "")</f>
        <v/>
      </c>
      <c r="Z1383" s="71"/>
      <c r="AA1383" s="71"/>
      <c r="AB1383" s="71"/>
    </row>
    <row r="1384" spans="1:28" s="75" customFormat="1" ht="28" customHeight="1" x14ac:dyDescent="0.3">
      <c r="A1384" s="66" t="str">
        <f>IF(IF(ISNUMBER(SEARCH("messy",Products!B1391)),  "",Products!B1391) &lt;&gt; "", Products!B1391, "")</f>
        <v/>
      </c>
      <c r="B1384" s="71"/>
      <c r="C1384" s="71"/>
      <c r="D1384" s="71"/>
      <c r="E1384" s="71"/>
      <c r="F1384" s="71"/>
      <c r="G1384" s="71"/>
      <c r="H1384" s="71" t="str">
        <f>IF(Products!D1391  &lt;&gt;  "",  Products!D1391, "")</f>
        <v/>
      </c>
      <c r="I1384" s="72" t="str">
        <f>IF(Products!E1391  &lt;&gt;  "",  Products!E1391, "")</f>
        <v/>
      </c>
      <c r="J1384" s="71"/>
      <c r="K1384" s="71"/>
      <c r="L1384" s="71"/>
      <c r="M1384" s="71"/>
      <c r="N1384" s="71"/>
      <c r="O1384" s="71"/>
      <c r="P1384" s="66" t="str">
        <f>IF(Products!C1391  &lt;&gt;  "",  Products!C1391, "")</f>
        <v/>
      </c>
      <c r="Q1384" s="66"/>
      <c r="R1384" s="71"/>
      <c r="S1384" s="71"/>
      <c r="T1384" s="73" t="str">
        <f>IF(Products!J1391  &lt;&gt;  "",  Products!J1391, "")</f>
        <v/>
      </c>
      <c r="U1384" s="71"/>
      <c r="V1384" s="74" t="str">
        <f>IF(Products!H1391  &lt;&gt;  "",  Products!H1391, "")</f>
        <v/>
      </c>
      <c r="W1384" s="71" t="str">
        <f>IF(Products!N1391  &lt;&gt;  "",  Products!N1391, "")</f>
        <v/>
      </c>
      <c r="X1384" s="71"/>
      <c r="Y1384" s="71" t="str">
        <f>IF(Products!G1391  &lt;&gt;  "",  Products!G1391, "")</f>
        <v/>
      </c>
      <c r="Z1384" s="71"/>
      <c r="AA1384" s="71"/>
      <c r="AB1384" s="71"/>
    </row>
    <row r="1385" spans="1:28" s="75" customFormat="1" ht="28" customHeight="1" x14ac:dyDescent="0.3">
      <c r="A1385" s="66" t="str">
        <f>IF(IF(ISNUMBER(SEARCH("messy",Products!B1392)),  "",Products!B1392) &lt;&gt; "", Products!B1392, "")</f>
        <v/>
      </c>
      <c r="B1385" s="71"/>
      <c r="C1385" s="71"/>
      <c r="D1385" s="71"/>
      <c r="E1385" s="71"/>
      <c r="F1385" s="71"/>
      <c r="G1385" s="71"/>
      <c r="H1385" s="71" t="str">
        <f>IF(Products!D1392  &lt;&gt;  "",  Products!D1392, "")</f>
        <v/>
      </c>
      <c r="I1385" s="72" t="str">
        <f>IF(Products!E1392  &lt;&gt;  "",  Products!E1392, "")</f>
        <v/>
      </c>
      <c r="J1385" s="71"/>
      <c r="K1385" s="71"/>
      <c r="L1385" s="71"/>
      <c r="M1385" s="71"/>
      <c r="N1385" s="71"/>
      <c r="O1385" s="71"/>
      <c r="P1385" s="66" t="str">
        <f>IF(Products!C1392  &lt;&gt;  "",  Products!C1392, "")</f>
        <v/>
      </c>
      <c r="Q1385" s="66"/>
      <c r="R1385" s="71"/>
      <c r="S1385" s="71"/>
      <c r="T1385" s="73" t="str">
        <f>IF(Products!J1392  &lt;&gt;  "",  Products!J1392, "")</f>
        <v/>
      </c>
      <c r="U1385" s="71"/>
      <c r="V1385" s="74" t="str">
        <f>IF(Products!H1392  &lt;&gt;  "",  Products!H1392, "")</f>
        <v/>
      </c>
      <c r="W1385" s="71" t="str">
        <f>IF(Products!N1392  &lt;&gt;  "",  Products!N1392, "")</f>
        <v/>
      </c>
      <c r="X1385" s="71"/>
      <c r="Y1385" s="71" t="str">
        <f>IF(Products!G1392  &lt;&gt;  "",  Products!G1392, "")</f>
        <v/>
      </c>
      <c r="Z1385" s="71"/>
      <c r="AA1385" s="71"/>
      <c r="AB1385" s="71"/>
    </row>
    <row r="1386" spans="1:28" s="75" customFormat="1" ht="28" customHeight="1" x14ac:dyDescent="0.3">
      <c r="A1386" s="66" t="str">
        <f>IF(IF(ISNUMBER(SEARCH("messy",Products!B1393)),  "",Products!B1393) &lt;&gt; "", Products!B1393, "")</f>
        <v/>
      </c>
      <c r="B1386" s="71"/>
      <c r="C1386" s="71"/>
      <c r="D1386" s="71"/>
      <c r="E1386" s="71"/>
      <c r="F1386" s="71"/>
      <c r="G1386" s="71"/>
      <c r="H1386" s="71" t="str">
        <f>IF(Products!D1393  &lt;&gt;  "",  Products!D1393, "")</f>
        <v/>
      </c>
      <c r="I1386" s="72" t="str">
        <f>IF(Products!E1393  &lt;&gt;  "",  Products!E1393, "")</f>
        <v/>
      </c>
      <c r="J1386" s="71"/>
      <c r="K1386" s="71"/>
      <c r="L1386" s="71"/>
      <c r="M1386" s="71"/>
      <c r="N1386" s="71"/>
      <c r="O1386" s="71"/>
      <c r="P1386" s="66" t="str">
        <f>IF(Products!C1393  &lt;&gt;  "",  Products!C1393, "")</f>
        <v/>
      </c>
      <c r="Q1386" s="66"/>
      <c r="R1386" s="71"/>
      <c r="S1386" s="71"/>
      <c r="T1386" s="73" t="str">
        <f>IF(Products!J1393  &lt;&gt;  "",  Products!J1393, "")</f>
        <v/>
      </c>
      <c r="U1386" s="71"/>
      <c r="V1386" s="74" t="str">
        <f>IF(Products!H1393  &lt;&gt;  "",  Products!H1393, "")</f>
        <v/>
      </c>
      <c r="W1386" s="71" t="str">
        <f>IF(Products!N1393  &lt;&gt;  "",  Products!N1393, "")</f>
        <v/>
      </c>
      <c r="X1386" s="71"/>
      <c r="Y1386" s="71" t="str">
        <f>IF(Products!G1393  &lt;&gt;  "",  Products!G1393, "")</f>
        <v/>
      </c>
      <c r="Z1386" s="71"/>
      <c r="AA1386" s="71"/>
      <c r="AB1386" s="71"/>
    </row>
    <row r="1387" spans="1:28" s="75" customFormat="1" ht="28" customHeight="1" x14ac:dyDescent="0.3">
      <c r="A1387" s="66" t="str">
        <f>IF(IF(ISNUMBER(SEARCH("messy",Products!B1394)),  "",Products!B1394) &lt;&gt; "", Products!B1394, "")</f>
        <v/>
      </c>
      <c r="B1387" s="71"/>
      <c r="C1387" s="71"/>
      <c r="D1387" s="71"/>
      <c r="E1387" s="71"/>
      <c r="F1387" s="71"/>
      <c r="G1387" s="71"/>
      <c r="H1387" s="71" t="str">
        <f>IF(Products!D1394  &lt;&gt;  "",  Products!D1394, "")</f>
        <v/>
      </c>
      <c r="I1387" s="72" t="str">
        <f>IF(Products!E1394  &lt;&gt;  "",  Products!E1394, "")</f>
        <v/>
      </c>
      <c r="J1387" s="71"/>
      <c r="K1387" s="71"/>
      <c r="L1387" s="71"/>
      <c r="M1387" s="71"/>
      <c r="N1387" s="71"/>
      <c r="O1387" s="71"/>
      <c r="P1387" s="66" t="str">
        <f>IF(Products!C1394  &lt;&gt;  "",  Products!C1394, "")</f>
        <v/>
      </c>
      <c r="Q1387" s="66"/>
      <c r="R1387" s="71"/>
      <c r="S1387" s="71"/>
      <c r="T1387" s="73" t="str">
        <f>IF(Products!J1394  &lt;&gt;  "",  Products!J1394, "")</f>
        <v/>
      </c>
      <c r="U1387" s="71"/>
      <c r="V1387" s="74" t="str">
        <f>IF(Products!H1394  &lt;&gt;  "",  Products!H1394, "")</f>
        <v/>
      </c>
      <c r="W1387" s="71" t="str">
        <f>IF(Products!N1394  &lt;&gt;  "",  Products!N1394, "")</f>
        <v/>
      </c>
      <c r="X1387" s="71"/>
      <c r="Y1387" s="71" t="str">
        <f>IF(Products!G1394  &lt;&gt;  "",  Products!G1394, "")</f>
        <v/>
      </c>
      <c r="Z1387" s="71"/>
      <c r="AA1387" s="71"/>
      <c r="AB1387" s="71"/>
    </row>
    <row r="1388" spans="1:28" s="75" customFormat="1" ht="28" customHeight="1" x14ac:dyDescent="0.3">
      <c r="A1388" s="66" t="str">
        <f>IF(IF(ISNUMBER(SEARCH("messy",Products!B1395)),  "",Products!B1395) &lt;&gt; "", Products!B1395, "")</f>
        <v/>
      </c>
      <c r="B1388" s="71"/>
      <c r="C1388" s="71"/>
      <c r="D1388" s="71"/>
      <c r="E1388" s="71"/>
      <c r="F1388" s="71"/>
      <c r="G1388" s="71"/>
      <c r="H1388" s="71" t="str">
        <f>IF(Products!D1395  &lt;&gt;  "",  Products!D1395, "")</f>
        <v/>
      </c>
      <c r="I1388" s="72" t="str">
        <f>IF(Products!E1395  &lt;&gt;  "",  Products!E1395, "")</f>
        <v/>
      </c>
      <c r="J1388" s="71"/>
      <c r="K1388" s="71"/>
      <c r="L1388" s="71"/>
      <c r="M1388" s="71"/>
      <c r="N1388" s="71"/>
      <c r="O1388" s="71"/>
      <c r="P1388" s="66" t="str">
        <f>IF(Products!C1395  &lt;&gt;  "",  Products!C1395, "")</f>
        <v/>
      </c>
      <c r="Q1388" s="66"/>
      <c r="R1388" s="71"/>
      <c r="S1388" s="71"/>
      <c r="T1388" s="73" t="str">
        <f>IF(Products!J1395  &lt;&gt;  "",  Products!J1395, "")</f>
        <v/>
      </c>
      <c r="U1388" s="71"/>
      <c r="V1388" s="74" t="str">
        <f>IF(Products!H1395  &lt;&gt;  "",  Products!H1395, "")</f>
        <v/>
      </c>
      <c r="W1388" s="71" t="str">
        <f>IF(Products!N1395  &lt;&gt;  "",  Products!N1395, "")</f>
        <v/>
      </c>
      <c r="X1388" s="71"/>
      <c r="Y1388" s="71" t="str">
        <f>IF(Products!G1395  &lt;&gt;  "",  Products!G1395, "")</f>
        <v/>
      </c>
      <c r="Z1388" s="71"/>
      <c r="AA1388" s="71"/>
      <c r="AB1388" s="71"/>
    </row>
    <row r="1389" spans="1:28" s="75" customFormat="1" ht="28" customHeight="1" x14ac:dyDescent="0.3">
      <c r="A1389" s="66" t="str">
        <f>IF(IF(ISNUMBER(SEARCH("messy",Products!B1396)),  "",Products!B1396) &lt;&gt; "", Products!B1396, "")</f>
        <v/>
      </c>
      <c r="B1389" s="71"/>
      <c r="C1389" s="71"/>
      <c r="D1389" s="71"/>
      <c r="E1389" s="71"/>
      <c r="F1389" s="71"/>
      <c r="G1389" s="71"/>
      <c r="H1389" s="71" t="str">
        <f>IF(Products!D1396  &lt;&gt;  "",  Products!D1396, "")</f>
        <v/>
      </c>
      <c r="I1389" s="72" t="str">
        <f>IF(Products!E1396  &lt;&gt;  "",  Products!E1396, "")</f>
        <v/>
      </c>
      <c r="J1389" s="71"/>
      <c r="K1389" s="71"/>
      <c r="L1389" s="71"/>
      <c r="M1389" s="71"/>
      <c r="N1389" s="71"/>
      <c r="O1389" s="71"/>
      <c r="P1389" s="66" t="str">
        <f>IF(Products!C1396  &lt;&gt;  "",  Products!C1396, "")</f>
        <v/>
      </c>
      <c r="Q1389" s="66"/>
      <c r="R1389" s="71"/>
      <c r="S1389" s="71"/>
      <c r="T1389" s="73" t="str">
        <f>IF(Products!J1396  &lt;&gt;  "",  Products!J1396, "")</f>
        <v/>
      </c>
      <c r="U1389" s="71"/>
      <c r="V1389" s="74" t="str">
        <f>IF(Products!H1396  &lt;&gt;  "",  Products!H1396, "")</f>
        <v/>
      </c>
      <c r="W1389" s="71" t="str">
        <f>IF(Products!N1396  &lt;&gt;  "",  Products!N1396, "")</f>
        <v/>
      </c>
      <c r="X1389" s="71"/>
      <c r="Y1389" s="71" t="str">
        <f>IF(Products!G1396  &lt;&gt;  "",  Products!G1396, "")</f>
        <v/>
      </c>
      <c r="Z1389" s="71"/>
      <c r="AA1389" s="71"/>
      <c r="AB1389" s="71"/>
    </row>
    <row r="1390" spans="1:28" s="75" customFormat="1" ht="28" customHeight="1" x14ac:dyDescent="0.3">
      <c r="A1390" s="66" t="str">
        <f>IF(IF(ISNUMBER(SEARCH("messy",Products!B1397)),  "",Products!B1397) &lt;&gt; "", Products!B1397, "")</f>
        <v/>
      </c>
      <c r="B1390" s="71"/>
      <c r="C1390" s="71"/>
      <c r="D1390" s="71"/>
      <c r="E1390" s="71"/>
      <c r="F1390" s="71"/>
      <c r="G1390" s="71"/>
      <c r="H1390" s="71" t="str">
        <f>IF(Products!D1397  &lt;&gt;  "",  Products!D1397, "")</f>
        <v/>
      </c>
      <c r="I1390" s="72" t="str">
        <f>IF(Products!E1397  &lt;&gt;  "",  Products!E1397, "")</f>
        <v/>
      </c>
      <c r="J1390" s="71"/>
      <c r="K1390" s="71"/>
      <c r="L1390" s="71"/>
      <c r="M1390" s="71"/>
      <c r="N1390" s="71"/>
      <c r="O1390" s="71"/>
      <c r="P1390" s="66" t="str">
        <f>IF(Products!C1397  &lt;&gt;  "",  Products!C1397, "")</f>
        <v/>
      </c>
      <c r="Q1390" s="66"/>
      <c r="R1390" s="71"/>
      <c r="S1390" s="71"/>
      <c r="T1390" s="73" t="str">
        <f>IF(Products!J1397  &lt;&gt;  "",  Products!J1397, "")</f>
        <v/>
      </c>
      <c r="U1390" s="71"/>
      <c r="V1390" s="74" t="str">
        <f>IF(Products!H1397  &lt;&gt;  "",  Products!H1397, "")</f>
        <v/>
      </c>
      <c r="W1390" s="71" t="str">
        <f>IF(Products!N1397  &lt;&gt;  "",  Products!N1397, "")</f>
        <v/>
      </c>
      <c r="X1390" s="71"/>
      <c r="Y1390" s="71" t="str">
        <f>IF(Products!G1397  &lt;&gt;  "",  Products!G1397, "")</f>
        <v/>
      </c>
      <c r="Z1390" s="71"/>
      <c r="AA1390" s="71"/>
      <c r="AB1390" s="71"/>
    </row>
    <row r="1391" spans="1:28" s="75" customFormat="1" ht="28" customHeight="1" x14ac:dyDescent="0.3">
      <c r="A1391" s="66" t="str">
        <f>IF(IF(ISNUMBER(SEARCH("messy",Products!B1398)),  "",Products!B1398) &lt;&gt; "", Products!B1398, "")</f>
        <v/>
      </c>
      <c r="B1391" s="71"/>
      <c r="C1391" s="71"/>
      <c r="D1391" s="71"/>
      <c r="E1391" s="71"/>
      <c r="F1391" s="71"/>
      <c r="G1391" s="71"/>
      <c r="H1391" s="71" t="str">
        <f>IF(Products!D1398  &lt;&gt;  "",  Products!D1398, "")</f>
        <v/>
      </c>
      <c r="I1391" s="72" t="str">
        <f>IF(Products!E1398  &lt;&gt;  "",  Products!E1398, "")</f>
        <v/>
      </c>
      <c r="J1391" s="71"/>
      <c r="K1391" s="71"/>
      <c r="L1391" s="71"/>
      <c r="M1391" s="71"/>
      <c r="N1391" s="71"/>
      <c r="O1391" s="71"/>
      <c r="P1391" s="66" t="str">
        <f>IF(Products!C1398  &lt;&gt;  "",  Products!C1398, "")</f>
        <v/>
      </c>
      <c r="Q1391" s="66"/>
      <c r="R1391" s="71"/>
      <c r="S1391" s="71"/>
      <c r="T1391" s="73" t="str">
        <f>IF(Products!J1398  &lt;&gt;  "",  Products!J1398, "")</f>
        <v/>
      </c>
      <c r="U1391" s="71"/>
      <c r="V1391" s="74" t="str">
        <f>IF(Products!H1398  &lt;&gt;  "",  Products!H1398, "")</f>
        <v/>
      </c>
      <c r="W1391" s="71" t="str">
        <f>IF(Products!N1398  &lt;&gt;  "",  Products!N1398, "")</f>
        <v/>
      </c>
      <c r="X1391" s="71"/>
      <c r="Y1391" s="71" t="str">
        <f>IF(Products!G1398  &lt;&gt;  "",  Products!G1398, "")</f>
        <v/>
      </c>
      <c r="Z1391" s="71"/>
      <c r="AA1391" s="71"/>
      <c r="AB1391" s="71"/>
    </row>
    <row r="1392" spans="1:28" s="75" customFormat="1" ht="28" customHeight="1" x14ac:dyDescent="0.3">
      <c r="A1392" s="66" t="str">
        <f>IF(IF(ISNUMBER(SEARCH("messy",Products!B1399)),  "",Products!B1399) &lt;&gt; "", Products!B1399, "")</f>
        <v/>
      </c>
      <c r="B1392" s="71"/>
      <c r="C1392" s="71"/>
      <c r="D1392" s="71"/>
      <c r="E1392" s="71"/>
      <c r="F1392" s="71"/>
      <c r="G1392" s="71"/>
      <c r="H1392" s="71" t="str">
        <f>IF(Products!D1399  &lt;&gt;  "",  Products!D1399, "")</f>
        <v/>
      </c>
      <c r="I1392" s="72" t="str">
        <f>IF(Products!E1399  &lt;&gt;  "",  Products!E1399, "")</f>
        <v/>
      </c>
      <c r="J1392" s="71"/>
      <c r="K1392" s="71"/>
      <c r="L1392" s="71"/>
      <c r="M1392" s="71"/>
      <c r="N1392" s="71"/>
      <c r="O1392" s="71"/>
      <c r="P1392" s="66" t="str">
        <f>IF(Products!C1399  &lt;&gt;  "",  Products!C1399, "")</f>
        <v/>
      </c>
      <c r="Q1392" s="66"/>
      <c r="R1392" s="71"/>
      <c r="S1392" s="71"/>
      <c r="T1392" s="73" t="str">
        <f>IF(Products!J1399  &lt;&gt;  "",  Products!J1399, "")</f>
        <v/>
      </c>
      <c r="U1392" s="71"/>
      <c r="V1392" s="74" t="str">
        <f>IF(Products!H1399  &lt;&gt;  "",  Products!H1399, "")</f>
        <v/>
      </c>
      <c r="W1392" s="71" t="str">
        <f>IF(Products!N1399  &lt;&gt;  "",  Products!N1399, "")</f>
        <v/>
      </c>
      <c r="X1392" s="71"/>
      <c r="Y1392" s="71" t="str">
        <f>IF(Products!G1399  &lt;&gt;  "",  Products!G1399, "")</f>
        <v/>
      </c>
      <c r="Z1392" s="71"/>
      <c r="AA1392" s="71"/>
      <c r="AB1392" s="71"/>
    </row>
    <row r="1393" spans="1:28" s="75" customFormat="1" ht="28" customHeight="1" x14ac:dyDescent="0.3">
      <c r="A1393" s="66" t="str">
        <f>IF(IF(ISNUMBER(SEARCH("messy",Products!B1400)),  "",Products!B1400) &lt;&gt; "", Products!B1400, "")</f>
        <v/>
      </c>
      <c r="B1393" s="71"/>
      <c r="C1393" s="71"/>
      <c r="D1393" s="71"/>
      <c r="E1393" s="71"/>
      <c r="F1393" s="71"/>
      <c r="G1393" s="71"/>
      <c r="H1393" s="71" t="str">
        <f>IF(Products!D1400  &lt;&gt;  "",  Products!D1400, "")</f>
        <v/>
      </c>
      <c r="I1393" s="72" t="str">
        <f>IF(Products!E1400  &lt;&gt;  "",  Products!E1400, "")</f>
        <v/>
      </c>
      <c r="J1393" s="71"/>
      <c r="K1393" s="71"/>
      <c r="L1393" s="71"/>
      <c r="M1393" s="71"/>
      <c r="N1393" s="71"/>
      <c r="O1393" s="71"/>
      <c r="P1393" s="66" t="str">
        <f>IF(Products!C1400  &lt;&gt;  "",  Products!C1400, "")</f>
        <v/>
      </c>
      <c r="Q1393" s="66"/>
      <c r="R1393" s="71"/>
      <c r="S1393" s="71"/>
      <c r="T1393" s="73" t="str">
        <f>IF(Products!J1400  &lt;&gt;  "",  Products!J1400, "")</f>
        <v/>
      </c>
      <c r="U1393" s="71"/>
      <c r="V1393" s="74" t="str">
        <f>IF(Products!H1400  &lt;&gt;  "",  Products!H1400, "")</f>
        <v/>
      </c>
      <c r="W1393" s="71" t="str">
        <f>IF(Products!N1400  &lt;&gt;  "",  Products!N1400, "")</f>
        <v/>
      </c>
      <c r="X1393" s="71"/>
      <c r="Y1393" s="71" t="str">
        <f>IF(Products!G1400  &lt;&gt;  "",  Products!G1400, "")</f>
        <v/>
      </c>
      <c r="Z1393" s="71"/>
      <c r="AA1393" s="71"/>
      <c r="AB1393" s="71"/>
    </row>
    <row r="1394" spans="1:28" s="75" customFormat="1" ht="28" customHeight="1" x14ac:dyDescent="0.3">
      <c r="A1394" s="66" t="str">
        <f>IF(IF(ISNUMBER(SEARCH("messy",Products!B1401)),  "",Products!B1401) &lt;&gt; "", Products!B1401, "")</f>
        <v/>
      </c>
      <c r="B1394" s="71"/>
      <c r="C1394" s="71"/>
      <c r="D1394" s="71"/>
      <c r="E1394" s="71"/>
      <c r="F1394" s="71"/>
      <c r="G1394" s="71"/>
      <c r="H1394" s="71" t="str">
        <f>IF(Products!D1401  &lt;&gt;  "",  Products!D1401, "")</f>
        <v/>
      </c>
      <c r="I1394" s="72" t="str">
        <f>IF(Products!E1401  &lt;&gt;  "",  Products!E1401, "")</f>
        <v/>
      </c>
      <c r="J1394" s="71"/>
      <c r="K1394" s="71"/>
      <c r="L1394" s="71"/>
      <c r="M1394" s="71"/>
      <c r="N1394" s="71"/>
      <c r="O1394" s="71"/>
      <c r="P1394" s="66" t="str">
        <f>IF(Products!C1401  &lt;&gt;  "",  Products!C1401, "")</f>
        <v/>
      </c>
      <c r="Q1394" s="66"/>
      <c r="R1394" s="71"/>
      <c r="S1394" s="71"/>
      <c r="T1394" s="73" t="str">
        <f>IF(Products!J1401  &lt;&gt;  "",  Products!J1401, "")</f>
        <v/>
      </c>
      <c r="U1394" s="71"/>
      <c r="V1394" s="74" t="str">
        <f>IF(Products!H1401  &lt;&gt;  "",  Products!H1401, "")</f>
        <v/>
      </c>
      <c r="W1394" s="71" t="str">
        <f>IF(Products!N1401  &lt;&gt;  "",  Products!N1401, "")</f>
        <v/>
      </c>
      <c r="X1394" s="71"/>
      <c r="Y1394" s="71" t="str">
        <f>IF(Products!G1401  &lt;&gt;  "",  Products!G1401, "")</f>
        <v/>
      </c>
      <c r="Z1394" s="71"/>
      <c r="AA1394" s="71"/>
      <c r="AB1394" s="71"/>
    </row>
    <row r="1395" spans="1:28" s="75" customFormat="1" ht="28" customHeight="1" x14ac:dyDescent="0.3">
      <c r="A1395" s="66" t="str">
        <f>IF(IF(ISNUMBER(SEARCH("messy",Products!B1402)),  "",Products!B1402) &lt;&gt; "", Products!B1402, "")</f>
        <v/>
      </c>
      <c r="B1395" s="71"/>
      <c r="C1395" s="71"/>
      <c r="D1395" s="71"/>
      <c r="E1395" s="71"/>
      <c r="F1395" s="71"/>
      <c r="G1395" s="71"/>
      <c r="H1395" s="71" t="str">
        <f>IF(Products!D1402  &lt;&gt;  "",  Products!D1402, "")</f>
        <v/>
      </c>
      <c r="I1395" s="72" t="str">
        <f>IF(Products!E1402  &lt;&gt;  "",  Products!E1402, "")</f>
        <v/>
      </c>
      <c r="J1395" s="71"/>
      <c r="K1395" s="71"/>
      <c r="L1395" s="71"/>
      <c r="M1395" s="71"/>
      <c r="N1395" s="71"/>
      <c r="O1395" s="71"/>
      <c r="P1395" s="66" t="str">
        <f>IF(Products!C1402  &lt;&gt;  "",  Products!C1402, "")</f>
        <v/>
      </c>
      <c r="Q1395" s="66"/>
      <c r="R1395" s="71"/>
      <c r="S1395" s="71"/>
      <c r="T1395" s="73" t="str">
        <f>IF(Products!J1402  &lt;&gt;  "",  Products!J1402, "")</f>
        <v/>
      </c>
      <c r="U1395" s="71"/>
      <c r="V1395" s="74" t="str">
        <f>IF(Products!H1402  &lt;&gt;  "",  Products!H1402, "")</f>
        <v/>
      </c>
      <c r="W1395" s="71" t="str">
        <f>IF(Products!N1402  &lt;&gt;  "",  Products!N1402, "")</f>
        <v/>
      </c>
      <c r="X1395" s="71"/>
      <c r="Y1395" s="71" t="str">
        <f>IF(Products!G1402  &lt;&gt;  "",  Products!G1402, "")</f>
        <v/>
      </c>
      <c r="Z1395" s="71"/>
      <c r="AA1395" s="71"/>
      <c r="AB1395" s="71"/>
    </row>
    <row r="1396" spans="1:28" s="75" customFormat="1" ht="28" customHeight="1" x14ac:dyDescent="0.3">
      <c r="A1396" s="66" t="str">
        <f>IF(IF(ISNUMBER(SEARCH("messy",Products!B1403)),  "",Products!B1403) &lt;&gt; "", Products!B1403, "")</f>
        <v/>
      </c>
      <c r="B1396" s="71"/>
      <c r="C1396" s="71"/>
      <c r="D1396" s="71"/>
      <c r="E1396" s="71"/>
      <c r="F1396" s="71"/>
      <c r="G1396" s="71"/>
      <c r="H1396" s="71" t="str">
        <f>IF(Products!D1403  &lt;&gt;  "",  Products!D1403, "")</f>
        <v/>
      </c>
      <c r="I1396" s="72" t="str">
        <f>IF(Products!E1403  &lt;&gt;  "",  Products!E1403, "")</f>
        <v/>
      </c>
      <c r="J1396" s="71"/>
      <c r="K1396" s="71"/>
      <c r="L1396" s="71"/>
      <c r="M1396" s="71"/>
      <c r="N1396" s="71"/>
      <c r="O1396" s="71"/>
      <c r="P1396" s="66" t="str">
        <f>IF(Products!C1403  &lt;&gt;  "",  Products!C1403, "")</f>
        <v/>
      </c>
      <c r="Q1396" s="66"/>
      <c r="R1396" s="71"/>
      <c r="S1396" s="71"/>
      <c r="T1396" s="73" t="str">
        <f>IF(Products!J1403  &lt;&gt;  "",  Products!J1403, "")</f>
        <v/>
      </c>
      <c r="U1396" s="71"/>
      <c r="V1396" s="74" t="str">
        <f>IF(Products!H1403  &lt;&gt;  "",  Products!H1403, "")</f>
        <v/>
      </c>
      <c r="W1396" s="71" t="str">
        <f>IF(Products!N1403  &lt;&gt;  "",  Products!N1403, "")</f>
        <v/>
      </c>
      <c r="X1396" s="71"/>
      <c r="Y1396" s="71" t="str">
        <f>IF(Products!G1403  &lt;&gt;  "",  Products!G1403, "")</f>
        <v/>
      </c>
      <c r="Z1396" s="71"/>
      <c r="AA1396" s="71"/>
      <c r="AB1396" s="71"/>
    </row>
    <row r="1397" spans="1:28" s="75" customFormat="1" ht="28" customHeight="1" x14ac:dyDescent="0.3">
      <c r="A1397" s="66" t="str">
        <f>IF(IF(ISNUMBER(SEARCH("messy",Products!B1404)),  "",Products!B1404) &lt;&gt; "", Products!B1404, "")</f>
        <v/>
      </c>
      <c r="B1397" s="71"/>
      <c r="C1397" s="71"/>
      <c r="D1397" s="71"/>
      <c r="E1397" s="71"/>
      <c r="F1397" s="71"/>
      <c r="G1397" s="71"/>
      <c r="H1397" s="71" t="str">
        <f>IF(Products!D1404  &lt;&gt;  "",  Products!D1404, "")</f>
        <v/>
      </c>
      <c r="I1397" s="72" t="str">
        <f>IF(Products!E1404  &lt;&gt;  "",  Products!E1404, "")</f>
        <v/>
      </c>
      <c r="J1397" s="71"/>
      <c r="K1397" s="71"/>
      <c r="L1397" s="71"/>
      <c r="M1397" s="71"/>
      <c r="N1397" s="71"/>
      <c r="O1397" s="71"/>
      <c r="P1397" s="66" t="str">
        <f>IF(Products!C1404  &lt;&gt;  "",  Products!C1404, "")</f>
        <v/>
      </c>
      <c r="Q1397" s="66"/>
      <c r="R1397" s="71"/>
      <c r="S1397" s="71"/>
      <c r="T1397" s="73" t="str">
        <f>IF(Products!J1404  &lt;&gt;  "",  Products!J1404, "")</f>
        <v/>
      </c>
      <c r="U1397" s="71"/>
      <c r="V1397" s="74" t="str">
        <f>IF(Products!H1404  &lt;&gt;  "",  Products!H1404, "")</f>
        <v/>
      </c>
      <c r="W1397" s="71" t="str">
        <f>IF(Products!N1404  &lt;&gt;  "",  Products!N1404, "")</f>
        <v/>
      </c>
      <c r="X1397" s="71"/>
      <c r="Y1397" s="71" t="str">
        <f>IF(Products!G1404  &lt;&gt;  "",  Products!G1404, "")</f>
        <v/>
      </c>
      <c r="Z1397" s="71"/>
      <c r="AA1397" s="71"/>
      <c r="AB1397" s="71"/>
    </row>
    <row r="1398" spans="1:28" s="75" customFormat="1" ht="28" customHeight="1" x14ac:dyDescent="0.3">
      <c r="A1398" s="66" t="str">
        <f>IF(IF(ISNUMBER(SEARCH("messy",Products!B1405)),  "",Products!B1405) &lt;&gt; "", Products!B1405, "")</f>
        <v/>
      </c>
      <c r="B1398" s="71"/>
      <c r="C1398" s="71"/>
      <c r="D1398" s="71"/>
      <c r="E1398" s="71"/>
      <c r="F1398" s="71"/>
      <c r="G1398" s="71"/>
      <c r="H1398" s="71" t="str">
        <f>IF(Products!D1405  &lt;&gt;  "",  Products!D1405, "")</f>
        <v/>
      </c>
      <c r="I1398" s="72" t="str">
        <f>IF(Products!E1405  &lt;&gt;  "",  Products!E1405, "")</f>
        <v/>
      </c>
      <c r="J1398" s="71"/>
      <c r="K1398" s="71"/>
      <c r="L1398" s="71"/>
      <c r="M1398" s="71"/>
      <c r="N1398" s="71"/>
      <c r="O1398" s="71"/>
      <c r="P1398" s="66" t="str">
        <f>IF(Products!C1405  &lt;&gt;  "",  Products!C1405, "")</f>
        <v/>
      </c>
      <c r="Q1398" s="66"/>
      <c r="R1398" s="71"/>
      <c r="S1398" s="71"/>
      <c r="T1398" s="73" t="str">
        <f>IF(Products!J1405  &lt;&gt;  "",  Products!J1405, "")</f>
        <v/>
      </c>
      <c r="U1398" s="71"/>
      <c r="V1398" s="74" t="str">
        <f>IF(Products!H1405  &lt;&gt;  "",  Products!H1405, "")</f>
        <v/>
      </c>
      <c r="W1398" s="71" t="str">
        <f>IF(Products!N1405  &lt;&gt;  "",  Products!N1405, "")</f>
        <v/>
      </c>
      <c r="X1398" s="71"/>
      <c r="Y1398" s="71" t="str">
        <f>IF(Products!G1405  &lt;&gt;  "",  Products!G1405, "")</f>
        <v/>
      </c>
      <c r="Z1398" s="71"/>
      <c r="AA1398" s="71"/>
      <c r="AB1398" s="71"/>
    </row>
    <row r="1399" spans="1:28" s="75" customFormat="1" ht="28" customHeight="1" x14ac:dyDescent="0.3">
      <c r="A1399" s="66" t="str">
        <f>IF(IF(ISNUMBER(SEARCH("messy",Products!B1406)),  "",Products!B1406) &lt;&gt; "", Products!B1406, "")</f>
        <v/>
      </c>
      <c r="B1399" s="71"/>
      <c r="C1399" s="71"/>
      <c r="D1399" s="71"/>
      <c r="E1399" s="71"/>
      <c r="F1399" s="71"/>
      <c r="G1399" s="71"/>
      <c r="H1399" s="71" t="str">
        <f>IF(Products!D1406  &lt;&gt;  "",  Products!D1406, "")</f>
        <v/>
      </c>
      <c r="I1399" s="72" t="str">
        <f>IF(Products!E1406  &lt;&gt;  "",  Products!E1406, "")</f>
        <v/>
      </c>
      <c r="J1399" s="71"/>
      <c r="K1399" s="71"/>
      <c r="L1399" s="71"/>
      <c r="M1399" s="71"/>
      <c r="N1399" s="71"/>
      <c r="O1399" s="71"/>
      <c r="P1399" s="66" t="str">
        <f>IF(Products!C1406  &lt;&gt;  "",  Products!C1406, "")</f>
        <v/>
      </c>
      <c r="Q1399" s="66"/>
      <c r="R1399" s="71"/>
      <c r="S1399" s="71"/>
      <c r="T1399" s="73" t="str">
        <f>IF(Products!J1406  &lt;&gt;  "",  Products!J1406, "")</f>
        <v/>
      </c>
      <c r="U1399" s="71"/>
      <c r="V1399" s="74" t="str">
        <f>IF(Products!H1406  &lt;&gt;  "",  Products!H1406, "")</f>
        <v/>
      </c>
      <c r="W1399" s="71" t="str">
        <f>IF(Products!N1406  &lt;&gt;  "",  Products!N1406, "")</f>
        <v/>
      </c>
      <c r="X1399" s="71"/>
      <c r="Y1399" s="71" t="str">
        <f>IF(Products!G1406  &lt;&gt;  "",  Products!G1406, "")</f>
        <v/>
      </c>
      <c r="Z1399" s="71"/>
      <c r="AA1399" s="71"/>
      <c r="AB1399" s="71"/>
    </row>
    <row r="1400" spans="1:28" s="75" customFormat="1" ht="28" customHeight="1" x14ac:dyDescent="0.3">
      <c r="A1400" s="66" t="str">
        <f>IF(IF(ISNUMBER(SEARCH("messy",Products!B1407)),  "",Products!B1407) &lt;&gt; "", Products!B1407, "")</f>
        <v/>
      </c>
      <c r="B1400" s="71"/>
      <c r="C1400" s="71"/>
      <c r="D1400" s="71"/>
      <c r="E1400" s="71"/>
      <c r="F1400" s="71"/>
      <c r="G1400" s="71"/>
      <c r="H1400" s="71" t="str">
        <f>IF(Products!D1407  &lt;&gt;  "",  Products!D1407, "")</f>
        <v/>
      </c>
      <c r="I1400" s="72" t="str">
        <f>IF(Products!E1407  &lt;&gt;  "",  Products!E1407, "")</f>
        <v/>
      </c>
      <c r="J1400" s="71"/>
      <c r="K1400" s="71"/>
      <c r="L1400" s="71"/>
      <c r="M1400" s="71"/>
      <c r="N1400" s="71"/>
      <c r="O1400" s="71"/>
      <c r="P1400" s="66" t="str">
        <f>IF(Products!C1407  &lt;&gt;  "",  Products!C1407, "")</f>
        <v/>
      </c>
      <c r="Q1400" s="66"/>
      <c r="R1400" s="71"/>
      <c r="S1400" s="71"/>
      <c r="T1400" s="73" t="str">
        <f>IF(Products!J1407  &lt;&gt;  "",  Products!J1407, "")</f>
        <v/>
      </c>
      <c r="U1400" s="71"/>
      <c r="V1400" s="74" t="str">
        <f>IF(Products!H1407  &lt;&gt;  "",  Products!H1407, "")</f>
        <v/>
      </c>
      <c r="W1400" s="71" t="str">
        <f>IF(Products!N1407  &lt;&gt;  "",  Products!N1407, "")</f>
        <v/>
      </c>
      <c r="X1400" s="71"/>
      <c r="Y1400" s="71" t="str">
        <f>IF(Products!G1407  &lt;&gt;  "",  Products!G1407, "")</f>
        <v/>
      </c>
      <c r="Z1400" s="71"/>
      <c r="AA1400" s="71"/>
      <c r="AB1400" s="71"/>
    </row>
    <row r="1401" spans="1:28" s="75" customFormat="1" ht="28" customHeight="1" x14ac:dyDescent="0.3">
      <c r="A1401" s="66" t="str">
        <f>IF(IF(ISNUMBER(SEARCH("messy",Products!B1408)),  "",Products!B1408) &lt;&gt; "", Products!B1408, "")</f>
        <v/>
      </c>
      <c r="B1401" s="71"/>
      <c r="C1401" s="71"/>
      <c r="D1401" s="71"/>
      <c r="E1401" s="71"/>
      <c r="F1401" s="71"/>
      <c r="G1401" s="71"/>
      <c r="H1401" s="71" t="str">
        <f>IF(Products!D1408  &lt;&gt;  "",  Products!D1408, "")</f>
        <v/>
      </c>
      <c r="I1401" s="72" t="str">
        <f>IF(Products!E1408  &lt;&gt;  "",  Products!E1408, "")</f>
        <v/>
      </c>
      <c r="J1401" s="71"/>
      <c r="K1401" s="71"/>
      <c r="L1401" s="71"/>
      <c r="M1401" s="71"/>
      <c r="N1401" s="71"/>
      <c r="O1401" s="71"/>
      <c r="P1401" s="66" t="str">
        <f>IF(Products!C1408  &lt;&gt;  "",  Products!C1408, "")</f>
        <v/>
      </c>
      <c r="Q1401" s="66"/>
      <c r="R1401" s="71"/>
      <c r="S1401" s="71"/>
      <c r="T1401" s="73" t="str">
        <f>IF(Products!J1408  &lt;&gt;  "",  Products!J1408, "")</f>
        <v/>
      </c>
      <c r="U1401" s="71"/>
      <c r="V1401" s="74" t="str">
        <f>IF(Products!H1408  &lt;&gt;  "",  Products!H1408, "")</f>
        <v/>
      </c>
      <c r="W1401" s="71" t="str">
        <f>IF(Products!N1408  &lt;&gt;  "",  Products!N1408, "")</f>
        <v/>
      </c>
      <c r="X1401" s="71"/>
      <c r="Y1401" s="71" t="str">
        <f>IF(Products!G1408  &lt;&gt;  "",  Products!G1408, "")</f>
        <v/>
      </c>
      <c r="Z1401" s="71"/>
      <c r="AA1401" s="71"/>
      <c r="AB1401" s="71"/>
    </row>
    <row r="1402" spans="1:28" s="75" customFormat="1" ht="28" customHeight="1" x14ac:dyDescent="0.3">
      <c r="A1402" s="66" t="str">
        <f>IF(IF(ISNUMBER(SEARCH("messy",Products!B1409)),  "",Products!B1409) &lt;&gt; "", Products!B1409, "")</f>
        <v/>
      </c>
      <c r="B1402" s="71"/>
      <c r="C1402" s="71"/>
      <c r="D1402" s="71"/>
      <c r="E1402" s="71"/>
      <c r="F1402" s="71"/>
      <c r="G1402" s="71"/>
      <c r="H1402" s="71" t="str">
        <f>IF(Products!D1409  &lt;&gt;  "",  Products!D1409, "")</f>
        <v/>
      </c>
      <c r="I1402" s="72" t="str">
        <f>IF(Products!E1409  &lt;&gt;  "",  Products!E1409, "")</f>
        <v/>
      </c>
      <c r="J1402" s="71"/>
      <c r="K1402" s="71"/>
      <c r="L1402" s="71"/>
      <c r="M1402" s="71"/>
      <c r="N1402" s="71"/>
      <c r="O1402" s="71"/>
      <c r="P1402" s="66" t="str">
        <f>IF(Products!C1409  &lt;&gt;  "",  Products!C1409, "")</f>
        <v/>
      </c>
      <c r="Q1402" s="66"/>
      <c r="R1402" s="71"/>
      <c r="S1402" s="71"/>
      <c r="T1402" s="73" t="str">
        <f>IF(Products!J1409  &lt;&gt;  "",  Products!J1409, "")</f>
        <v/>
      </c>
      <c r="U1402" s="71"/>
      <c r="V1402" s="74" t="str">
        <f>IF(Products!H1409  &lt;&gt;  "",  Products!H1409, "")</f>
        <v/>
      </c>
      <c r="W1402" s="71" t="str">
        <f>IF(Products!N1409  &lt;&gt;  "",  Products!N1409, "")</f>
        <v/>
      </c>
      <c r="X1402" s="71"/>
      <c r="Y1402" s="71" t="str">
        <f>IF(Products!G1409  &lt;&gt;  "",  Products!G1409, "")</f>
        <v/>
      </c>
      <c r="Z1402" s="71"/>
      <c r="AA1402" s="71"/>
      <c r="AB1402" s="71"/>
    </row>
    <row r="1403" spans="1:28" s="75" customFormat="1" ht="28" customHeight="1" x14ac:dyDescent="0.3">
      <c r="A1403" s="66" t="str">
        <f>IF(IF(ISNUMBER(SEARCH("messy",Products!B1410)),  "",Products!B1410) &lt;&gt; "", Products!B1410, "")</f>
        <v/>
      </c>
      <c r="B1403" s="71"/>
      <c r="C1403" s="71"/>
      <c r="D1403" s="71"/>
      <c r="E1403" s="71"/>
      <c r="F1403" s="71"/>
      <c r="G1403" s="71"/>
      <c r="H1403" s="71" t="str">
        <f>IF(Products!D1410  &lt;&gt;  "",  Products!D1410, "")</f>
        <v/>
      </c>
      <c r="I1403" s="72" t="str">
        <f>IF(Products!E1410  &lt;&gt;  "",  Products!E1410, "")</f>
        <v/>
      </c>
      <c r="J1403" s="71"/>
      <c r="K1403" s="71"/>
      <c r="L1403" s="71"/>
      <c r="M1403" s="71"/>
      <c r="N1403" s="71"/>
      <c r="O1403" s="71"/>
      <c r="P1403" s="66" t="str">
        <f>IF(Products!C1410  &lt;&gt;  "",  Products!C1410, "")</f>
        <v/>
      </c>
      <c r="Q1403" s="66"/>
      <c r="R1403" s="71"/>
      <c r="S1403" s="71"/>
      <c r="T1403" s="73" t="str">
        <f>IF(Products!J1410  &lt;&gt;  "",  Products!J1410, "")</f>
        <v/>
      </c>
      <c r="U1403" s="71"/>
      <c r="V1403" s="74" t="str">
        <f>IF(Products!H1410  &lt;&gt;  "",  Products!H1410, "")</f>
        <v/>
      </c>
      <c r="W1403" s="71" t="str">
        <f>IF(Products!N1410  &lt;&gt;  "",  Products!N1410, "")</f>
        <v/>
      </c>
      <c r="X1403" s="71"/>
      <c r="Y1403" s="71" t="str">
        <f>IF(Products!G1410  &lt;&gt;  "",  Products!G1410, "")</f>
        <v/>
      </c>
      <c r="Z1403" s="71"/>
      <c r="AA1403" s="71"/>
      <c r="AB1403" s="71"/>
    </row>
    <row r="1404" spans="1:28" s="75" customFormat="1" ht="28" customHeight="1" x14ac:dyDescent="0.3">
      <c r="A1404" s="66" t="str">
        <f>IF(IF(ISNUMBER(SEARCH("messy",Products!B1411)),  "",Products!B1411) &lt;&gt; "", Products!B1411, "")</f>
        <v/>
      </c>
      <c r="B1404" s="71"/>
      <c r="C1404" s="71"/>
      <c r="D1404" s="71"/>
      <c r="E1404" s="71"/>
      <c r="F1404" s="71"/>
      <c r="G1404" s="71"/>
      <c r="H1404" s="71" t="str">
        <f>IF(Products!D1411  &lt;&gt;  "",  Products!D1411, "")</f>
        <v/>
      </c>
      <c r="I1404" s="72" t="str">
        <f>IF(Products!E1411  &lt;&gt;  "",  Products!E1411, "")</f>
        <v/>
      </c>
      <c r="J1404" s="71"/>
      <c r="K1404" s="71"/>
      <c r="L1404" s="71"/>
      <c r="M1404" s="71"/>
      <c r="N1404" s="71"/>
      <c r="O1404" s="71"/>
      <c r="P1404" s="66" t="str">
        <f>IF(Products!C1411  &lt;&gt;  "",  Products!C1411, "")</f>
        <v/>
      </c>
      <c r="Q1404" s="66"/>
      <c r="R1404" s="71"/>
      <c r="S1404" s="71"/>
      <c r="T1404" s="73" t="str">
        <f>IF(Products!J1411  &lt;&gt;  "",  Products!J1411, "")</f>
        <v/>
      </c>
      <c r="U1404" s="71"/>
      <c r="V1404" s="74" t="str">
        <f>IF(Products!H1411  &lt;&gt;  "",  Products!H1411, "")</f>
        <v/>
      </c>
      <c r="W1404" s="71" t="str">
        <f>IF(Products!N1411  &lt;&gt;  "",  Products!N1411, "")</f>
        <v/>
      </c>
      <c r="X1404" s="71"/>
      <c r="Y1404" s="71" t="str">
        <f>IF(Products!G1411  &lt;&gt;  "",  Products!G1411, "")</f>
        <v/>
      </c>
      <c r="Z1404" s="71"/>
      <c r="AA1404" s="71"/>
      <c r="AB1404" s="71"/>
    </row>
    <row r="1405" spans="1:28" s="75" customFormat="1" ht="28" customHeight="1" x14ac:dyDescent="0.3">
      <c r="A1405" s="66" t="str">
        <f>IF(IF(ISNUMBER(SEARCH("messy",Products!B1412)),  "",Products!B1412) &lt;&gt; "", Products!B1412, "")</f>
        <v/>
      </c>
      <c r="B1405" s="71"/>
      <c r="C1405" s="71"/>
      <c r="D1405" s="71"/>
      <c r="E1405" s="71"/>
      <c r="F1405" s="71"/>
      <c r="G1405" s="71"/>
      <c r="H1405" s="71" t="str">
        <f>IF(Products!D1412  &lt;&gt;  "",  Products!D1412, "")</f>
        <v/>
      </c>
      <c r="I1405" s="72" t="str">
        <f>IF(Products!E1412  &lt;&gt;  "",  Products!E1412, "")</f>
        <v/>
      </c>
      <c r="J1405" s="71"/>
      <c r="K1405" s="71"/>
      <c r="L1405" s="71"/>
      <c r="M1405" s="71"/>
      <c r="N1405" s="71"/>
      <c r="O1405" s="71"/>
      <c r="P1405" s="66" t="str">
        <f>IF(Products!C1412  &lt;&gt;  "",  Products!C1412, "")</f>
        <v/>
      </c>
      <c r="Q1405" s="66"/>
      <c r="R1405" s="71"/>
      <c r="S1405" s="71"/>
      <c r="T1405" s="73" t="str">
        <f>IF(Products!J1412  &lt;&gt;  "",  Products!J1412, "")</f>
        <v/>
      </c>
      <c r="U1405" s="71"/>
      <c r="V1405" s="74" t="str">
        <f>IF(Products!H1412  &lt;&gt;  "",  Products!H1412, "")</f>
        <v/>
      </c>
      <c r="W1405" s="71" t="str">
        <f>IF(Products!N1412  &lt;&gt;  "",  Products!N1412, "")</f>
        <v/>
      </c>
      <c r="X1405" s="71"/>
      <c r="Y1405" s="71" t="str">
        <f>IF(Products!G1412  &lt;&gt;  "",  Products!G1412, "")</f>
        <v/>
      </c>
      <c r="Z1405" s="71"/>
      <c r="AA1405" s="71"/>
      <c r="AB1405" s="71"/>
    </row>
    <row r="1406" spans="1:28" s="75" customFormat="1" ht="28" customHeight="1" x14ac:dyDescent="0.3">
      <c r="A1406" s="66" t="str">
        <f>IF(IF(ISNUMBER(SEARCH("messy",Products!B1413)),  "",Products!B1413) &lt;&gt; "", Products!B1413, "")</f>
        <v/>
      </c>
      <c r="B1406" s="71"/>
      <c r="C1406" s="71"/>
      <c r="D1406" s="71"/>
      <c r="E1406" s="71"/>
      <c r="F1406" s="71"/>
      <c r="G1406" s="71"/>
      <c r="H1406" s="71" t="str">
        <f>IF(Products!D1413  &lt;&gt;  "",  Products!D1413, "")</f>
        <v/>
      </c>
      <c r="I1406" s="72" t="str">
        <f>IF(Products!E1413  &lt;&gt;  "",  Products!E1413, "")</f>
        <v/>
      </c>
      <c r="J1406" s="71"/>
      <c r="K1406" s="71"/>
      <c r="L1406" s="71"/>
      <c r="M1406" s="71"/>
      <c r="N1406" s="71"/>
      <c r="O1406" s="71"/>
      <c r="P1406" s="66" t="str">
        <f>IF(Products!C1413  &lt;&gt;  "",  Products!C1413, "")</f>
        <v/>
      </c>
      <c r="Q1406" s="66"/>
      <c r="R1406" s="71"/>
      <c r="S1406" s="71"/>
      <c r="T1406" s="73" t="str">
        <f>IF(Products!J1413  &lt;&gt;  "",  Products!J1413, "")</f>
        <v/>
      </c>
      <c r="U1406" s="71"/>
      <c r="V1406" s="74" t="str">
        <f>IF(Products!H1413  &lt;&gt;  "",  Products!H1413, "")</f>
        <v/>
      </c>
      <c r="W1406" s="71" t="str">
        <f>IF(Products!N1413  &lt;&gt;  "",  Products!N1413, "")</f>
        <v/>
      </c>
      <c r="X1406" s="71"/>
      <c r="Y1406" s="71" t="str">
        <f>IF(Products!G1413  &lt;&gt;  "",  Products!G1413, "")</f>
        <v/>
      </c>
      <c r="Z1406" s="71"/>
      <c r="AA1406" s="71"/>
      <c r="AB1406" s="71"/>
    </row>
    <row r="1407" spans="1:28" s="75" customFormat="1" ht="28" customHeight="1" x14ac:dyDescent="0.3">
      <c r="A1407" s="66" t="str">
        <f>IF(IF(ISNUMBER(SEARCH("messy",Products!B1414)),  "",Products!B1414) &lt;&gt; "", Products!B1414, "")</f>
        <v/>
      </c>
      <c r="B1407" s="71"/>
      <c r="C1407" s="71"/>
      <c r="D1407" s="71"/>
      <c r="E1407" s="71"/>
      <c r="F1407" s="71"/>
      <c r="G1407" s="71"/>
      <c r="H1407" s="71" t="str">
        <f>IF(Products!D1414  &lt;&gt;  "",  Products!D1414, "")</f>
        <v/>
      </c>
      <c r="I1407" s="72" t="str">
        <f>IF(Products!E1414  &lt;&gt;  "",  Products!E1414, "")</f>
        <v/>
      </c>
      <c r="J1407" s="71"/>
      <c r="K1407" s="71"/>
      <c r="L1407" s="71"/>
      <c r="M1407" s="71"/>
      <c r="N1407" s="71"/>
      <c r="O1407" s="71"/>
      <c r="P1407" s="66" t="str">
        <f>IF(Products!C1414  &lt;&gt;  "",  Products!C1414, "")</f>
        <v/>
      </c>
      <c r="Q1407" s="66"/>
      <c r="R1407" s="71"/>
      <c r="S1407" s="71"/>
      <c r="T1407" s="73" t="str">
        <f>IF(Products!J1414  &lt;&gt;  "",  Products!J1414, "")</f>
        <v/>
      </c>
      <c r="U1407" s="71"/>
      <c r="V1407" s="74" t="str">
        <f>IF(Products!H1414  &lt;&gt;  "",  Products!H1414, "")</f>
        <v/>
      </c>
      <c r="W1407" s="71" t="str">
        <f>IF(Products!N1414  &lt;&gt;  "",  Products!N1414, "")</f>
        <v/>
      </c>
      <c r="X1407" s="71"/>
      <c r="Y1407" s="71" t="str">
        <f>IF(Products!G1414  &lt;&gt;  "",  Products!G1414, "")</f>
        <v/>
      </c>
      <c r="Z1407" s="71"/>
      <c r="AA1407" s="71"/>
      <c r="AB1407" s="71"/>
    </row>
    <row r="1408" spans="1:28" s="75" customFormat="1" ht="28" customHeight="1" x14ac:dyDescent="0.3">
      <c r="A1408" s="66" t="str">
        <f>IF(IF(ISNUMBER(SEARCH("messy",Products!B1415)),  "",Products!B1415) &lt;&gt; "", Products!B1415, "")</f>
        <v/>
      </c>
      <c r="B1408" s="71"/>
      <c r="C1408" s="71"/>
      <c r="D1408" s="71"/>
      <c r="E1408" s="71"/>
      <c r="F1408" s="71"/>
      <c r="G1408" s="71"/>
      <c r="H1408" s="71" t="str">
        <f>IF(Products!D1415  &lt;&gt;  "",  Products!D1415, "")</f>
        <v/>
      </c>
      <c r="I1408" s="72" t="str">
        <f>IF(Products!E1415  &lt;&gt;  "",  Products!E1415, "")</f>
        <v/>
      </c>
      <c r="J1408" s="71"/>
      <c r="K1408" s="71"/>
      <c r="L1408" s="71"/>
      <c r="M1408" s="71"/>
      <c r="N1408" s="71"/>
      <c r="O1408" s="71"/>
      <c r="P1408" s="66" t="str">
        <f>IF(Products!C1415  &lt;&gt;  "",  Products!C1415, "")</f>
        <v/>
      </c>
      <c r="Q1408" s="66"/>
      <c r="R1408" s="71"/>
      <c r="S1408" s="71"/>
      <c r="T1408" s="73" t="str">
        <f>IF(Products!J1415  &lt;&gt;  "",  Products!J1415, "")</f>
        <v/>
      </c>
      <c r="U1408" s="71"/>
      <c r="V1408" s="74" t="str">
        <f>IF(Products!H1415  &lt;&gt;  "",  Products!H1415, "")</f>
        <v/>
      </c>
      <c r="W1408" s="71" t="str">
        <f>IF(Products!N1415  &lt;&gt;  "",  Products!N1415, "")</f>
        <v/>
      </c>
      <c r="X1408" s="71"/>
      <c r="Y1408" s="71" t="str">
        <f>IF(Products!G1415  &lt;&gt;  "",  Products!G1415, "")</f>
        <v/>
      </c>
      <c r="Z1408" s="71"/>
      <c r="AA1408" s="71"/>
      <c r="AB1408" s="71"/>
    </row>
    <row r="1409" spans="1:28" s="75" customFormat="1" ht="28" customHeight="1" x14ac:dyDescent="0.3">
      <c r="A1409" s="66" t="str">
        <f>IF(IF(ISNUMBER(SEARCH("messy",Products!B1416)),  "",Products!B1416) &lt;&gt; "", Products!B1416, "")</f>
        <v/>
      </c>
      <c r="B1409" s="71"/>
      <c r="C1409" s="71"/>
      <c r="D1409" s="71"/>
      <c r="E1409" s="71"/>
      <c r="F1409" s="71"/>
      <c r="G1409" s="71"/>
      <c r="H1409" s="71" t="str">
        <f>IF(Products!D1416  &lt;&gt;  "",  Products!D1416, "")</f>
        <v/>
      </c>
      <c r="I1409" s="72" t="str">
        <f>IF(Products!E1416  &lt;&gt;  "",  Products!E1416, "")</f>
        <v/>
      </c>
      <c r="J1409" s="71"/>
      <c r="K1409" s="71"/>
      <c r="L1409" s="71"/>
      <c r="M1409" s="71"/>
      <c r="N1409" s="71"/>
      <c r="O1409" s="71"/>
      <c r="P1409" s="66" t="str">
        <f>IF(Products!C1416  &lt;&gt;  "",  Products!C1416, "")</f>
        <v/>
      </c>
      <c r="Q1409" s="66"/>
      <c r="R1409" s="71"/>
      <c r="S1409" s="71"/>
      <c r="T1409" s="73" t="str">
        <f>IF(Products!J1416  &lt;&gt;  "",  Products!J1416, "")</f>
        <v/>
      </c>
      <c r="U1409" s="71"/>
      <c r="V1409" s="74" t="str">
        <f>IF(Products!H1416  &lt;&gt;  "",  Products!H1416, "")</f>
        <v/>
      </c>
      <c r="W1409" s="71" t="str">
        <f>IF(Products!N1416  &lt;&gt;  "",  Products!N1416, "")</f>
        <v/>
      </c>
      <c r="X1409" s="71"/>
      <c r="Y1409" s="71" t="str">
        <f>IF(Products!G1416  &lt;&gt;  "",  Products!G1416, "")</f>
        <v/>
      </c>
      <c r="Z1409" s="71"/>
      <c r="AA1409" s="71"/>
      <c r="AB1409" s="71"/>
    </row>
    <row r="1410" spans="1:28" s="75" customFormat="1" ht="28" customHeight="1" x14ac:dyDescent="0.3">
      <c r="A1410" s="66" t="str">
        <f>IF(IF(ISNUMBER(SEARCH("messy",Products!B1417)),  "",Products!B1417) &lt;&gt; "", Products!B1417, "")</f>
        <v/>
      </c>
      <c r="B1410" s="71"/>
      <c r="C1410" s="71"/>
      <c r="D1410" s="71"/>
      <c r="E1410" s="71"/>
      <c r="F1410" s="71"/>
      <c r="G1410" s="71"/>
      <c r="H1410" s="71" t="str">
        <f>IF(Products!D1417  &lt;&gt;  "",  Products!D1417, "")</f>
        <v/>
      </c>
      <c r="I1410" s="72" t="str">
        <f>IF(Products!E1417  &lt;&gt;  "",  Products!E1417, "")</f>
        <v/>
      </c>
      <c r="J1410" s="71"/>
      <c r="K1410" s="71"/>
      <c r="L1410" s="71"/>
      <c r="M1410" s="71"/>
      <c r="N1410" s="71"/>
      <c r="O1410" s="71"/>
      <c r="P1410" s="66" t="str">
        <f>IF(Products!C1417  &lt;&gt;  "",  Products!C1417, "")</f>
        <v/>
      </c>
      <c r="Q1410" s="66"/>
      <c r="R1410" s="71"/>
      <c r="S1410" s="71"/>
      <c r="T1410" s="73" t="str">
        <f>IF(Products!J1417  &lt;&gt;  "",  Products!J1417, "")</f>
        <v/>
      </c>
      <c r="U1410" s="71"/>
      <c r="V1410" s="74" t="str">
        <f>IF(Products!H1417  &lt;&gt;  "",  Products!H1417, "")</f>
        <v/>
      </c>
      <c r="W1410" s="71" t="str">
        <f>IF(Products!N1417  &lt;&gt;  "",  Products!N1417, "")</f>
        <v/>
      </c>
      <c r="X1410" s="71"/>
      <c r="Y1410" s="71" t="str">
        <f>IF(Products!G1417  &lt;&gt;  "",  Products!G1417, "")</f>
        <v/>
      </c>
      <c r="Z1410" s="71"/>
      <c r="AA1410" s="71"/>
      <c r="AB1410" s="71"/>
    </row>
    <row r="1411" spans="1:28" s="75" customFormat="1" ht="28" customHeight="1" x14ac:dyDescent="0.3">
      <c r="A1411" s="66" t="str">
        <f>IF(IF(ISNUMBER(SEARCH("messy",Products!B1418)),  "",Products!B1418) &lt;&gt; "", Products!B1418, "")</f>
        <v/>
      </c>
      <c r="B1411" s="71"/>
      <c r="C1411" s="71"/>
      <c r="D1411" s="71"/>
      <c r="E1411" s="71"/>
      <c r="F1411" s="71"/>
      <c r="G1411" s="71"/>
      <c r="H1411" s="71" t="str">
        <f>IF(Products!D1418  &lt;&gt;  "",  Products!D1418, "")</f>
        <v/>
      </c>
      <c r="I1411" s="72" t="str">
        <f>IF(Products!E1418  &lt;&gt;  "",  Products!E1418, "")</f>
        <v/>
      </c>
      <c r="J1411" s="71"/>
      <c r="K1411" s="71"/>
      <c r="L1411" s="71"/>
      <c r="M1411" s="71"/>
      <c r="N1411" s="71"/>
      <c r="O1411" s="71"/>
      <c r="P1411" s="66" t="str">
        <f>IF(Products!C1418  &lt;&gt;  "",  Products!C1418, "")</f>
        <v/>
      </c>
      <c r="Q1411" s="66"/>
      <c r="R1411" s="71"/>
      <c r="S1411" s="71"/>
      <c r="T1411" s="73" t="str">
        <f>IF(Products!J1418  &lt;&gt;  "",  Products!J1418, "")</f>
        <v/>
      </c>
      <c r="U1411" s="71"/>
      <c r="V1411" s="74" t="str">
        <f>IF(Products!H1418  &lt;&gt;  "",  Products!H1418, "")</f>
        <v/>
      </c>
      <c r="W1411" s="71" t="str">
        <f>IF(Products!N1418  &lt;&gt;  "",  Products!N1418, "")</f>
        <v/>
      </c>
      <c r="X1411" s="71"/>
      <c r="Y1411" s="71" t="str">
        <f>IF(Products!G1418  &lt;&gt;  "",  Products!G1418, "")</f>
        <v/>
      </c>
      <c r="Z1411" s="71"/>
      <c r="AA1411" s="71"/>
      <c r="AB1411" s="71"/>
    </row>
    <row r="1412" spans="1:28" s="75" customFormat="1" ht="28" customHeight="1" x14ac:dyDescent="0.3">
      <c r="A1412" s="66" t="str">
        <f>IF(IF(ISNUMBER(SEARCH("messy",Products!B1419)),  "",Products!B1419) &lt;&gt; "", Products!B1419, "")</f>
        <v/>
      </c>
      <c r="B1412" s="71"/>
      <c r="C1412" s="71"/>
      <c r="D1412" s="71"/>
      <c r="E1412" s="71"/>
      <c r="F1412" s="71"/>
      <c r="G1412" s="71"/>
      <c r="H1412" s="71" t="str">
        <f>IF(Products!D1419  &lt;&gt;  "",  Products!D1419, "")</f>
        <v/>
      </c>
      <c r="I1412" s="72" t="str">
        <f>IF(Products!E1419  &lt;&gt;  "",  Products!E1419, "")</f>
        <v/>
      </c>
      <c r="J1412" s="71"/>
      <c r="K1412" s="71"/>
      <c r="L1412" s="71"/>
      <c r="M1412" s="71"/>
      <c r="N1412" s="71"/>
      <c r="O1412" s="71"/>
      <c r="P1412" s="66" t="str">
        <f>IF(Products!C1419  &lt;&gt;  "",  Products!C1419, "")</f>
        <v/>
      </c>
      <c r="Q1412" s="66"/>
      <c r="R1412" s="71"/>
      <c r="S1412" s="71"/>
      <c r="T1412" s="73" t="str">
        <f>IF(Products!J1419  &lt;&gt;  "",  Products!J1419, "")</f>
        <v/>
      </c>
      <c r="U1412" s="71"/>
      <c r="V1412" s="74" t="str">
        <f>IF(Products!H1419  &lt;&gt;  "",  Products!H1419, "")</f>
        <v/>
      </c>
      <c r="W1412" s="71" t="str">
        <f>IF(Products!N1419  &lt;&gt;  "",  Products!N1419, "")</f>
        <v/>
      </c>
      <c r="X1412" s="71"/>
      <c r="Y1412" s="71" t="str">
        <f>IF(Products!G1419  &lt;&gt;  "",  Products!G1419, "")</f>
        <v/>
      </c>
      <c r="Z1412" s="71"/>
      <c r="AA1412" s="71"/>
      <c r="AB1412" s="71"/>
    </row>
    <row r="1413" spans="1:28" s="75" customFormat="1" ht="28" customHeight="1" x14ac:dyDescent="0.3">
      <c r="A1413" s="66" t="str">
        <f>IF(IF(ISNUMBER(SEARCH("messy",Products!B1420)),  "",Products!B1420) &lt;&gt; "", Products!B1420, "")</f>
        <v/>
      </c>
      <c r="B1413" s="71"/>
      <c r="C1413" s="71"/>
      <c r="D1413" s="71"/>
      <c r="E1413" s="71"/>
      <c r="F1413" s="71"/>
      <c r="G1413" s="71"/>
      <c r="H1413" s="71" t="str">
        <f>IF(Products!D1420  &lt;&gt;  "",  Products!D1420, "")</f>
        <v/>
      </c>
      <c r="I1413" s="72" t="str">
        <f>IF(Products!E1420  &lt;&gt;  "",  Products!E1420, "")</f>
        <v/>
      </c>
      <c r="J1413" s="71"/>
      <c r="K1413" s="71"/>
      <c r="L1413" s="71"/>
      <c r="M1413" s="71"/>
      <c r="N1413" s="71"/>
      <c r="O1413" s="71"/>
      <c r="P1413" s="66" t="str">
        <f>IF(Products!C1420  &lt;&gt;  "",  Products!C1420, "")</f>
        <v/>
      </c>
      <c r="Q1413" s="66"/>
      <c r="R1413" s="71"/>
      <c r="S1413" s="71"/>
      <c r="T1413" s="73" t="str">
        <f>IF(Products!J1420  &lt;&gt;  "",  Products!J1420, "")</f>
        <v/>
      </c>
      <c r="U1413" s="71"/>
      <c r="V1413" s="74" t="str">
        <f>IF(Products!H1420  &lt;&gt;  "",  Products!H1420, "")</f>
        <v/>
      </c>
      <c r="W1413" s="71" t="str">
        <f>IF(Products!N1420  &lt;&gt;  "",  Products!N1420, "")</f>
        <v/>
      </c>
      <c r="X1413" s="71"/>
      <c r="Y1413" s="71" t="str">
        <f>IF(Products!G1420  &lt;&gt;  "",  Products!G1420, "")</f>
        <v/>
      </c>
      <c r="Z1413" s="71"/>
      <c r="AA1413" s="71"/>
      <c r="AB1413" s="71"/>
    </row>
    <row r="1414" spans="1:28" s="75" customFormat="1" ht="28" customHeight="1" x14ac:dyDescent="0.3">
      <c r="A1414" s="66" t="str">
        <f>IF(IF(ISNUMBER(SEARCH("messy",Products!B1421)),  "",Products!B1421) &lt;&gt; "", Products!B1421, "")</f>
        <v/>
      </c>
      <c r="B1414" s="71"/>
      <c r="C1414" s="71"/>
      <c r="D1414" s="71"/>
      <c r="E1414" s="71"/>
      <c r="F1414" s="71"/>
      <c r="G1414" s="71"/>
      <c r="H1414" s="71" t="str">
        <f>IF(Products!D1421  &lt;&gt;  "",  Products!D1421, "")</f>
        <v/>
      </c>
      <c r="I1414" s="72" t="str">
        <f>IF(Products!E1421  &lt;&gt;  "",  Products!E1421, "")</f>
        <v/>
      </c>
      <c r="J1414" s="71"/>
      <c r="K1414" s="71"/>
      <c r="L1414" s="71"/>
      <c r="M1414" s="71"/>
      <c r="N1414" s="71"/>
      <c r="O1414" s="71"/>
      <c r="P1414" s="66" t="str">
        <f>IF(Products!C1421  &lt;&gt;  "",  Products!C1421, "")</f>
        <v/>
      </c>
      <c r="Q1414" s="66"/>
      <c r="R1414" s="71"/>
      <c r="S1414" s="71"/>
      <c r="T1414" s="73" t="str">
        <f>IF(Products!J1421  &lt;&gt;  "",  Products!J1421, "")</f>
        <v/>
      </c>
      <c r="U1414" s="71"/>
      <c r="V1414" s="74" t="str">
        <f>IF(Products!H1421  &lt;&gt;  "",  Products!H1421, "")</f>
        <v/>
      </c>
      <c r="W1414" s="71" t="str">
        <f>IF(Products!N1421  &lt;&gt;  "",  Products!N1421, "")</f>
        <v/>
      </c>
      <c r="X1414" s="71"/>
      <c r="Y1414" s="71" t="str">
        <f>IF(Products!G1421  &lt;&gt;  "",  Products!G1421, "")</f>
        <v/>
      </c>
      <c r="Z1414" s="71"/>
      <c r="AA1414" s="71"/>
      <c r="AB1414" s="71"/>
    </row>
    <row r="1415" spans="1:28" s="75" customFormat="1" ht="28" customHeight="1" x14ac:dyDescent="0.3">
      <c r="A1415" s="66" t="str">
        <f>IF(IF(ISNUMBER(SEARCH("messy",Products!B1422)),  "",Products!B1422) &lt;&gt; "", Products!B1422, "")</f>
        <v/>
      </c>
      <c r="B1415" s="71"/>
      <c r="C1415" s="71"/>
      <c r="D1415" s="71"/>
      <c r="E1415" s="71"/>
      <c r="F1415" s="71"/>
      <c r="G1415" s="71"/>
      <c r="H1415" s="71" t="str">
        <f>IF(Products!D1422  &lt;&gt;  "",  Products!D1422, "")</f>
        <v/>
      </c>
      <c r="I1415" s="72" t="str">
        <f>IF(Products!E1422  &lt;&gt;  "",  Products!E1422, "")</f>
        <v/>
      </c>
      <c r="J1415" s="71"/>
      <c r="K1415" s="71"/>
      <c r="L1415" s="71"/>
      <c r="M1415" s="71"/>
      <c r="N1415" s="71"/>
      <c r="O1415" s="71"/>
      <c r="P1415" s="66" t="str">
        <f>IF(Products!C1422  &lt;&gt;  "",  Products!C1422, "")</f>
        <v/>
      </c>
      <c r="Q1415" s="66"/>
      <c r="R1415" s="71"/>
      <c r="S1415" s="71"/>
      <c r="T1415" s="73" t="str">
        <f>IF(Products!J1422  &lt;&gt;  "",  Products!J1422, "")</f>
        <v/>
      </c>
      <c r="U1415" s="71"/>
      <c r="V1415" s="74" t="str">
        <f>IF(Products!H1422  &lt;&gt;  "",  Products!H1422, "")</f>
        <v/>
      </c>
      <c r="W1415" s="71" t="str">
        <f>IF(Products!N1422  &lt;&gt;  "",  Products!N1422, "")</f>
        <v/>
      </c>
      <c r="X1415" s="71"/>
      <c r="Y1415" s="71" t="str">
        <f>IF(Products!G1422  &lt;&gt;  "",  Products!G1422, "")</f>
        <v/>
      </c>
      <c r="Z1415" s="71"/>
      <c r="AA1415" s="71"/>
      <c r="AB1415" s="71"/>
    </row>
    <row r="1416" spans="1:28" s="75" customFormat="1" ht="28" customHeight="1" x14ac:dyDescent="0.3">
      <c r="A1416" s="66" t="str">
        <f>IF(IF(ISNUMBER(SEARCH("messy",Products!B1423)),  "",Products!B1423) &lt;&gt; "", Products!B1423, "")</f>
        <v/>
      </c>
      <c r="B1416" s="71"/>
      <c r="C1416" s="71"/>
      <c r="D1416" s="71"/>
      <c r="E1416" s="71"/>
      <c r="F1416" s="71"/>
      <c r="G1416" s="71"/>
      <c r="H1416" s="71" t="str">
        <f>IF(Products!D1423  &lt;&gt;  "",  Products!D1423, "")</f>
        <v/>
      </c>
      <c r="I1416" s="72" t="str">
        <f>IF(Products!E1423  &lt;&gt;  "",  Products!E1423, "")</f>
        <v/>
      </c>
      <c r="J1416" s="71"/>
      <c r="K1416" s="71"/>
      <c r="L1416" s="71"/>
      <c r="M1416" s="71"/>
      <c r="N1416" s="71"/>
      <c r="O1416" s="71"/>
      <c r="P1416" s="66" t="str">
        <f>IF(Products!C1423  &lt;&gt;  "",  Products!C1423, "")</f>
        <v/>
      </c>
      <c r="Q1416" s="66"/>
      <c r="R1416" s="71"/>
      <c r="S1416" s="71"/>
      <c r="T1416" s="73" t="str">
        <f>IF(Products!J1423  &lt;&gt;  "",  Products!J1423, "")</f>
        <v/>
      </c>
      <c r="U1416" s="71"/>
      <c r="V1416" s="74" t="str">
        <f>IF(Products!H1423  &lt;&gt;  "",  Products!H1423, "")</f>
        <v/>
      </c>
      <c r="W1416" s="71" t="str">
        <f>IF(Products!N1423  &lt;&gt;  "",  Products!N1423, "")</f>
        <v/>
      </c>
      <c r="X1416" s="71"/>
      <c r="Y1416" s="71" t="str">
        <f>IF(Products!G1423  &lt;&gt;  "",  Products!G1423, "")</f>
        <v/>
      </c>
      <c r="Z1416" s="71"/>
      <c r="AA1416" s="71"/>
      <c r="AB1416" s="71"/>
    </row>
    <row r="1417" spans="1:28" s="75" customFormat="1" ht="28" customHeight="1" x14ac:dyDescent="0.3">
      <c r="A1417" s="66" t="str">
        <f>IF(IF(ISNUMBER(SEARCH("messy",Products!B1424)),  "",Products!B1424) &lt;&gt; "", Products!B1424, "")</f>
        <v/>
      </c>
      <c r="B1417" s="71"/>
      <c r="C1417" s="71"/>
      <c r="D1417" s="71"/>
      <c r="E1417" s="71"/>
      <c r="F1417" s="71"/>
      <c r="G1417" s="71"/>
      <c r="H1417" s="71" t="str">
        <f>IF(Products!D1424  &lt;&gt;  "",  Products!D1424, "")</f>
        <v/>
      </c>
      <c r="I1417" s="72" t="str">
        <f>IF(Products!E1424  &lt;&gt;  "",  Products!E1424, "")</f>
        <v/>
      </c>
      <c r="J1417" s="71"/>
      <c r="K1417" s="71"/>
      <c r="L1417" s="71"/>
      <c r="M1417" s="71"/>
      <c r="N1417" s="71"/>
      <c r="O1417" s="71"/>
      <c r="P1417" s="66" t="str">
        <f>IF(Products!C1424  &lt;&gt;  "",  Products!C1424, "")</f>
        <v/>
      </c>
      <c r="Q1417" s="66"/>
      <c r="R1417" s="71"/>
      <c r="S1417" s="71"/>
      <c r="T1417" s="73" t="str">
        <f>IF(Products!J1424  &lt;&gt;  "",  Products!J1424, "")</f>
        <v/>
      </c>
      <c r="U1417" s="71"/>
      <c r="V1417" s="74" t="str">
        <f>IF(Products!H1424  &lt;&gt;  "",  Products!H1424, "")</f>
        <v/>
      </c>
      <c r="W1417" s="71" t="str">
        <f>IF(Products!N1424  &lt;&gt;  "",  Products!N1424, "")</f>
        <v/>
      </c>
      <c r="X1417" s="71"/>
      <c r="Y1417" s="71" t="str">
        <f>IF(Products!G1424  &lt;&gt;  "",  Products!G1424, "")</f>
        <v/>
      </c>
      <c r="Z1417" s="71"/>
      <c r="AA1417" s="71"/>
      <c r="AB1417" s="71"/>
    </row>
    <row r="1418" spans="1:28" s="75" customFormat="1" ht="28" customHeight="1" x14ac:dyDescent="0.3">
      <c r="A1418" s="66" t="str">
        <f>IF(IF(ISNUMBER(SEARCH("messy",Products!B1425)),  "",Products!B1425) &lt;&gt; "", Products!B1425, "")</f>
        <v/>
      </c>
      <c r="B1418" s="71"/>
      <c r="C1418" s="71"/>
      <c r="D1418" s="71"/>
      <c r="E1418" s="71"/>
      <c r="F1418" s="71"/>
      <c r="G1418" s="71"/>
      <c r="H1418" s="71" t="str">
        <f>IF(Products!D1425  &lt;&gt;  "",  Products!D1425, "")</f>
        <v/>
      </c>
      <c r="I1418" s="72" t="str">
        <f>IF(Products!E1425  &lt;&gt;  "",  Products!E1425, "")</f>
        <v/>
      </c>
      <c r="J1418" s="71"/>
      <c r="K1418" s="71"/>
      <c r="L1418" s="71"/>
      <c r="M1418" s="71"/>
      <c r="N1418" s="71"/>
      <c r="O1418" s="71"/>
      <c r="P1418" s="66" t="str">
        <f>IF(Products!C1425  &lt;&gt;  "",  Products!C1425, "")</f>
        <v/>
      </c>
      <c r="Q1418" s="66"/>
      <c r="R1418" s="71"/>
      <c r="S1418" s="71"/>
      <c r="T1418" s="73" t="str">
        <f>IF(Products!J1425  &lt;&gt;  "",  Products!J1425, "")</f>
        <v/>
      </c>
      <c r="U1418" s="71"/>
      <c r="V1418" s="74" t="str">
        <f>IF(Products!H1425  &lt;&gt;  "",  Products!H1425, "")</f>
        <v/>
      </c>
      <c r="W1418" s="71" t="str">
        <f>IF(Products!N1425  &lt;&gt;  "",  Products!N1425, "")</f>
        <v/>
      </c>
      <c r="X1418" s="71"/>
      <c r="Y1418" s="71" t="str">
        <f>IF(Products!G1425  &lt;&gt;  "",  Products!G1425, "")</f>
        <v/>
      </c>
      <c r="Z1418" s="71"/>
      <c r="AA1418" s="71"/>
      <c r="AB1418" s="71"/>
    </row>
    <row r="1419" spans="1:28" s="75" customFormat="1" ht="28" customHeight="1" x14ac:dyDescent="0.3">
      <c r="A1419" s="66" t="str">
        <f>IF(IF(ISNUMBER(SEARCH("messy",Products!B1426)),  "",Products!B1426) &lt;&gt; "", Products!B1426, "")</f>
        <v/>
      </c>
      <c r="B1419" s="71"/>
      <c r="C1419" s="71"/>
      <c r="D1419" s="71"/>
      <c r="E1419" s="71"/>
      <c r="F1419" s="71"/>
      <c r="G1419" s="71"/>
      <c r="H1419" s="71" t="str">
        <f>IF(Products!D1426  &lt;&gt;  "",  Products!D1426, "")</f>
        <v/>
      </c>
      <c r="I1419" s="72" t="str">
        <f>IF(Products!E1426  &lt;&gt;  "",  Products!E1426, "")</f>
        <v/>
      </c>
      <c r="J1419" s="71"/>
      <c r="K1419" s="71"/>
      <c r="L1419" s="71"/>
      <c r="M1419" s="71"/>
      <c r="N1419" s="71"/>
      <c r="O1419" s="71"/>
      <c r="P1419" s="66" t="str">
        <f>IF(Products!C1426  &lt;&gt;  "",  Products!C1426, "")</f>
        <v/>
      </c>
      <c r="Q1419" s="66"/>
      <c r="R1419" s="71"/>
      <c r="S1419" s="71"/>
      <c r="T1419" s="73" t="str">
        <f>IF(Products!J1426  &lt;&gt;  "",  Products!J1426, "")</f>
        <v/>
      </c>
      <c r="U1419" s="71"/>
      <c r="V1419" s="74" t="str">
        <f>IF(Products!H1426  &lt;&gt;  "",  Products!H1426, "")</f>
        <v/>
      </c>
      <c r="W1419" s="71" t="str">
        <f>IF(Products!N1426  &lt;&gt;  "",  Products!N1426, "")</f>
        <v/>
      </c>
      <c r="X1419" s="71"/>
      <c r="Y1419" s="71" t="str">
        <f>IF(Products!G1426  &lt;&gt;  "",  Products!G1426, "")</f>
        <v/>
      </c>
      <c r="Z1419" s="71"/>
      <c r="AA1419" s="71"/>
      <c r="AB1419" s="71"/>
    </row>
    <row r="1420" spans="1:28" s="75" customFormat="1" ht="28" customHeight="1" x14ac:dyDescent="0.3">
      <c r="A1420" s="66" t="str">
        <f>IF(IF(ISNUMBER(SEARCH("messy",Products!B1427)),  "",Products!B1427) &lt;&gt; "", Products!B1427, "")</f>
        <v/>
      </c>
      <c r="B1420" s="71"/>
      <c r="C1420" s="71"/>
      <c r="D1420" s="71"/>
      <c r="E1420" s="71"/>
      <c r="F1420" s="71"/>
      <c r="G1420" s="71"/>
      <c r="H1420" s="71" t="str">
        <f>IF(Products!D1427  &lt;&gt;  "",  Products!D1427, "")</f>
        <v/>
      </c>
      <c r="I1420" s="72" t="str">
        <f>IF(Products!E1427  &lt;&gt;  "",  Products!E1427, "")</f>
        <v/>
      </c>
      <c r="J1420" s="71"/>
      <c r="K1420" s="71"/>
      <c r="L1420" s="71"/>
      <c r="M1420" s="71"/>
      <c r="N1420" s="71"/>
      <c r="O1420" s="71"/>
      <c r="P1420" s="66" t="str">
        <f>IF(Products!C1427  &lt;&gt;  "",  Products!C1427, "")</f>
        <v/>
      </c>
      <c r="Q1420" s="66"/>
      <c r="R1420" s="71"/>
      <c r="S1420" s="71"/>
      <c r="T1420" s="73" t="str">
        <f>IF(Products!J1427  &lt;&gt;  "",  Products!J1427, "")</f>
        <v/>
      </c>
      <c r="U1420" s="71"/>
      <c r="V1420" s="74" t="str">
        <f>IF(Products!H1427  &lt;&gt;  "",  Products!H1427, "")</f>
        <v/>
      </c>
      <c r="W1420" s="71" t="str">
        <f>IF(Products!N1427  &lt;&gt;  "",  Products!N1427, "")</f>
        <v/>
      </c>
      <c r="X1420" s="71"/>
      <c r="Y1420" s="71" t="str">
        <f>IF(Products!G1427  &lt;&gt;  "",  Products!G1427, "")</f>
        <v/>
      </c>
      <c r="Z1420" s="71"/>
      <c r="AA1420" s="71"/>
      <c r="AB1420" s="71"/>
    </row>
    <row r="1421" spans="1:28" s="75" customFormat="1" ht="28" customHeight="1" x14ac:dyDescent="0.3">
      <c r="A1421" s="66" t="str">
        <f>IF(IF(ISNUMBER(SEARCH("messy",Products!B1428)),  "",Products!B1428) &lt;&gt; "", Products!B1428, "")</f>
        <v/>
      </c>
      <c r="B1421" s="71"/>
      <c r="C1421" s="71"/>
      <c r="D1421" s="71"/>
      <c r="E1421" s="71"/>
      <c r="F1421" s="71"/>
      <c r="G1421" s="71"/>
      <c r="H1421" s="71" t="str">
        <f>IF(Products!D1428  &lt;&gt;  "",  Products!D1428, "")</f>
        <v/>
      </c>
      <c r="I1421" s="72" t="str">
        <f>IF(Products!E1428  &lt;&gt;  "",  Products!E1428, "")</f>
        <v/>
      </c>
      <c r="J1421" s="71"/>
      <c r="K1421" s="71"/>
      <c r="L1421" s="71"/>
      <c r="M1421" s="71"/>
      <c r="N1421" s="71"/>
      <c r="O1421" s="71"/>
      <c r="P1421" s="66" t="str">
        <f>IF(Products!C1428  &lt;&gt;  "",  Products!C1428, "")</f>
        <v/>
      </c>
      <c r="Q1421" s="66"/>
      <c r="R1421" s="71"/>
      <c r="S1421" s="71"/>
      <c r="T1421" s="73" t="str">
        <f>IF(Products!J1428  &lt;&gt;  "",  Products!J1428, "")</f>
        <v/>
      </c>
      <c r="U1421" s="71"/>
      <c r="V1421" s="74" t="str">
        <f>IF(Products!H1428  &lt;&gt;  "",  Products!H1428, "")</f>
        <v/>
      </c>
      <c r="W1421" s="71" t="str">
        <f>IF(Products!N1428  &lt;&gt;  "",  Products!N1428, "")</f>
        <v/>
      </c>
      <c r="X1421" s="71"/>
      <c r="Y1421" s="71" t="str">
        <f>IF(Products!G1428  &lt;&gt;  "",  Products!G1428, "")</f>
        <v/>
      </c>
      <c r="Z1421" s="71"/>
      <c r="AA1421" s="71"/>
      <c r="AB1421" s="71"/>
    </row>
    <row r="1422" spans="1:28" s="75" customFormat="1" ht="28" customHeight="1" x14ac:dyDescent="0.3">
      <c r="A1422" s="66" t="str">
        <f>IF(IF(ISNUMBER(SEARCH("messy",Products!B1429)),  "",Products!B1429) &lt;&gt; "", Products!B1429, "")</f>
        <v/>
      </c>
      <c r="B1422" s="71"/>
      <c r="C1422" s="71"/>
      <c r="D1422" s="71"/>
      <c r="E1422" s="71"/>
      <c r="F1422" s="71"/>
      <c r="G1422" s="71"/>
      <c r="H1422" s="71" t="str">
        <f>IF(Products!D1429  &lt;&gt;  "",  Products!D1429, "")</f>
        <v/>
      </c>
      <c r="I1422" s="72" t="str">
        <f>IF(Products!E1429  &lt;&gt;  "",  Products!E1429, "")</f>
        <v/>
      </c>
      <c r="J1422" s="71"/>
      <c r="K1422" s="71"/>
      <c r="L1422" s="71"/>
      <c r="M1422" s="71"/>
      <c r="N1422" s="71"/>
      <c r="O1422" s="71"/>
      <c r="P1422" s="66" t="str">
        <f>IF(Products!C1429  &lt;&gt;  "",  Products!C1429, "")</f>
        <v/>
      </c>
      <c r="Q1422" s="66"/>
      <c r="R1422" s="71"/>
      <c r="S1422" s="71"/>
      <c r="T1422" s="73" t="str">
        <f>IF(Products!J1429  &lt;&gt;  "",  Products!J1429, "")</f>
        <v/>
      </c>
      <c r="U1422" s="71"/>
      <c r="V1422" s="74" t="str">
        <f>IF(Products!H1429  &lt;&gt;  "",  Products!H1429, "")</f>
        <v/>
      </c>
      <c r="W1422" s="71" t="str">
        <f>IF(Products!N1429  &lt;&gt;  "",  Products!N1429, "")</f>
        <v/>
      </c>
      <c r="X1422" s="71"/>
      <c r="Y1422" s="71" t="str">
        <f>IF(Products!G1429  &lt;&gt;  "",  Products!G1429, "")</f>
        <v/>
      </c>
      <c r="Z1422" s="71"/>
      <c r="AA1422" s="71"/>
      <c r="AB1422" s="71"/>
    </row>
    <row r="1423" spans="1:28" s="75" customFormat="1" ht="28" customHeight="1" x14ac:dyDescent="0.3">
      <c r="A1423" s="66" t="str">
        <f>IF(IF(ISNUMBER(SEARCH("messy",Products!B1430)),  "",Products!B1430) &lt;&gt; "", Products!B1430, "")</f>
        <v/>
      </c>
      <c r="B1423" s="71"/>
      <c r="C1423" s="71"/>
      <c r="D1423" s="71"/>
      <c r="E1423" s="71"/>
      <c r="F1423" s="71"/>
      <c r="G1423" s="71"/>
      <c r="H1423" s="71" t="str">
        <f>IF(Products!D1430  &lt;&gt;  "",  Products!D1430, "")</f>
        <v/>
      </c>
      <c r="I1423" s="72" t="str">
        <f>IF(Products!E1430  &lt;&gt;  "",  Products!E1430, "")</f>
        <v/>
      </c>
      <c r="J1423" s="71"/>
      <c r="K1423" s="71"/>
      <c r="L1423" s="71"/>
      <c r="M1423" s="71"/>
      <c r="N1423" s="71"/>
      <c r="O1423" s="71"/>
      <c r="P1423" s="66" t="str">
        <f>IF(Products!C1430  &lt;&gt;  "",  Products!C1430, "")</f>
        <v/>
      </c>
      <c r="Q1423" s="66"/>
      <c r="R1423" s="71"/>
      <c r="S1423" s="71"/>
      <c r="T1423" s="73" t="str">
        <f>IF(Products!J1430  &lt;&gt;  "",  Products!J1430, "")</f>
        <v/>
      </c>
      <c r="U1423" s="71"/>
      <c r="V1423" s="74" t="str">
        <f>IF(Products!H1430  &lt;&gt;  "",  Products!H1430, "")</f>
        <v/>
      </c>
      <c r="W1423" s="71" t="str">
        <f>IF(Products!N1430  &lt;&gt;  "",  Products!N1430, "")</f>
        <v/>
      </c>
      <c r="X1423" s="71"/>
      <c r="Y1423" s="71" t="str">
        <f>IF(Products!G1430  &lt;&gt;  "",  Products!G1430, "")</f>
        <v/>
      </c>
      <c r="Z1423" s="71"/>
      <c r="AA1423" s="71"/>
      <c r="AB1423" s="71"/>
    </row>
    <row r="1424" spans="1:28" s="75" customFormat="1" ht="28" customHeight="1" x14ac:dyDescent="0.3">
      <c r="A1424" s="66" t="str">
        <f>IF(IF(ISNUMBER(SEARCH("messy",Products!B1431)),  "",Products!B1431) &lt;&gt; "", Products!B1431, "")</f>
        <v/>
      </c>
      <c r="B1424" s="71"/>
      <c r="C1424" s="71"/>
      <c r="D1424" s="71"/>
      <c r="E1424" s="71"/>
      <c r="F1424" s="71"/>
      <c r="G1424" s="71"/>
      <c r="H1424" s="71" t="str">
        <f>IF(Products!D1431  &lt;&gt;  "",  Products!D1431, "")</f>
        <v/>
      </c>
      <c r="I1424" s="72" t="str">
        <f>IF(Products!E1431  &lt;&gt;  "",  Products!E1431, "")</f>
        <v/>
      </c>
      <c r="J1424" s="71"/>
      <c r="K1424" s="71"/>
      <c r="L1424" s="71"/>
      <c r="M1424" s="71"/>
      <c r="N1424" s="71"/>
      <c r="O1424" s="71"/>
      <c r="P1424" s="66" t="str">
        <f>IF(Products!C1431  &lt;&gt;  "",  Products!C1431, "")</f>
        <v/>
      </c>
      <c r="Q1424" s="66"/>
      <c r="R1424" s="71"/>
      <c r="S1424" s="71"/>
      <c r="T1424" s="73" t="str">
        <f>IF(Products!J1431  &lt;&gt;  "",  Products!J1431, "")</f>
        <v/>
      </c>
      <c r="U1424" s="71"/>
      <c r="V1424" s="74" t="str">
        <f>IF(Products!H1431  &lt;&gt;  "",  Products!H1431, "")</f>
        <v/>
      </c>
      <c r="W1424" s="71" t="str">
        <f>IF(Products!N1431  &lt;&gt;  "",  Products!N1431, "")</f>
        <v/>
      </c>
      <c r="X1424" s="71"/>
      <c r="Y1424" s="71" t="str">
        <f>IF(Products!G1431  &lt;&gt;  "",  Products!G1431, "")</f>
        <v/>
      </c>
      <c r="Z1424" s="71"/>
      <c r="AA1424" s="71"/>
      <c r="AB1424" s="71"/>
    </row>
    <row r="1425" spans="1:28" s="75" customFormat="1" ht="28" customHeight="1" x14ac:dyDescent="0.3">
      <c r="A1425" s="66" t="str">
        <f>IF(IF(ISNUMBER(SEARCH("messy",Products!B1432)),  "",Products!B1432) &lt;&gt; "", Products!B1432, "")</f>
        <v/>
      </c>
      <c r="B1425" s="71"/>
      <c r="C1425" s="71"/>
      <c r="D1425" s="71"/>
      <c r="E1425" s="71"/>
      <c r="F1425" s="71"/>
      <c r="G1425" s="71"/>
      <c r="H1425" s="71" t="str">
        <f>IF(Products!D1432  &lt;&gt;  "",  Products!D1432, "")</f>
        <v/>
      </c>
      <c r="I1425" s="72" t="str">
        <f>IF(Products!E1432  &lt;&gt;  "",  Products!E1432, "")</f>
        <v/>
      </c>
      <c r="J1425" s="71"/>
      <c r="K1425" s="71"/>
      <c r="L1425" s="71"/>
      <c r="M1425" s="71"/>
      <c r="N1425" s="71"/>
      <c r="O1425" s="71"/>
      <c r="P1425" s="66" t="str">
        <f>IF(Products!C1432  &lt;&gt;  "",  Products!C1432, "")</f>
        <v/>
      </c>
      <c r="Q1425" s="66"/>
      <c r="R1425" s="71"/>
      <c r="S1425" s="71"/>
      <c r="T1425" s="73" t="str">
        <f>IF(Products!J1432  &lt;&gt;  "",  Products!J1432, "")</f>
        <v/>
      </c>
      <c r="U1425" s="71"/>
      <c r="V1425" s="74" t="str">
        <f>IF(Products!H1432  &lt;&gt;  "",  Products!H1432, "")</f>
        <v/>
      </c>
      <c r="W1425" s="71" t="str">
        <f>IF(Products!N1432  &lt;&gt;  "",  Products!N1432, "")</f>
        <v/>
      </c>
      <c r="X1425" s="71"/>
      <c r="Y1425" s="71" t="str">
        <f>IF(Products!G1432  &lt;&gt;  "",  Products!G1432, "")</f>
        <v/>
      </c>
      <c r="Z1425" s="71"/>
      <c r="AA1425" s="71"/>
      <c r="AB1425" s="71"/>
    </row>
    <row r="1426" spans="1:28" s="75" customFormat="1" ht="28" customHeight="1" x14ac:dyDescent="0.3">
      <c r="A1426" s="66" t="str">
        <f>IF(IF(ISNUMBER(SEARCH("messy",Products!B1433)),  "",Products!B1433) &lt;&gt; "", Products!B1433, "")</f>
        <v/>
      </c>
      <c r="B1426" s="71"/>
      <c r="C1426" s="71"/>
      <c r="D1426" s="71"/>
      <c r="E1426" s="71"/>
      <c r="F1426" s="71"/>
      <c r="G1426" s="71"/>
      <c r="H1426" s="71" t="str">
        <f>IF(Products!D1433  &lt;&gt;  "",  Products!D1433, "")</f>
        <v/>
      </c>
      <c r="I1426" s="72" t="str">
        <f>IF(Products!E1433  &lt;&gt;  "",  Products!E1433, "")</f>
        <v/>
      </c>
      <c r="J1426" s="71"/>
      <c r="K1426" s="71"/>
      <c r="L1426" s="71"/>
      <c r="M1426" s="71"/>
      <c r="N1426" s="71"/>
      <c r="O1426" s="71"/>
      <c r="P1426" s="66" t="str">
        <f>IF(Products!C1433  &lt;&gt;  "",  Products!C1433, "")</f>
        <v/>
      </c>
      <c r="Q1426" s="66"/>
      <c r="R1426" s="71"/>
      <c r="S1426" s="71"/>
      <c r="T1426" s="73" t="str">
        <f>IF(Products!J1433  &lt;&gt;  "",  Products!J1433, "")</f>
        <v/>
      </c>
      <c r="U1426" s="71"/>
      <c r="V1426" s="74" t="str">
        <f>IF(Products!H1433  &lt;&gt;  "",  Products!H1433, "")</f>
        <v/>
      </c>
      <c r="W1426" s="71" t="str">
        <f>IF(Products!N1433  &lt;&gt;  "",  Products!N1433, "")</f>
        <v/>
      </c>
      <c r="X1426" s="71"/>
      <c r="Y1426" s="71" t="str">
        <f>IF(Products!G1433  &lt;&gt;  "",  Products!G1433, "")</f>
        <v/>
      </c>
      <c r="Z1426" s="71"/>
      <c r="AA1426" s="71"/>
      <c r="AB1426" s="71"/>
    </row>
    <row r="1427" spans="1:28" s="75" customFormat="1" ht="28" customHeight="1" x14ac:dyDescent="0.3">
      <c r="A1427" s="66" t="str">
        <f>IF(IF(ISNUMBER(SEARCH("messy",Products!B1434)),  "",Products!B1434) &lt;&gt; "", Products!B1434, "")</f>
        <v/>
      </c>
      <c r="B1427" s="71"/>
      <c r="C1427" s="71"/>
      <c r="D1427" s="71"/>
      <c r="E1427" s="71"/>
      <c r="F1427" s="71"/>
      <c r="G1427" s="71"/>
      <c r="H1427" s="71" t="str">
        <f>IF(Products!D1434  &lt;&gt;  "",  Products!D1434, "")</f>
        <v/>
      </c>
      <c r="I1427" s="72" t="str">
        <f>IF(Products!E1434  &lt;&gt;  "",  Products!E1434, "")</f>
        <v/>
      </c>
      <c r="J1427" s="71"/>
      <c r="K1427" s="71"/>
      <c r="L1427" s="71"/>
      <c r="M1427" s="71"/>
      <c r="N1427" s="71"/>
      <c r="O1427" s="71"/>
      <c r="P1427" s="66" t="str">
        <f>IF(Products!C1434  &lt;&gt;  "",  Products!C1434, "")</f>
        <v/>
      </c>
      <c r="Q1427" s="66"/>
      <c r="R1427" s="71"/>
      <c r="S1427" s="71"/>
      <c r="T1427" s="73" t="str">
        <f>IF(Products!J1434  &lt;&gt;  "",  Products!J1434, "")</f>
        <v/>
      </c>
      <c r="U1427" s="71"/>
      <c r="V1427" s="74" t="str">
        <f>IF(Products!H1434  &lt;&gt;  "",  Products!H1434, "")</f>
        <v/>
      </c>
      <c r="W1427" s="71" t="str">
        <f>IF(Products!N1434  &lt;&gt;  "",  Products!N1434, "")</f>
        <v/>
      </c>
      <c r="X1427" s="71"/>
      <c r="Y1427" s="71" t="str">
        <f>IF(Products!G1434  &lt;&gt;  "",  Products!G1434, "")</f>
        <v/>
      </c>
      <c r="Z1427" s="71"/>
      <c r="AA1427" s="71"/>
      <c r="AB1427" s="71"/>
    </row>
    <row r="1428" spans="1:28" s="75" customFormat="1" ht="28" customHeight="1" x14ac:dyDescent="0.3">
      <c r="A1428" s="66" t="str">
        <f>IF(IF(ISNUMBER(SEARCH("messy",Products!B1435)),  "",Products!B1435) &lt;&gt; "", Products!B1435, "")</f>
        <v/>
      </c>
      <c r="B1428" s="71"/>
      <c r="C1428" s="71"/>
      <c r="D1428" s="71"/>
      <c r="E1428" s="71"/>
      <c r="F1428" s="71"/>
      <c r="G1428" s="71"/>
      <c r="H1428" s="71" t="str">
        <f>IF(Products!D1435  &lt;&gt;  "",  Products!D1435, "")</f>
        <v/>
      </c>
      <c r="I1428" s="72" t="str">
        <f>IF(Products!E1435  &lt;&gt;  "",  Products!E1435, "")</f>
        <v/>
      </c>
      <c r="J1428" s="71"/>
      <c r="K1428" s="71"/>
      <c r="L1428" s="71"/>
      <c r="M1428" s="71"/>
      <c r="N1428" s="71"/>
      <c r="O1428" s="71"/>
      <c r="P1428" s="66" t="str">
        <f>IF(Products!C1435  &lt;&gt;  "",  Products!C1435, "")</f>
        <v/>
      </c>
      <c r="Q1428" s="66"/>
      <c r="R1428" s="71"/>
      <c r="S1428" s="71"/>
      <c r="T1428" s="73" t="str">
        <f>IF(Products!J1435  &lt;&gt;  "",  Products!J1435, "")</f>
        <v/>
      </c>
      <c r="U1428" s="71"/>
      <c r="V1428" s="74" t="str">
        <f>IF(Products!H1435  &lt;&gt;  "",  Products!H1435, "")</f>
        <v/>
      </c>
      <c r="W1428" s="71" t="str">
        <f>IF(Products!N1435  &lt;&gt;  "",  Products!N1435, "")</f>
        <v/>
      </c>
      <c r="X1428" s="71"/>
      <c r="Y1428" s="71" t="str">
        <f>IF(Products!G1435  &lt;&gt;  "",  Products!G1435, "")</f>
        <v/>
      </c>
      <c r="Z1428" s="71"/>
      <c r="AA1428" s="71"/>
      <c r="AB1428" s="71"/>
    </row>
    <row r="1429" spans="1:28" s="75" customFormat="1" ht="28" customHeight="1" x14ac:dyDescent="0.3">
      <c r="A1429" s="66" t="str">
        <f>IF(IF(ISNUMBER(SEARCH("messy",Products!B1436)),  "",Products!B1436) &lt;&gt; "", Products!B1436, "")</f>
        <v/>
      </c>
      <c r="B1429" s="71"/>
      <c r="C1429" s="71"/>
      <c r="D1429" s="71"/>
      <c r="E1429" s="71"/>
      <c r="F1429" s="71"/>
      <c r="G1429" s="71"/>
      <c r="H1429" s="71" t="str">
        <f>IF(Products!D1436  &lt;&gt;  "",  Products!D1436, "")</f>
        <v/>
      </c>
      <c r="I1429" s="72" t="str">
        <f>IF(Products!E1436  &lt;&gt;  "",  Products!E1436, "")</f>
        <v/>
      </c>
      <c r="J1429" s="71"/>
      <c r="K1429" s="71"/>
      <c r="L1429" s="71"/>
      <c r="M1429" s="71"/>
      <c r="N1429" s="71"/>
      <c r="O1429" s="71"/>
      <c r="P1429" s="66" t="str">
        <f>IF(Products!C1436  &lt;&gt;  "",  Products!C1436, "")</f>
        <v/>
      </c>
      <c r="Q1429" s="66"/>
      <c r="R1429" s="71"/>
      <c r="S1429" s="71"/>
      <c r="T1429" s="73" t="str">
        <f>IF(Products!J1436  &lt;&gt;  "",  Products!J1436, "")</f>
        <v/>
      </c>
      <c r="U1429" s="71"/>
      <c r="V1429" s="74" t="str">
        <f>IF(Products!H1436  &lt;&gt;  "",  Products!H1436, "")</f>
        <v/>
      </c>
      <c r="W1429" s="71" t="str">
        <f>IF(Products!N1436  &lt;&gt;  "",  Products!N1436, "")</f>
        <v/>
      </c>
      <c r="X1429" s="71"/>
      <c r="Y1429" s="71" t="str">
        <f>IF(Products!G1436  &lt;&gt;  "",  Products!G1436, "")</f>
        <v/>
      </c>
      <c r="Z1429" s="71"/>
      <c r="AA1429" s="71"/>
      <c r="AB1429" s="71"/>
    </row>
    <row r="1430" spans="1:28" s="75" customFormat="1" ht="28" customHeight="1" x14ac:dyDescent="0.3">
      <c r="A1430" s="66" t="str">
        <f>IF(IF(ISNUMBER(SEARCH("messy",Products!B1437)),  "",Products!B1437) &lt;&gt; "", Products!B1437, "")</f>
        <v/>
      </c>
      <c r="B1430" s="71"/>
      <c r="C1430" s="71"/>
      <c r="D1430" s="71"/>
      <c r="E1430" s="71"/>
      <c r="F1430" s="71"/>
      <c r="G1430" s="71"/>
      <c r="H1430" s="71" t="str">
        <f>IF(Products!D1437  &lt;&gt;  "",  Products!D1437, "")</f>
        <v/>
      </c>
      <c r="I1430" s="72" t="str">
        <f>IF(Products!E1437  &lt;&gt;  "",  Products!E1437, "")</f>
        <v/>
      </c>
      <c r="J1430" s="71"/>
      <c r="K1430" s="71"/>
      <c r="L1430" s="71"/>
      <c r="M1430" s="71"/>
      <c r="N1430" s="71"/>
      <c r="O1430" s="71"/>
      <c r="P1430" s="66" t="str">
        <f>IF(Products!C1437  &lt;&gt;  "",  Products!C1437, "")</f>
        <v/>
      </c>
      <c r="Q1430" s="66"/>
      <c r="R1430" s="71"/>
      <c r="S1430" s="71"/>
      <c r="T1430" s="73" t="str">
        <f>IF(Products!J1437  &lt;&gt;  "",  Products!J1437, "")</f>
        <v/>
      </c>
      <c r="U1430" s="71"/>
      <c r="V1430" s="74" t="str">
        <f>IF(Products!H1437  &lt;&gt;  "",  Products!H1437, "")</f>
        <v/>
      </c>
      <c r="W1430" s="71" t="str">
        <f>IF(Products!N1437  &lt;&gt;  "",  Products!N1437, "")</f>
        <v/>
      </c>
      <c r="X1430" s="71"/>
      <c r="Y1430" s="71" t="str">
        <f>IF(Products!G1437  &lt;&gt;  "",  Products!G1437, "")</f>
        <v/>
      </c>
      <c r="Z1430" s="71"/>
      <c r="AA1430" s="71"/>
      <c r="AB1430" s="71"/>
    </row>
    <row r="1431" spans="1:28" s="75" customFormat="1" ht="28" customHeight="1" x14ac:dyDescent="0.3">
      <c r="A1431" s="66" t="str">
        <f>IF(IF(ISNUMBER(SEARCH("messy",Products!B1438)),  "",Products!B1438) &lt;&gt; "", Products!B1438, "")</f>
        <v/>
      </c>
      <c r="B1431" s="71"/>
      <c r="C1431" s="71"/>
      <c r="D1431" s="71"/>
      <c r="E1431" s="71"/>
      <c r="F1431" s="71"/>
      <c r="G1431" s="71"/>
      <c r="H1431" s="71" t="str">
        <f>IF(Products!D1438  &lt;&gt;  "",  Products!D1438, "")</f>
        <v/>
      </c>
      <c r="I1431" s="72" t="str">
        <f>IF(Products!E1438  &lt;&gt;  "",  Products!E1438, "")</f>
        <v/>
      </c>
      <c r="J1431" s="71"/>
      <c r="K1431" s="71"/>
      <c r="L1431" s="71"/>
      <c r="M1431" s="71"/>
      <c r="N1431" s="71"/>
      <c r="O1431" s="71"/>
      <c r="P1431" s="66" t="str">
        <f>IF(Products!C1438  &lt;&gt;  "",  Products!C1438, "")</f>
        <v/>
      </c>
      <c r="Q1431" s="66"/>
      <c r="R1431" s="71"/>
      <c r="S1431" s="71"/>
      <c r="T1431" s="73" t="str">
        <f>IF(Products!J1438  &lt;&gt;  "",  Products!J1438, "")</f>
        <v/>
      </c>
      <c r="U1431" s="71"/>
      <c r="V1431" s="74" t="str">
        <f>IF(Products!H1438  &lt;&gt;  "",  Products!H1438, "")</f>
        <v/>
      </c>
      <c r="W1431" s="71" t="str">
        <f>IF(Products!N1438  &lt;&gt;  "",  Products!N1438, "")</f>
        <v/>
      </c>
      <c r="X1431" s="71"/>
      <c r="Y1431" s="71" t="str">
        <f>IF(Products!G1438  &lt;&gt;  "",  Products!G1438, "")</f>
        <v/>
      </c>
      <c r="Z1431" s="71"/>
      <c r="AA1431" s="71"/>
      <c r="AB1431" s="71"/>
    </row>
    <row r="1432" spans="1:28" s="75" customFormat="1" ht="28" customHeight="1" x14ac:dyDescent="0.3">
      <c r="A1432" s="66" t="str">
        <f>IF(IF(ISNUMBER(SEARCH("messy",Products!B1439)),  "",Products!B1439) &lt;&gt; "", Products!B1439, "")</f>
        <v/>
      </c>
      <c r="B1432" s="71"/>
      <c r="C1432" s="71"/>
      <c r="D1432" s="71"/>
      <c r="E1432" s="71"/>
      <c r="F1432" s="71"/>
      <c r="G1432" s="71"/>
      <c r="H1432" s="71" t="str">
        <f>IF(Products!D1439  &lt;&gt;  "",  Products!D1439, "")</f>
        <v/>
      </c>
      <c r="I1432" s="72" t="str">
        <f>IF(Products!E1439  &lt;&gt;  "",  Products!E1439, "")</f>
        <v/>
      </c>
      <c r="J1432" s="71"/>
      <c r="K1432" s="71"/>
      <c r="L1432" s="71"/>
      <c r="M1432" s="71"/>
      <c r="N1432" s="71"/>
      <c r="O1432" s="71"/>
      <c r="P1432" s="66" t="str">
        <f>IF(Products!C1439  &lt;&gt;  "",  Products!C1439, "")</f>
        <v/>
      </c>
      <c r="Q1432" s="66"/>
      <c r="R1432" s="71"/>
      <c r="S1432" s="71"/>
      <c r="T1432" s="73" t="str">
        <f>IF(Products!J1439  &lt;&gt;  "",  Products!J1439, "")</f>
        <v/>
      </c>
      <c r="U1432" s="71"/>
      <c r="V1432" s="74" t="str">
        <f>IF(Products!H1439  &lt;&gt;  "",  Products!H1439, "")</f>
        <v/>
      </c>
      <c r="W1432" s="71" t="str">
        <f>IF(Products!N1439  &lt;&gt;  "",  Products!N1439, "")</f>
        <v/>
      </c>
      <c r="X1432" s="71"/>
      <c r="Y1432" s="71" t="str">
        <f>IF(Products!G1439  &lt;&gt;  "",  Products!G1439, "")</f>
        <v/>
      </c>
      <c r="Z1432" s="71"/>
      <c r="AA1432" s="71"/>
      <c r="AB1432" s="71"/>
    </row>
    <row r="1433" spans="1:28" s="75" customFormat="1" ht="28" customHeight="1" x14ac:dyDescent="0.3">
      <c r="A1433" s="66" t="str">
        <f>IF(IF(ISNUMBER(SEARCH("messy",Products!B1440)),  "",Products!B1440) &lt;&gt; "", Products!B1440, "")</f>
        <v/>
      </c>
      <c r="B1433" s="71"/>
      <c r="C1433" s="71"/>
      <c r="D1433" s="71"/>
      <c r="E1433" s="71"/>
      <c r="F1433" s="71"/>
      <c r="G1433" s="71"/>
      <c r="H1433" s="71" t="str">
        <f>IF(Products!D1440  &lt;&gt;  "",  Products!D1440, "")</f>
        <v/>
      </c>
      <c r="I1433" s="72" t="str">
        <f>IF(Products!E1440  &lt;&gt;  "",  Products!E1440, "")</f>
        <v/>
      </c>
      <c r="J1433" s="71"/>
      <c r="K1433" s="71"/>
      <c r="L1433" s="71"/>
      <c r="M1433" s="71"/>
      <c r="N1433" s="71"/>
      <c r="O1433" s="71"/>
      <c r="P1433" s="66" t="str">
        <f>IF(Products!C1440  &lt;&gt;  "",  Products!C1440, "")</f>
        <v/>
      </c>
      <c r="Q1433" s="66"/>
      <c r="R1433" s="71"/>
      <c r="S1433" s="71"/>
      <c r="T1433" s="73" t="str">
        <f>IF(Products!J1440  &lt;&gt;  "",  Products!J1440, "")</f>
        <v/>
      </c>
      <c r="U1433" s="71"/>
      <c r="V1433" s="74" t="str">
        <f>IF(Products!H1440  &lt;&gt;  "",  Products!H1440, "")</f>
        <v/>
      </c>
      <c r="W1433" s="71" t="str">
        <f>IF(Products!N1440  &lt;&gt;  "",  Products!N1440, "")</f>
        <v/>
      </c>
      <c r="X1433" s="71"/>
      <c r="Y1433" s="71" t="str">
        <f>IF(Products!G1440  &lt;&gt;  "",  Products!G1440, "")</f>
        <v/>
      </c>
      <c r="Z1433" s="71"/>
      <c r="AA1433" s="71"/>
      <c r="AB1433" s="71"/>
    </row>
    <row r="1434" spans="1:28" s="75" customFormat="1" ht="28" customHeight="1" x14ac:dyDescent="0.3">
      <c r="A1434" s="66" t="str">
        <f>IF(IF(ISNUMBER(SEARCH("messy",Products!B1441)),  "",Products!B1441) &lt;&gt; "", Products!B1441, "")</f>
        <v/>
      </c>
      <c r="B1434" s="71"/>
      <c r="C1434" s="71"/>
      <c r="D1434" s="71"/>
      <c r="E1434" s="71"/>
      <c r="F1434" s="71"/>
      <c r="G1434" s="71"/>
      <c r="H1434" s="71" t="str">
        <f>IF(Products!D1441  &lt;&gt;  "",  Products!D1441, "")</f>
        <v/>
      </c>
      <c r="I1434" s="72" t="str">
        <f>IF(Products!E1441  &lt;&gt;  "",  Products!E1441, "")</f>
        <v/>
      </c>
      <c r="J1434" s="71"/>
      <c r="K1434" s="71"/>
      <c r="L1434" s="71"/>
      <c r="M1434" s="71"/>
      <c r="N1434" s="71"/>
      <c r="O1434" s="71"/>
      <c r="P1434" s="66" t="str">
        <f>IF(Products!C1441  &lt;&gt;  "",  Products!C1441, "")</f>
        <v/>
      </c>
      <c r="Q1434" s="66"/>
      <c r="R1434" s="71"/>
      <c r="S1434" s="71"/>
      <c r="T1434" s="73" t="str">
        <f>IF(Products!J1441  &lt;&gt;  "",  Products!J1441, "")</f>
        <v/>
      </c>
      <c r="U1434" s="71"/>
      <c r="V1434" s="74" t="str">
        <f>IF(Products!H1441  &lt;&gt;  "",  Products!H1441, "")</f>
        <v/>
      </c>
      <c r="W1434" s="71" t="str">
        <f>IF(Products!N1441  &lt;&gt;  "",  Products!N1441, "")</f>
        <v/>
      </c>
      <c r="X1434" s="71"/>
      <c r="Y1434" s="71" t="str">
        <f>IF(Products!G1441  &lt;&gt;  "",  Products!G1441, "")</f>
        <v/>
      </c>
      <c r="Z1434" s="71"/>
      <c r="AA1434" s="71"/>
      <c r="AB1434" s="71"/>
    </row>
    <row r="1435" spans="1:28" s="75" customFormat="1" ht="28" customHeight="1" x14ac:dyDescent="0.3">
      <c r="A1435" s="66" t="str">
        <f>IF(IF(ISNUMBER(SEARCH("messy",Products!B1442)),  "",Products!B1442) &lt;&gt; "", Products!B1442, "")</f>
        <v/>
      </c>
      <c r="B1435" s="71"/>
      <c r="C1435" s="71"/>
      <c r="D1435" s="71"/>
      <c r="E1435" s="71"/>
      <c r="F1435" s="71"/>
      <c r="G1435" s="71"/>
      <c r="H1435" s="71" t="str">
        <f>IF(Products!D1442  &lt;&gt;  "",  Products!D1442, "")</f>
        <v/>
      </c>
      <c r="I1435" s="72" t="str">
        <f>IF(Products!E1442  &lt;&gt;  "",  Products!E1442, "")</f>
        <v/>
      </c>
      <c r="J1435" s="71"/>
      <c r="K1435" s="71"/>
      <c r="L1435" s="71"/>
      <c r="M1435" s="71"/>
      <c r="N1435" s="71"/>
      <c r="O1435" s="71"/>
      <c r="P1435" s="66" t="str">
        <f>IF(Products!C1442  &lt;&gt;  "",  Products!C1442, "")</f>
        <v/>
      </c>
      <c r="Q1435" s="66"/>
      <c r="R1435" s="71"/>
      <c r="S1435" s="71"/>
      <c r="T1435" s="73" t="str">
        <f>IF(Products!J1442  &lt;&gt;  "",  Products!J1442, "")</f>
        <v/>
      </c>
      <c r="U1435" s="71"/>
      <c r="V1435" s="74" t="str">
        <f>IF(Products!H1442  &lt;&gt;  "",  Products!H1442, "")</f>
        <v/>
      </c>
      <c r="W1435" s="71" t="str">
        <f>IF(Products!N1442  &lt;&gt;  "",  Products!N1442, "")</f>
        <v/>
      </c>
      <c r="X1435" s="71"/>
      <c r="Y1435" s="71" t="str">
        <f>IF(Products!G1442  &lt;&gt;  "",  Products!G1442, "")</f>
        <v/>
      </c>
      <c r="Z1435" s="71"/>
      <c r="AA1435" s="71"/>
      <c r="AB1435" s="71"/>
    </row>
    <row r="1436" spans="1:28" s="75" customFormat="1" ht="28" customHeight="1" x14ac:dyDescent="0.3">
      <c r="A1436" s="66" t="str">
        <f>IF(IF(ISNUMBER(SEARCH("messy",Products!B1443)),  "",Products!B1443) &lt;&gt; "", Products!B1443, "")</f>
        <v/>
      </c>
      <c r="B1436" s="71"/>
      <c r="C1436" s="71"/>
      <c r="D1436" s="71"/>
      <c r="E1436" s="71"/>
      <c r="F1436" s="71"/>
      <c r="G1436" s="71"/>
      <c r="H1436" s="71" t="str">
        <f>IF(Products!D1443  &lt;&gt;  "",  Products!D1443, "")</f>
        <v/>
      </c>
      <c r="I1436" s="72" t="str">
        <f>IF(Products!E1443  &lt;&gt;  "",  Products!E1443, "")</f>
        <v/>
      </c>
      <c r="J1436" s="71"/>
      <c r="K1436" s="71"/>
      <c r="L1436" s="71"/>
      <c r="M1436" s="71"/>
      <c r="N1436" s="71"/>
      <c r="O1436" s="71"/>
      <c r="P1436" s="66" t="str">
        <f>IF(Products!C1443  &lt;&gt;  "",  Products!C1443, "")</f>
        <v/>
      </c>
      <c r="Q1436" s="66"/>
      <c r="R1436" s="71"/>
      <c r="S1436" s="71"/>
      <c r="T1436" s="73" t="str">
        <f>IF(Products!J1443  &lt;&gt;  "",  Products!J1443, "")</f>
        <v/>
      </c>
      <c r="U1436" s="71"/>
      <c r="V1436" s="74" t="str">
        <f>IF(Products!H1443  &lt;&gt;  "",  Products!H1443, "")</f>
        <v/>
      </c>
      <c r="W1436" s="71" t="str">
        <f>IF(Products!N1443  &lt;&gt;  "",  Products!N1443, "")</f>
        <v/>
      </c>
      <c r="X1436" s="71"/>
      <c r="Y1436" s="71" t="str">
        <f>IF(Products!G1443  &lt;&gt;  "",  Products!G1443, "")</f>
        <v/>
      </c>
      <c r="Z1436" s="71"/>
      <c r="AA1436" s="71"/>
      <c r="AB1436" s="71"/>
    </row>
    <row r="1437" spans="1:28" s="75" customFormat="1" ht="28" customHeight="1" x14ac:dyDescent="0.3">
      <c r="A1437" s="66" t="str">
        <f>IF(IF(ISNUMBER(SEARCH("messy",Products!B1444)),  "",Products!B1444) &lt;&gt; "", Products!B1444, "")</f>
        <v/>
      </c>
      <c r="B1437" s="71"/>
      <c r="C1437" s="71"/>
      <c r="D1437" s="71"/>
      <c r="E1437" s="71"/>
      <c r="F1437" s="71"/>
      <c r="G1437" s="71"/>
      <c r="H1437" s="71" t="str">
        <f>IF(Products!D1444  &lt;&gt;  "",  Products!D1444, "")</f>
        <v/>
      </c>
      <c r="I1437" s="72" t="str">
        <f>IF(Products!E1444  &lt;&gt;  "",  Products!E1444, "")</f>
        <v/>
      </c>
      <c r="J1437" s="71"/>
      <c r="K1437" s="71"/>
      <c r="L1437" s="71"/>
      <c r="M1437" s="71"/>
      <c r="N1437" s="71"/>
      <c r="O1437" s="71"/>
      <c r="P1437" s="66" t="str">
        <f>IF(Products!C1444  &lt;&gt;  "",  Products!C1444, "")</f>
        <v/>
      </c>
      <c r="Q1437" s="66"/>
      <c r="R1437" s="71"/>
      <c r="S1437" s="71"/>
      <c r="T1437" s="73" t="str">
        <f>IF(Products!J1444  &lt;&gt;  "",  Products!J1444, "")</f>
        <v/>
      </c>
      <c r="U1437" s="71"/>
      <c r="V1437" s="74" t="str">
        <f>IF(Products!H1444  &lt;&gt;  "",  Products!H1444, "")</f>
        <v/>
      </c>
      <c r="W1437" s="71" t="str">
        <f>IF(Products!N1444  &lt;&gt;  "",  Products!N1444, "")</f>
        <v/>
      </c>
      <c r="X1437" s="71"/>
      <c r="Y1437" s="71" t="str">
        <f>IF(Products!G1444  &lt;&gt;  "",  Products!G1444, "")</f>
        <v/>
      </c>
      <c r="Z1437" s="71"/>
      <c r="AA1437" s="71"/>
      <c r="AB1437" s="71"/>
    </row>
    <row r="1438" spans="1:28" s="75" customFormat="1" ht="28" customHeight="1" x14ac:dyDescent="0.3">
      <c r="A1438" s="66" t="str">
        <f>IF(IF(ISNUMBER(SEARCH("messy",Products!B1445)),  "",Products!B1445) &lt;&gt; "", Products!B1445, "")</f>
        <v/>
      </c>
      <c r="B1438" s="71"/>
      <c r="C1438" s="71"/>
      <c r="D1438" s="71"/>
      <c r="E1438" s="71"/>
      <c r="F1438" s="71"/>
      <c r="G1438" s="71"/>
      <c r="H1438" s="71" t="str">
        <f>IF(Products!D1445  &lt;&gt;  "",  Products!D1445, "")</f>
        <v/>
      </c>
      <c r="I1438" s="72" t="str">
        <f>IF(Products!E1445  &lt;&gt;  "",  Products!E1445, "")</f>
        <v/>
      </c>
      <c r="J1438" s="71"/>
      <c r="K1438" s="71"/>
      <c r="L1438" s="71"/>
      <c r="M1438" s="71"/>
      <c r="N1438" s="71"/>
      <c r="O1438" s="71"/>
      <c r="P1438" s="66" t="str">
        <f>IF(Products!C1445  &lt;&gt;  "",  Products!C1445, "")</f>
        <v/>
      </c>
      <c r="Q1438" s="66"/>
      <c r="R1438" s="71"/>
      <c r="S1438" s="71"/>
      <c r="T1438" s="73" t="str">
        <f>IF(Products!J1445  &lt;&gt;  "",  Products!J1445, "")</f>
        <v/>
      </c>
      <c r="U1438" s="71"/>
      <c r="V1438" s="74" t="str">
        <f>IF(Products!H1445  &lt;&gt;  "",  Products!H1445, "")</f>
        <v/>
      </c>
      <c r="W1438" s="71" t="str">
        <f>IF(Products!N1445  &lt;&gt;  "",  Products!N1445, "")</f>
        <v/>
      </c>
      <c r="X1438" s="71"/>
      <c r="Y1438" s="71" t="str">
        <f>IF(Products!G1445  &lt;&gt;  "",  Products!G1445, "")</f>
        <v/>
      </c>
      <c r="Z1438" s="71"/>
      <c r="AA1438" s="71"/>
      <c r="AB1438" s="71"/>
    </row>
    <row r="1439" spans="1:28" s="75" customFormat="1" ht="28" customHeight="1" x14ac:dyDescent="0.3">
      <c r="A1439" s="66" t="str">
        <f>IF(IF(ISNUMBER(SEARCH("messy",Products!B1446)),  "",Products!B1446) &lt;&gt; "", Products!B1446, "")</f>
        <v/>
      </c>
      <c r="B1439" s="71"/>
      <c r="C1439" s="71"/>
      <c r="D1439" s="71"/>
      <c r="E1439" s="71"/>
      <c r="F1439" s="71"/>
      <c r="G1439" s="71"/>
      <c r="H1439" s="71" t="str">
        <f>IF(Products!D1446  &lt;&gt;  "",  Products!D1446, "")</f>
        <v/>
      </c>
      <c r="I1439" s="72" t="str">
        <f>IF(Products!E1446  &lt;&gt;  "",  Products!E1446, "")</f>
        <v/>
      </c>
      <c r="J1439" s="71"/>
      <c r="K1439" s="71"/>
      <c r="L1439" s="71"/>
      <c r="M1439" s="71"/>
      <c r="N1439" s="71"/>
      <c r="O1439" s="71"/>
      <c r="P1439" s="66" t="str">
        <f>IF(Products!C1446  &lt;&gt;  "",  Products!C1446, "")</f>
        <v/>
      </c>
      <c r="Q1439" s="66"/>
      <c r="R1439" s="71"/>
      <c r="S1439" s="71"/>
      <c r="T1439" s="73" t="str">
        <f>IF(Products!J1446  &lt;&gt;  "",  Products!J1446, "")</f>
        <v/>
      </c>
      <c r="U1439" s="71"/>
      <c r="V1439" s="74" t="str">
        <f>IF(Products!H1446  &lt;&gt;  "",  Products!H1446, "")</f>
        <v/>
      </c>
      <c r="W1439" s="71" t="str">
        <f>IF(Products!N1446  &lt;&gt;  "",  Products!N1446, "")</f>
        <v/>
      </c>
      <c r="X1439" s="71"/>
      <c r="Y1439" s="71" t="str">
        <f>IF(Products!G1446  &lt;&gt;  "",  Products!G1446, "")</f>
        <v/>
      </c>
      <c r="Z1439" s="71"/>
      <c r="AA1439" s="71"/>
      <c r="AB1439" s="71"/>
    </row>
    <row r="1440" spans="1:28" s="75" customFormat="1" ht="28" customHeight="1" x14ac:dyDescent="0.3">
      <c r="A1440" s="66" t="str">
        <f>IF(IF(ISNUMBER(SEARCH("messy",Products!B1447)),  "",Products!B1447) &lt;&gt; "", Products!B1447, "")</f>
        <v/>
      </c>
      <c r="B1440" s="71"/>
      <c r="C1440" s="71"/>
      <c r="D1440" s="71"/>
      <c r="E1440" s="71"/>
      <c r="F1440" s="71"/>
      <c r="G1440" s="71"/>
      <c r="H1440" s="71" t="str">
        <f>IF(Products!D1447  &lt;&gt;  "",  Products!D1447, "")</f>
        <v/>
      </c>
      <c r="I1440" s="72" t="str">
        <f>IF(Products!E1447  &lt;&gt;  "",  Products!E1447, "")</f>
        <v/>
      </c>
      <c r="J1440" s="71"/>
      <c r="K1440" s="71"/>
      <c r="L1440" s="71"/>
      <c r="M1440" s="71"/>
      <c r="N1440" s="71"/>
      <c r="O1440" s="71"/>
      <c r="P1440" s="66" t="str">
        <f>IF(Products!C1447  &lt;&gt;  "",  Products!C1447, "")</f>
        <v/>
      </c>
      <c r="Q1440" s="66"/>
      <c r="R1440" s="71"/>
      <c r="S1440" s="71"/>
      <c r="T1440" s="73" t="str">
        <f>IF(Products!J1447  &lt;&gt;  "",  Products!J1447, "")</f>
        <v/>
      </c>
      <c r="U1440" s="71"/>
      <c r="V1440" s="74" t="str">
        <f>IF(Products!H1447  &lt;&gt;  "",  Products!H1447, "")</f>
        <v/>
      </c>
      <c r="W1440" s="71" t="str">
        <f>IF(Products!N1447  &lt;&gt;  "",  Products!N1447, "")</f>
        <v/>
      </c>
      <c r="X1440" s="71"/>
      <c r="Y1440" s="71" t="str">
        <f>IF(Products!G1447  &lt;&gt;  "",  Products!G1447, "")</f>
        <v/>
      </c>
      <c r="Z1440" s="71"/>
      <c r="AA1440" s="71"/>
      <c r="AB1440" s="71"/>
    </row>
    <row r="1441" spans="1:28" s="75" customFormat="1" ht="28" customHeight="1" x14ac:dyDescent="0.3">
      <c r="A1441" s="66" t="str">
        <f>IF(IF(ISNUMBER(SEARCH("messy",Products!B1448)),  "",Products!B1448) &lt;&gt; "", Products!B1448, "")</f>
        <v/>
      </c>
      <c r="B1441" s="71"/>
      <c r="C1441" s="71"/>
      <c r="D1441" s="71"/>
      <c r="E1441" s="71"/>
      <c r="F1441" s="71"/>
      <c r="G1441" s="71"/>
      <c r="H1441" s="71" t="str">
        <f>IF(Products!D1448  &lt;&gt;  "",  Products!D1448, "")</f>
        <v/>
      </c>
      <c r="I1441" s="72" t="str">
        <f>IF(Products!E1448  &lt;&gt;  "",  Products!E1448, "")</f>
        <v/>
      </c>
      <c r="J1441" s="71"/>
      <c r="K1441" s="71"/>
      <c r="L1441" s="71"/>
      <c r="M1441" s="71"/>
      <c r="N1441" s="71"/>
      <c r="O1441" s="71"/>
      <c r="P1441" s="66" t="str">
        <f>IF(Products!C1448  &lt;&gt;  "",  Products!C1448, "")</f>
        <v/>
      </c>
      <c r="Q1441" s="66"/>
      <c r="R1441" s="71"/>
      <c r="S1441" s="71"/>
      <c r="T1441" s="73" t="str">
        <f>IF(Products!J1448  &lt;&gt;  "",  Products!J1448, "")</f>
        <v/>
      </c>
      <c r="U1441" s="71"/>
      <c r="V1441" s="74" t="str">
        <f>IF(Products!H1448  &lt;&gt;  "",  Products!H1448, "")</f>
        <v/>
      </c>
      <c r="W1441" s="71" t="str">
        <f>IF(Products!N1448  &lt;&gt;  "",  Products!N1448, "")</f>
        <v/>
      </c>
      <c r="X1441" s="71"/>
      <c r="Y1441" s="71" t="str">
        <f>IF(Products!G1448  &lt;&gt;  "",  Products!G1448, "")</f>
        <v/>
      </c>
      <c r="Z1441" s="71"/>
      <c r="AA1441" s="71"/>
      <c r="AB1441" s="71"/>
    </row>
    <row r="1442" spans="1:28" s="75" customFormat="1" ht="28" customHeight="1" x14ac:dyDescent="0.3">
      <c r="A1442" s="66" t="str">
        <f>IF(IF(ISNUMBER(SEARCH("messy",Products!B1449)),  "",Products!B1449) &lt;&gt; "", Products!B1449, "")</f>
        <v/>
      </c>
      <c r="B1442" s="71"/>
      <c r="C1442" s="71"/>
      <c r="D1442" s="71"/>
      <c r="E1442" s="71"/>
      <c r="F1442" s="71"/>
      <c r="G1442" s="71"/>
      <c r="H1442" s="71" t="str">
        <f>IF(Products!D1449  &lt;&gt;  "",  Products!D1449, "")</f>
        <v/>
      </c>
      <c r="I1442" s="72" t="str">
        <f>IF(Products!E1449  &lt;&gt;  "",  Products!E1449, "")</f>
        <v/>
      </c>
      <c r="J1442" s="71"/>
      <c r="K1442" s="71"/>
      <c r="L1442" s="71"/>
      <c r="M1442" s="71"/>
      <c r="N1442" s="71"/>
      <c r="O1442" s="71"/>
      <c r="P1442" s="66" t="str">
        <f>IF(Products!C1449  &lt;&gt;  "",  Products!C1449, "")</f>
        <v/>
      </c>
      <c r="Q1442" s="66"/>
      <c r="R1442" s="71"/>
      <c r="S1442" s="71"/>
      <c r="T1442" s="73" t="str">
        <f>IF(Products!J1449  &lt;&gt;  "",  Products!J1449, "")</f>
        <v/>
      </c>
      <c r="U1442" s="71"/>
      <c r="V1442" s="74" t="str">
        <f>IF(Products!H1449  &lt;&gt;  "",  Products!H1449, "")</f>
        <v/>
      </c>
      <c r="W1442" s="71" t="str">
        <f>IF(Products!N1449  &lt;&gt;  "",  Products!N1449, "")</f>
        <v/>
      </c>
      <c r="X1442" s="71"/>
      <c r="Y1442" s="71" t="str">
        <f>IF(Products!G1449  &lt;&gt;  "",  Products!G1449, "")</f>
        <v/>
      </c>
      <c r="Z1442" s="71"/>
      <c r="AA1442" s="71"/>
      <c r="AB1442" s="71"/>
    </row>
    <row r="1443" spans="1:28" s="75" customFormat="1" ht="28" customHeight="1" x14ac:dyDescent="0.3">
      <c r="A1443" s="66" t="str">
        <f>IF(IF(ISNUMBER(SEARCH("messy",Products!B1450)),  "",Products!B1450) &lt;&gt; "", Products!B1450, "")</f>
        <v/>
      </c>
      <c r="B1443" s="71"/>
      <c r="C1443" s="71"/>
      <c r="D1443" s="71"/>
      <c r="E1443" s="71"/>
      <c r="F1443" s="71"/>
      <c r="G1443" s="71"/>
      <c r="H1443" s="71" t="str">
        <f>IF(Products!D1450  &lt;&gt;  "",  Products!D1450, "")</f>
        <v/>
      </c>
      <c r="I1443" s="72" t="str">
        <f>IF(Products!E1450  &lt;&gt;  "",  Products!E1450, "")</f>
        <v/>
      </c>
      <c r="J1443" s="71"/>
      <c r="K1443" s="71"/>
      <c r="L1443" s="71"/>
      <c r="M1443" s="71"/>
      <c r="N1443" s="71"/>
      <c r="O1443" s="71"/>
      <c r="P1443" s="66" t="str">
        <f>IF(Products!C1450  &lt;&gt;  "",  Products!C1450, "")</f>
        <v/>
      </c>
      <c r="Q1443" s="66"/>
      <c r="R1443" s="71"/>
      <c r="S1443" s="71"/>
      <c r="T1443" s="73" t="str">
        <f>IF(Products!J1450  &lt;&gt;  "",  Products!J1450, "")</f>
        <v/>
      </c>
      <c r="U1443" s="71"/>
      <c r="V1443" s="74" t="str">
        <f>IF(Products!H1450  &lt;&gt;  "",  Products!H1450, "")</f>
        <v/>
      </c>
      <c r="W1443" s="71" t="str">
        <f>IF(Products!N1450  &lt;&gt;  "",  Products!N1450, "")</f>
        <v/>
      </c>
      <c r="X1443" s="71"/>
      <c r="Y1443" s="71" t="str">
        <f>IF(Products!G1450  &lt;&gt;  "",  Products!G1450, "")</f>
        <v/>
      </c>
      <c r="Z1443" s="71"/>
      <c r="AA1443" s="71"/>
      <c r="AB1443" s="71"/>
    </row>
    <row r="1444" spans="1:28" s="75" customFormat="1" ht="28" customHeight="1" x14ac:dyDescent="0.3">
      <c r="A1444" s="66" t="str">
        <f>IF(IF(ISNUMBER(SEARCH("messy",Products!B1451)),  "",Products!B1451) &lt;&gt; "", Products!B1451, "")</f>
        <v/>
      </c>
      <c r="B1444" s="71"/>
      <c r="C1444" s="71"/>
      <c r="D1444" s="71"/>
      <c r="E1444" s="71"/>
      <c r="F1444" s="71"/>
      <c r="G1444" s="71"/>
      <c r="H1444" s="71" t="str">
        <f>IF(Products!D1451  &lt;&gt;  "",  Products!D1451, "")</f>
        <v/>
      </c>
      <c r="I1444" s="72" t="str">
        <f>IF(Products!E1451  &lt;&gt;  "",  Products!E1451, "")</f>
        <v/>
      </c>
      <c r="J1444" s="71"/>
      <c r="K1444" s="71"/>
      <c r="L1444" s="71"/>
      <c r="M1444" s="71"/>
      <c r="N1444" s="71"/>
      <c r="O1444" s="71"/>
      <c r="P1444" s="66" t="str">
        <f>IF(Products!C1451  &lt;&gt;  "",  Products!C1451, "")</f>
        <v/>
      </c>
      <c r="Q1444" s="66"/>
      <c r="R1444" s="71"/>
      <c r="S1444" s="71"/>
      <c r="T1444" s="73" t="str">
        <f>IF(Products!J1451  &lt;&gt;  "",  Products!J1451, "")</f>
        <v/>
      </c>
      <c r="U1444" s="71"/>
      <c r="V1444" s="74" t="str">
        <f>IF(Products!H1451  &lt;&gt;  "",  Products!H1451, "")</f>
        <v/>
      </c>
      <c r="W1444" s="71" t="str">
        <f>IF(Products!N1451  &lt;&gt;  "",  Products!N1451, "")</f>
        <v/>
      </c>
      <c r="X1444" s="71"/>
      <c r="Y1444" s="71" t="str">
        <f>IF(Products!G1451  &lt;&gt;  "",  Products!G1451, "")</f>
        <v/>
      </c>
      <c r="Z1444" s="71"/>
      <c r="AA1444" s="71"/>
      <c r="AB1444" s="71"/>
    </row>
    <row r="1445" spans="1:28" s="75" customFormat="1" ht="28" customHeight="1" x14ac:dyDescent="0.3">
      <c r="A1445" s="66" t="str">
        <f>IF(IF(ISNUMBER(SEARCH("messy",Products!B1452)),  "",Products!B1452) &lt;&gt; "", Products!B1452, "")</f>
        <v/>
      </c>
      <c r="B1445" s="71"/>
      <c r="C1445" s="71"/>
      <c r="D1445" s="71"/>
      <c r="E1445" s="71"/>
      <c r="F1445" s="71"/>
      <c r="G1445" s="71"/>
      <c r="H1445" s="71" t="str">
        <f>IF(Products!D1452  &lt;&gt;  "",  Products!D1452, "")</f>
        <v/>
      </c>
      <c r="I1445" s="72" t="str">
        <f>IF(Products!E1452  &lt;&gt;  "",  Products!E1452, "")</f>
        <v/>
      </c>
      <c r="J1445" s="71"/>
      <c r="K1445" s="71"/>
      <c r="L1445" s="71"/>
      <c r="M1445" s="71"/>
      <c r="N1445" s="71"/>
      <c r="O1445" s="71"/>
      <c r="P1445" s="66" t="str">
        <f>IF(Products!C1452  &lt;&gt;  "",  Products!C1452, "")</f>
        <v/>
      </c>
      <c r="Q1445" s="66"/>
      <c r="R1445" s="71"/>
      <c r="S1445" s="71"/>
      <c r="T1445" s="73" t="str">
        <f>IF(Products!J1452  &lt;&gt;  "",  Products!J1452, "")</f>
        <v/>
      </c>
      <c r="U1445" s="71"/>
      <c r="V1445" s="74" t="str">
        <f>IF(Products!H1452  &lt;&gt;  "",  Products!H1452, "")</f>
        <v/>
      </c>
      <c r="W1445" s="71" t="str">
        <f>IF(Products!N1452  &lt;&gt;  "",  Products!N1452, "")</f>
        <v/>
      </c>
      <c r="X1445" s="71"/>
      <c r="Y1445" s="71" t="str">
        <f>IF(Products!G1452  &lt;&gt;  "",  Products!G1452, "")</f>
        <v/>
      </c>
      <c r="Z1445" s="71"/>
      <c r="AA1445" s="71"/>
      <c r="AB1445" s="71"/>
    </row>
    <row r="1446" spans="1:28" s="75" customFormat="1" ht="28" customHeight="1" x14ac:dyDescent="0.3">
      <c r="A1446" s="66" t="str">
        <f>IF(IF(ISNUMBER(SEARCH("messy",Products!B1453)),  "",Products!B1453) &lt;&gt; "", Products!B1453, "")</f>
        <v/>
      </c>
      <c r="B1446" s="71"/>
      <c r="C1446" s="71"/>
      <c r="D1446" s="71"/>
      <c r="E1446" s="71"/>
      <c r="F1446" s="71"/>
      <c r="G1446" s="71"/>
      <c r="H1446" s="71" t="str">
        <f>IF(Products!D1453  &lt;&gt;  "",  Products!D1453, "")</f>
        <v/>
      </c>
      <c r="I1446" s="72" t="str">
        <f>IF(Products!E1453  &lt;&gt;  "",  Products!E1453, "")</f>
        <v/>
      </c>
      <c r="J1446" s="71"/>
      <c r="K1446" s="71"/>
      <c r="L1446" s="71"/>
      <c r="M1446" s="71"/>
      <c r="N1446" s="71"/>
      <c r="O1446" s="71"/>
      <c r="P1446" s="66" t="str">
        <f>IF(Products!C1453  &lt;&gt;  "",  Products!C1453, "")</f>
        <v/>
      </c>
      <c r="Q1446" s="66"/>
      <c r="R1446" s="71"/>
      <c r="S1446" s="71"/>
      <c r="T1446" s="73" t="str">
        <f>IF(Products!J1453  &lt;&gt;  "",  Products!J1453, "")</f>
        <v/>
      </c>
      <c r="U1446" s="71"/>
      <c r="V1446" s="74" t="str">
        <f>IF(Products!H1453  &lt;&gt;  "",  Products!H1453, "")</f>
        <v/>
      </c>
      <c r="W1446" s="71" t="str">
        <f>IF(Products!N1453  &lt;&gt;  "",  Products!N1453, "")</f>
        <v/>
      </c>
      <c r="X1446" s="71"/>
      <c r="Y1446" s="71" t="str">
        <f>IF(Products!G1453  &lt;&gt;  "",  Products!G1453, "")</f>
        <v/>
      </c>
      <c r="Z1446" s="71"/>
      <c r="AA1446" s="71"/>
      <c r="AB1446" s="71"/>
    </row>
    <row r="1447" spans="1:28" s="75" customFormat="1" ht="28" customHeight="1" x14ac:dyDescent="0.3">
      <c r="A1447" s="66" t="str">
        <f>IF(IF(ISNUMBER(SEARCH("messy",Products!B1454)),  "",Products!B1454) &lt;&gt; "", Products!B1454, "")</f>
        <v/>
      </c>
      <c r="B1447" s="71"/>
      <c r="C1447" s="71"/>
      <c r="D1447" s="71"/>
      <c r="E1447" s="71"/>
      <c r="F1447" s="71"/>
      <c r="G1447" s="71"/>
      <c r="H1447" s="71" t="str">
        <f>IF(Products!D1454  &lt;&gt;  "",  Products!D1454, "")</f>
        <v/>
      </c>
      <c r="I1447" s="72" t="str">
        <f>IF(Products!E1454  &lt;&gt;  "",  Products!E1454, "")</f>
        <v/>
      </c>
      <c r="J1447" s="71"/>
      <c r="K1447" s="71"/>
      <c r="L1447" s="71"/>
      <c r="M1447" s="71"/>
      <c r="N1447" s="71"/>
      <c r="O1447" s="71"/>
      <c r="P1447" s="66" t="str">
        <f>IF(Products!C1454  &lt;&gt;  "",  Products!C1454, "")</f>
        <v/>
      </c>
      <c r="Q1447" s="66"/>
      <c r="R1447" s="71"/>
      <c r="S1447" s="71"/>
      <c r="T1447" s="73" t="str">
        <f>IF(Products!J1454  &lt;&gt;  "",  Products!J1454, "")</f>
        <v/>
      </c>
      <c r="U1447" s="71"/>
      <c r="V1447" s="74" t="str">
        <f>IF(Products!H1454  &lt;&gt;  "",  Products!H1454, "")</f>
        <v/>
      </c>
      <c r="W1447" s="71" t="str">
        <f>IF(Products!N1454  &lt;&gt;  "",  Products!N1454, "")</f>
        <v/>
      </c>
      <c r="X1447" s="71"/>
      <c r="Y1447" s="71" t="str">
        <f>IF(Products!G1454  &lt;&gt;  "",  Products!G1454, "")</f>
        <v/>
      </c>
      <c r="Z1447" s="71"/>
      <c r="AA1447" s="71"/>
      <c r="AB1447" s="71"/>
    </row>
    <row r="1448" spans="1:28" s="75" customFormat="1" ht="28" customHeight="1" x14ac:dyDescent="0.3">
      <c r="A1448" s="66" t="str">
        <f>IF(IF(ISNUMBER(SEARCH("messy",Products!B1455)),  "",Products!B1455) &lt;&gt; "", Products!B1455, "")</f>
        <v/>
      </c>
      <c r="B1448" s="71"/>
      <c r="C1448" s="71"/>
      <c r="D1448" s="71"/>
      <c r="E1448" s="71"/>
      <c r="F1448" s="71"/>
      <c r="G1448" s="71"/>
      <c r="H1448" s="71" t="str">
        <f>IF(Products!D1455  &lt;&gt;  "",  Products!D1455, "")</f>
        <v/>
      </c>
      <c r="I1448" s="72" t="str">
        <f>IF(Products!E1455  &lt;&gt;  "",  Products!E1455, "")</f>
        <v/>
      </c>
      <c r="J1448" s="71"/>
      <c r="K1448" s="71"/>
      <c r="L1448" s="71"/>
      <c r="M1448" s="71"/>
      <c r="N1448" s="71"/>
      <c r="O1448" s="71"/>
      <c r="P1448" s="66" t="str">
        <f>IF(Products!C1455  &lt;&gt;  "",  Products!C1455, "")</f>
        <v/>
      </c>
      <c r="Q1448" s="66"/>
      <c r="R1448" s="71"/>
      <c r="S1448" s="71"/>
      <c r="T1448" s="73" t="str">
        <f>IF(Products!J1455  &lt;&gt;  "",  Products!J1455, "")</f>
        <v/>
      </c>
      <c r="U1448" s="71"/>
      <c r="V1448" s="74" t="str">
        <f>IF(Products!H1455  &lt;&gt;  "",  Products!H1455, "")</f>
        <v/>
      </c>
      <c r="W1448" s="71" t="str">
        <f>IF(Products!N1455  &lt;&gt;  "",  Products!N1455, "")</f>
        <v/>
      </c>
      <c r="X1448" s="71"/>
      <c r="Y1448" s="71" t="str">
        <f>IF(Products!G1455  &lt;&gt;  "",  Products!G1455, "")</f>
        <v/>
      </c>
      <c r="Z1448" s="71"/>
      <c r="AA1448" s="71"/>
      <c r="AB1448" s="71"/>
    </row>
    <row r="1449" spans="1:28" s="75" customFormat="1" ht="28" customHeight="1" x14ac:dyDescent="0.3">
      <c r="A1449" s="66" t="str">
        <f>IF(IF(ISNUMBER(SEARCH("messy",Products!B1456)),  "",Products!B1456) &lt;&gt; "", Products!B1456, "")</f>
        <v/>
      </c>
      <c r="B1449" s="71"/>
      <c r="C1449" s="71"/>
      <c r="D1449" s="71"/>
      <c r="E1449" s="71"/>
      <c r="F1449" s="71"/>
      <c r="G1449" s="71"/>
      <c r="H1449" s="71" t="str">
        <f>IF(Products!D1456  &lt;&gt;  "",  Products!D1456, "")</f>
        <v/>
      </c>
      <c r="I1449" s="72" t="str">
        <f>IF(Products!E1456  &lt;&gt;  "",  Products!E1456, "")</f>
        <v/>
      </c>
      <c r="J1449" s="71"/>
      <c r="K1449" s="71"/>
      <c r="L1449" s="71"/>
      <c r="M1449" s="71"/>
      <c r="N1449" s="71"/>
      <c r="O1449" s="71"/>
      <c r="P1449" s="66" t="str">
        <f>IF(Products!C1456  &lt;&gt;  "",  Products!C1456, "")</f>
        <v/>
      </c>
      <c r="Q1449" s="66"/>
      <c r="R1449" s="71"/>
      <c r="S1449" s="71"/>
      <c r="T1449" s="73" t="str">
        <f>IF(Products!J1456  &lt;&gt;  "",  Products!J1456, "")</f>
        <v/>
      </c>
      <c r="U1449" s="71"/>
      <c r="V1449" s="74" t="str">
        <f>IF(Products!H1456  &lt;&gt;  "",  Products!H1456, "")</f>
        <v/>
      </c>
      <c r="W1449" s="71" t="str">
        <f>IF(Products!N1456  &lt;&gt;  "",  Products!N1456, "")</f>
        <v/>
      </c>
      <c r="X1449" s="71"/>
      <c r="Y1449" s="71" t="str">
        <f>IF(Products!G1456  &lt;&gt;  "",  Products!G1456, "")</f>
        <v/>
      </c>
      <c r="Z1449" s="71"/>
      <c r="AA1449" s="71"/>
      <c r="AB1449" s="71"/>
    </row>
    <row r="1450" spans="1:28" s="75" customFormat="1" ht="28" customHeight="1" x14ac:dyDescent="0.3">
      <c r="A1450" s="66" t="str">
        <f>IF(IF(ISNUMBER(SEARCH("messy",Products!B1457)),  "",Products!B1457) &lt;&gt; "", Products!B1457, "")</f>
        <v/>
      </c>
      <c r="B1450" s="71"/>
      <c r="C1450" s="71"/>
      <c r="D1450" s="71"/>
      <c r="E1450" s="71"/>
      <c r="F1450" s="71"/>
      <c r="G1450" s="71"/>
      <c r="H1450" s="71" t="str">
        <f>IF(Products!D1457  &lt;&gt;  "",  Products!D1457, "")</f>
        <v/>
      </c>
      <c r="I1450" s="72" t="str">
        <f>IF(Products!E1457  &lt;&gt;  "",  Products!E1457, "")</f>
        <v/>
      </c>
      <c r="J1450" s="71"/>
      <c r="K1450" s="71"/>
      <c r="L1450" s="71"/>
      <c r="M1450" s="71"/>
      <c r="N1450" s="71"/>
      <c r="O1450" s="71"/>
      <c r="P1450" s="66" t="str">
        <f>IF(Products!C1457  &lt;&gt;  "",  Products!C1457, "")</f>
        <v/>
      </c>
      <c r="Q1450" s="66"/>
      <c r="R1450" s="71"/>
      <c r="S1450" s="71"/>
      <c r="T1450" s="73" t="str">
        <f>IF(Products!J1457  &lt;&gt;  "",  Products!J1457, "")</f>
        <v/>
      </c>
      <c r="U1450" s="71"/>
      <c r="V1450" s="74" t="str">
        <f>IF(Products!H1457  &lt;&gt;  "",  Products!H1457, "")</f>
        <v/>
      </c>
      <c r="W1450" s="71" t="str">
        <f>IF(Products!N1457  &lt;&gt;  "",  Products!N1457, "")</f>
        <v/>
      </c>
      <c r="X1450" s="71"/>
      <c r="Y1450" s="71" t="str">
        <f>IF(Products!G1457  &lt;&gt;  "",  Products!G1457, "")</f>
        <v/>
      </c>
      <c r="Z1450" s="71"/>
      <c r="AA1450" s="71"/>
      <c r="AB1450" s="71"/>
    </row>
    <row r="1451" spans="1:28" s="75" customFormat="1" ht="28" customHeight="1" x14ac:dyDescent="0.3">
      <c r="A1451" s="66" t="str">
        <f>IF(IF(ISNUMBER(SEARCH("messy",Products!B1458)),  "",Products!B1458) &lt;&gt; "", Products!B1458, "")</f>
        <v/>
      </c>
      <c r="B1451" s="71"/>
      <c r="C1451" s="71"/>
      <c r="D1451" s="71"/>
      <c r="E1451" s="71"/>
      <c r="F1451" s="71"/>
      <c r="G1451" s="71"/>
      <c r="H1451" s="71" t="str">
        <f>IF(Products!D1458  &lt;&gt;  "",  Products!D1458, "")</f>
        <v/>
      </c>
      <c r="I1451" s="72" t="str">
        <f>IF(Products!E1458  &lt;&gt;  "",  Products!E1458, "")</f>
        <v/>
      </c>
      <c r="J1451" s="71"/>
      <c r="K1451" s="71"/>
      <c r="L1451" s="71"/>
      <c r="M1451" s="71"/>
      <c r="N1451" s="71"/>
      <c r="O1451" s="71"/>
      <c r="P1451" s="66" t="str">
        <f>IF(Products!C1458  &lt;&gt;  "",  Products!C1458, "")</f>
        <v/>
      </c>
      <c r="Q1451" s="66"/>
      <c r="R1451" s="71"/>
      <c r="S1451" s="71"/>
      <c r="T1451" s="73" t="str">
        <f>IF(Products!J1458  &lt;&gt;  "",  Products!J1458, "")</f>
        <v/>
      </c>
      <c r="U1451" s="71"/>
      <c r="V1451" s="74" t="str">
        <f>IF(Products!H1458  &lt;&gt;  "",  Products!H1458, "")</f>
        <v/>
      </c>
      <c r="W1451" s="71" t="str">
        <f>IF(Products!N1458  &lt;&gt;  "",  Products!N1458, "")</f>
        <v/>
      </c>
      <c r="X1451" s="71"/>
      <c r="Y1451" s="71" t="str">
        <f>IF(Products!G1458  &lt;&gt;  "",  Products!G1458, "")</f>
        <v/>
      </c>
      <c r="Z1451" s="71"/>
      <c r="AA1451" s="71"/>
      <c r="AB1451" s="71"/>
    </row>
    <row r="1452" spans="1:28" s="75" customFormat="1" ht="28" customHeight="1" x14ac:dyDescent="0.3">
      <c r="A1452" s="66" t="str">
        <f>IF(IF(ISNUMBER(SEARCH("messy",Products!B1459)),  "",Products!B1459) &lt;&gt; "", Products!B1459, "")</f>
        <v/>
      </c>
      <c r="B1452" s="71"/>
      <c r="C1452" s="71"/>
      <c r="D1452" s="71"/>
      <c r="E1452" s="71"/>
      <c r="F1452" s="71"/>
      <c r="G1452" s="71"/>
      <c r="H1452" s="71" t="str">
        <f>IF(Products!D1459  &lt;&gt;  "",  Products!D1459, "")</f>
        <v/>
      </c>
      <c r="I1452" s="72" t="str">
        <f>IF(Products!E1459  &lt;&gt;  "",  Products!E1459, "")</f>
        <v/>
      </c>
      <c r="J1452" s="71"/>
      <c r="K1452" s="71"/>
      <c r="L1452" s="71"/>
      <c r="M1452" s="71"/>
      <c r="N1452" s="71"/>
      <c r="O1452" s="71"/>
      <c r="P1452" s="66" t="str">
        <f>IF(Products!C1459  &lt;&gt;  "",  Products!C1459, "")</f>
        <v/>
      </c>
      <c r="Q1452" s="66"/>
      <c r="R1452" s="71"/>
      <c r="S1452" s="71"/>
      <c r="T1452" s="73" t="str">
        <f>IF(Products!J1459  &lt;&gt;  "",  Products!J1459, "")</f>
        <v/>
      </c>
      <c r="U1452" s="71"/>
      <c r="V1452" s="74" t="str">
        <f>IF(Products!H1459  &lt;&gt;  "",  Products!H1459, "")</f>
        <v/>
      </c>
      <c r="W1452" s="71" t="str">
        <f>IF(Products!N1459  &lt;&gt;  "",  Products!N1459, "")</f>
        <v/>
      </c>
      <c r="X1452" s="71"/>
      <c r="Y1452" s="71" t="str">
        <f>IF(Products!G1459  &lt;&gt;  "",  Products!G1459, "")</f>
        <v/>
      </c>
      <c r="Z1452" s="71"/>
      <c r="AA1452" s="71"/>
      <c r="AB1452" s="71"/>
    </row>
    <row r="1453" spans="1:28" s="75" customFormat="1" ht="28" customHeight="1" x14ac:dyDescent="0.3">
      <c r="A1453" s="66" t="str">
        <f>IF(IF(ISNUMBER(SEARCH("messy",Products!B1460)),  "",Products!B1460) &lt;&gt; "", Products!B1460, "")</f>
        <v/>
      </c>
      <c r="B1453" s="71"/>
      <c r="C1453" s="71"/>
      <c r="D1453" s="71"/>
      <c r="E1453" s="71"/>
      <c r="F1453" s="71"/>
      <c r="G1453" s="71"/>
      <c r="H1453" s="71" t="str">
        <f>IF(Products!D1460  &lt;&gt;  "",  Products!D1460, "")</f>
        <v/>
      </c>
      <c r="I1453" s="72" t="str">
        <f>IF(Products!E1460  &lt;&gt;  "",  Products!E1460, "")</f>
        <v/>
      </c>
      <c r="J1453" s="71"/>
      <c r="K1453" s="71"/>
      <c r="L1453" s="71"/>
      <c r="M1453" s="71"/>
      <c r="N1453" s="71"/>
      <c r="O1453" s="71"/>
      <c r="P1453" s="66" t="str">
        <f>IF(Products!C1460  &lt;&gt;  "",  Products!C1460, "")</f>
        <v/>
      </c>
      <c r="Q1453" s="66"/>
      <c r="R1453" s="71"/>
      <c r="S1453" s="71"/>
      <c r="T1453" s="73" t="str">
        <f>IF(Products!J1460  &lt;&gt;  "",  Products!J1460, "")</f>
        <v/>
      </c>
      <c r="U1453" s="71"/>
      <c r="V1453" s="74" t="str">
        <f>IF(Products!H1460  &lt;&gt;  "",  Products!H1460, "")</f>
        <v/>
      </c>
      <c r="W1453" s="71" t="str">
        <f>IF(Products!N1460  &lt;&gt;  "",  Products!N1460, "")</f>
        <v/>
      </c>
      <c r="X1453" s="71"/>
      <c r="Y1453" s="71" t="str">
        <f>IF(Products!G1460  &lt;&gt;  "",  Products!G1460, "")</f>
        <v/>
      </c>
      <c r="Z1453" s="71"/>
      <c r="AA1453" s="71"/>
      <c r="AB1453" s="71"/>
    </row>
    <row r="1454" spans="1:28" s="75" customFormat="1" ht="28" customHeight="1" x14ac:dyDescent="0.3">
      <c r="A1454" s="66" t="str">
        <f>IF(IF(ISNUMBER(SEARCH("messy",Products!B1461)),  "",Products!B1461) &lt;&gt; "", Products!B1461, "")</f>
        <v/>
      </c>
      <c r="B1454" s="71"/>
      <c r="C1454" s="71"/>
      <c r="D1454" s="71"/>
      <c r="E1454" s="71"/>
      <c r="F1454" s="71"/>
      <c r="G1454" s="71"/>
      <c r="H1454" s="71" t="str">
        <f>IF(Products!D1461  &lt;&gt;  "",  Products!D1461, "")</f>
        <v/>
      </c>
      <c r="I1454" s="72" t="str">
        <f>IF(Products!E1461  &lt;&gt;  "",  Products!E1461, "")</f>
        <v/>
      </c>
      <c r="J1454" s="71"/>
      <c r="K1454" s="71"/>
      <c r="L1454" s="71"/>
      <c r="M1454" s="71"/>
      <c r="N1454" s="71"/>
      <c r="O1454" s="71"/>
      <c r="P1454" s="66" t="str">
        <f>IF(Products!C1461  &lt;&gt;  "",  Products!C1461, "")</f>
        <v/>
      </c>
      <c r="Q1454" s="66"/>
      <c r="R1454" s="71"/>
      <c r="S1454" s="71"/>
      <c r="T1454" s="73" t="str">
        <f>IF(Products!J1461  &lt;&gt;  "",  Products!J1461, "")</f>
        <v/>
      </c>
      <c r="U1454" s="71"/>
      <c r="V1454" s="74" t="str">
        <f>IF(Products!H1461  &lt;&gt;  "",  Products!H1461, "")</f>
        <v/>
      </c>
      <c r="W1454" s="71" t="str">
        <f>IF(Products!N1461  &lt;&gt;  "",  Products!N1461, "")</f>
        <v/>
      </c>
      <c r="X1454" s="71"/>
      <c r="Y1454" s="71" t="str">
        <f>IF(Products!G1461  &lt;&gt;  "",  Products!G1461, "")</f>
        <v/>
      </c>
      <c r="Z1454" s="71"/>
      <c r="AA1454" s="71"/>
      <c r="AB1454" s="71"/>
    </row>
    <row r="1455" spans="1:28" s="75" customFormat="1" ht="28" customHeight="1" x14ac:dyDescent="0.3">
      <c r="A1455" s="66" t="str">
        <f>IF(IF(ISNUMBER(SEARCH("messy",Products!B1462)),  "",Products!B1462) &lt;&gt; "", Products!B1462, "")</f>
        <v/>
      </c>
      <c r="B1455" s="71"/>
      <c r="C1455" s="71"/>
      <c r="D1455" s="71"/>
      <c r="E1455" s="71"/>
      <c r="F1455" s="71"/>
      <c r="G1455" s="71"/>
      <c r="H1455" s="71" t="str">
        <f>IF(Products!D1462  &lt;&gt;  "",  Products!D1462, "")</f>
        <v/>
      </c>
      <c r="I1455" s="72" t="str">
        <f>IF(Products!E1462  &lt;&gt;  "",  Products!E1462, "")</f>
        <v/>
      </c>
      <c r="J1455" s="71"/>
      <c r="K1455" s="71"/>
      <c r="L1455" s="71"/>
      <c r="M1455" s="71"/>
      <c r="N1455" s="71"/>
      <c r="O1455" s="71"/>
      <c r="P1455" s="66" t="str">
        <f>IF(Products!C1462  &lt;&gt;  "",  Products!C1462, "")</f>
        <v/>
      </c>
      <c r="Q1455" s="66"/>
      <c r="R1455" s="71"/>
      <c r="S1455" s="71"/>
      <c r="T1455" s="73" t="str">
        <f>IF(Products!J1462  &lt;&gt;  "",  Products!J1462, "")</f>
        <v/>
      </c>
      <c r="U1455" s="71"/>
      <c r="V1455" s="74" t="str">
        <f>IF(Products!H1462  &lt;&gt;  "",  Products!H1462, "")</f>
        <v/>
      </c>
      <c r="W1455" s="71" t="str">
        <f>IF(Products!N1462  &lt;&gt;  "",  Products!N1462, "")</f>
        <v/>
      </c>
      <c r="X1455" s="71"/>
      <c r="Y1455" s="71" t="str">
        <f>IF(Products!G1462  &lt;&gt;  "",  Products!G1462, "")</f>
        <v/>
      </c>
      <c r="Z1455" s="71"/>
      <c r="AA1455" s="71"/>
      <c r="AB1455" s="71"/>
    </row>
    <row r="1456" spans="1:28" s="75" customFormat="1" ht="28" customHeight="1" x14ac:dyDescent="0.3">
      <c r="A1456" s="66" t="str">
        <f>IF(IF(ISNUMBER(SEARCH("messy",Products!B1463)),  "",Products!B1463) &lt;&gt; "", Products!B1463, "")</f>
        <v/>
      </c>
      <c r="B1456" s="71"/>
      <c r="C1456" s="71"/>
      <c r="D1456" s="71"/>
      <c r="E1456" s="71"/>
      <c r="F1456" s="71"/>
      <c r="G1456" s="71"/>
      <c r="H1456" s="71" t="str">
        <f>IF(Products!D1463  &lt;&gt;  "",  Products!D1463, "")</f>
        <v/>
      </c>
      <c r="I1456" s="72" t="str">
        <f>IF(Products!E1463  &lt;&gt;  "",  Products!E1463, "")</f>
        <v/>
      </c>
      <c r="J1456" s="71"/>
      <c r="K1456" s="71"/>
      <c r="L1456" s="71"/>
      <c r="M1456" s="71"/>
      <c r="N1456" s="71"/>
      <c r="O1456" s="71"/>
      <c r="P1456" s="66" t="str">
        <f>IF(Products!C1463  &lt;&gt;  "",  Products!C1463, "")</f>
        <v/>
      </c>
      <c r="Q1456" s="66"/>
      <c r="R1456" s="71"/>
      <c r="S1456" s="71"/>
      <c r="T1456" s="73" t="str">
        <f>IF(Products!J1463  &lt;&gt;  "",  Products!J1463, "")</f>
        <v/>
      </c>
      <c r="U1456" s="71"/>
      <c r="V1456" s="74" t="str">
        <f>IF(Products!H1463  &lt;&gt;  "",  Products!H1463, "")</f>
        <v/>
      </c>
      <c r="W1456" s="71" t="str">
        <f>IF(Products!N1463  &lt;&gt;  "",  Products!N1463, "")</f>
        <v/>
      </c>
      <c r="X1456" s="71"/>
      <c r="Y1456" s="71" t="str">
        <f>IF(Products!G1463  &lt;&gt;  "",  Products!G1463, "")</f>
        <v/>
      </c>
      <c r="Z1456" s="71"/>
      <c r="AA1456" s="71"/>
      <c r="AB1456" s="71"/>
    </row>
    <row r="1457" spans="1:28" s="75" customFormat="1" ht="28" customHeight="1" x14ac:dyDescent="0.3">
      <c r="A1457" s="66" t="str">
        <f>IF(IF(ISNUMBER(SEARCH("messy",Products!B1464)),  "",Products!B1464) &lt;&gt; "", Products!B1464, "")</f>
        <v/>
      </c>
      <c r="B1457" s="71"/>
      <c r="C1457" s="71"/>
      <c r="D1457" s="71"/>
      <c r="E1457" s="71"/>
      <c r="F1457" s="71"/>
      <c r="G1457" s="71"/>
      <c r="H1457" s="71" t="str">
        <f>IF(Products!D1464  &lt;&gt;  "",  Products!D1464, "")</f>
        <v/>
      </c>
      <c r="I1457" s="72" t="str">
        <f>IF(Products!E1464  &lt;&gt;  "",  Products!E1464, "")</f>
        <v/>
      </c>
      <c r="J1457" s="71"/>
      <c r="K1457" s="71"/>
      <c r="L1457" s="71"/>
      <c r="M1457" s="71"/>
      <c r="N1457" s="71"/>
      <c r="O1457" s="71"/>
      <c r="P1457" s="66" t="str">
        <f>IF(Products!C1464  &lt;&gt;  "",  Products!C1464, "")</f>
        <v/>
      </c>
      <c r="Q1457" s="66"/>
      <c r="R1457" s="71"/>
      <c r="S1457" s="71"/>
      <c r="T1457" s="73" t="str">
        <f>IF(Products!J1464  &lt;&gt;  "",  Products!J1464, "")</f>
        <v/>
      </c>
      <c r="U1457" s="71"/>
      <c r="V1457" s="74" t="str">
        <f>IF(Products!H1464  &lt;&gt;  "",  Products!H1464, "")</f>
        <v/>
      </c>
      <c r="W1457" s="71" t="str">
        <f>IF(Products!N1464  &lt;&gt;  "",  Products!N1464, "")</f>
        <v/>
      </c>
      <c r="X1457" s="71"/>
      <c r="Y1457" s="71" t="str">
        <f>IF(Products!G1464  &lt;&gt;  "",  Products!G1464, "")</f>
        <v/>
      </c>
      <c r="Z1457" s="71"/>
      <c r="AA1457" s="71"/>
      <c r="AB1457" s="71"/>
    </row>
    <row r="1458" spans="1:28" s="75" customFormat="1" ht="28" customHeight="1" x14ac:dyDescent="0.3">
      <c r="A1458" s="66" t="str">
        <f>IF(IF(ISNUMBER(SEARCH("messy",Products!B1465)),  "",Products!B1465) &lt;&gt; "", Products!B1465, "")</f>
        <v/>
      </c>
      <c r="B1458" s="71"/>
      <c r="C1458" s="71"/>
      <c r="D1458" s="71"/>
      <c r="E1458" s="71"/>
      <c r="F1458" s="71"/>
      <c r="G1458" s="71"/>
      <c r="H1458" s="71" t="str">
        <f>IF(Products!D1465  &lt;&gt;  "",  Products!D1465, "")</f>
        <v/>
      </c>
      <c r="I1458" s="72" t="str">
        <f>IF(Products!E1465  &lt;&gt;  "",  Products!E1465, "")</f>
        <v/>
      </c>
      <c r="J1458" s="71"/>
      <c r="K1458" s="71"/>
      <c r="L1458" s="71"/>
      <c r="M1458" s="71"/>
      <c r="N1458" s="71"/>
      <c r="O1458" s="71"/>
      <c r="P1458" s="66" t="str">
        <f>IF(Products!C1465  &lt;&gt;  "",  Products!C1465, "")</f>
        <v/>
      </c>
      <c r="Q1458" s="66"/>
      <c r="R1458" s="71"/>
      <c r="S1458" s="71"/>
      <c r="T1458" s="73" t="str">
        <f>IF(Products!J1465  &lt;&gt;  "",  Products!J1465, "")</f>
        <v/>
      </c>
      <c r="U1458" s="71"/>
      <c r="V1458" s="74" t="str">
        <f>IF(Products!H1465  &lt;&gt;  "",  Products!H1465, "")</f>
        <v/>
      </c>
      <c r="W1458" s="71" t="str">
        <f>IF(Products!N1465  &lt;&gt;  "",  Products!N1465, "")</f>
        <v/>
      </c>
      <c r="X1458" s="71"/>
      <c r="Y1458" s="71" t="str">
        <f>IF(Products!G1465  &lt;&gt;  "",  Products!G1465, "")</f>
        <v/>
      </c>
      <c r="Z1458" s="71"/>
      <c r="AA1458" s="71"/>
      <c r="AB1458" s="71"/>
    </row>
    <row r="1459" spans="1:28" s="75" customFormat="1" ht="28" customHeight="1" x14ac:dyDescent="0.3">
      <c r="A1459" s="66" t="str">
        <f>IF(IF(ISNUMBER(SEARCH("messy",Products!B1466)),  "",Products!B1466) &lt;&gt; "", Products!B1466, "")</f>
        <v/>
      </c>
      <c r="B1459" s="71"/>
      <c r="C1459" s="71"/>
      <c r="D1459" s="71"/>
      <c r="E1459" s="71"/>
      <c r="F1459" s="71"/>
      <c r="G1459" s="71"/>
      <c r="H1459" s="71" t="str">
        <f>IF(Products!D1466  &lt;&gt;  "",  Products!D1466, "")</f>
        <v/>
      </c>
      <c r="I1459" s="72" t="str">
        <f>IF(Products!E1466  &lt;&gt;  "",  Products!E1466, "")</f>
        <v/>
      </c>
      <c r="J1459" s="71"/>
      <c r="K1459" s="71"/>
      <c r="L1459" s="71"/>
      <c r="M1459" s="71"/>
      <c r="N1459" s="71"/>
      <c r="O1459" s="71"/>
      <c r="P1459" s="66" t="str">
        <f>IF(Products!C1466  &lt;&gt;  "",  Products!C1466, "")</f>
        <v/>
      </c>
      <c r="Q1459" s="66"/>
      <c r="R1459" s="71"/>
      <c r="S1459" s="71"/>
      <c r="T1459" s="73" t="str">
        <f>IF(Products!J1466  &lt;&gt;  "",  Products!J1466, "")</f>
        <v/>
      </c>
      <c r="U1459" s="71"/>
      <c r="V1459" s="74" t="str">
        <f>IF(Products!H1466  &lt;&gt;  "",  Products!H1466, "")</f>
        <v/>
      </c>
      <c r="W1459" s="71" t="str">
        <f>IF(Products!N1466  &lt;&gt;  "",  Products!N1466, "")</f>
        <v/>
      </c>
      <c r="X1459" s="71"/>
      <c r="Y1459" s="71" t="str">
        <f>IF(Products!G1466  &lt;&gt;  "",  Products!G1466, "")</f>
        <v/>
      </c>
      <c r="Z1459" s="71"/>
      <c r="AA1459" s="71"/>
      <c r="AB1459" s="71"/>
    </row>
    <row r="1460" spans="1:28" s="75" customFormat="1" ht="28" customHeight="1" x14ac:dyDescent="0.3">
      <c r="A1460" s="66" t="str">
        <f>IF(IF(ISNUMBER(SEARCH("messy",Products!B1467)),  "",Products!B1467) &lt;&gt; "", Products!B1467, "")</f>
        <v/>
      </c>
      <c r="B1460" s="71"/>
      <c r="C1460" s="71"/>
      <c r="D1460" s="71"/>
      <c r="E1460" s="71"/>
      <c r="F1460" s="71"/>
      <c r="G1460" s="71"/>
      <c r="H1460" s="71" t="str">
        <f>IF(Products!D1467  &lt;&gt;  "",  Products!D1467, "")</f>
        <v/>
      </c>
      <c r="I1460" s="72" t="str">
        <f>IF(Products!E1467  &lt;&gt;  "",  Products!E1467, "")</f>
        <v/>
      </c>
      <c r="J1460" s="71"/>
      <c r="K1460" s="71"/>
      <c r="L1460" s="71"/>
      <c r="M1460" s="71"/>
      <c r="N1460" s="71"/>
      <c r="O1460" s="71"/>
      <c r="P1460" s="66" t="str">
        <f>IF(Products!C1467  &lt;&gt;  "",  Products!C1467, "")</f>
        <v/>
      </c>
      <c r="Q1460" s="66"/>
      <c r="R1460" s="71"/>
      <c r="S1460" s="71"/>
      <c r="T1460" s="73" t="str">
        <f>IF(Products!J1467  &lt;&gt;  "",  Products!J1467, "")</f>
        <v/>
      </c>
      <c r="U1460" s="71"/>
      <c r="V1460" s="74" t="str">
        <f>IF(Products!H1467  &lt;&gt;  "",  Products!H1467, "")</f>
        <v/>
      </c>
      <c r="W1460" s="71" t="str">
        <f>IF(Products!N1467  &lt;&gt;  "",  Products!N1467, "")</f>
        <v/>
      </c>
      <c r="X1460" s="71"/>
      <c r="Y1460" s="71" t="str">
        <f>IF(Products!G1467  &lt;&gt;  "",  Products!G1467, "")</f>
        <v/>
      </c>
      <c r="Z1460" s="71"/>
      <c r="AA1460" s="71"/>
      <c r="AB1460" s="71"/>
    </row>
    <row r="1461" spans="1:28" s="75" customFormat="1" ht="28" customHeight="1" x14ac:dyDescent="0.3">
      <c r="A1461" s="66" t="str">
        <f>IF(IF(ISNUMBER(SEARCH("messy",Products!B1468)),  "",Products!B1468) &lt;&gt; "", Products!B1468, "")</f>
        <v/>
      </c>
      <c r="B1461" s="71"/>
      <c r="C1461" s="71"/>
      <c r="D1461" s="71"/>
      <c r="E1461" s="71"/>
      <c r="F1461" s="71"/>
      <c r="G1461" s="71"/>
      <c r="H1461" s="71" t="str">
        <f>IF(Products!D1468  &lt;&gt;  "",  Products!D1468, "")</f>
        <v/>
      </c>
      <c r="I1461" s="72" t="str">
        <f>IF(Products!E1468  &lt;&gt;  "",  Products!E1468, "")</f>
        <v/>
      </c>
      <c r="J1461" s="71"/>
      <c r="K1461" s="71"/>
      <c r="L1461" s="71"/>
      <c r="M1461" s="71"/>
      <c r="N1461" s="71"/>
      <c r="O1461" s="71"/>
      <c r="P1461" s="66" t="str">
        <f>IF(Products!C1468  &lt;&gt;  "",  Products!C1468, "")</f>
        <v/>
      </c>
      <c r="Q1461" s="66"/>
      <c r="R1461" s="71"/>
      <c r="S1461" s="71"/>
      <c r="T1461" s="73" t="str">
        <f>IF(Products!J1468  &lt;&gt;  "",  Products!J1468, "")</f>
        <v/>
      </c>
      <c r="U1461" s="71"/>
      <c r="V1461" s="74" t="str">
        <f>IF(Products!H1468  &lt;&gt;  "",  Products!H1468, "")</f>
        <v/>
      </c>
      <c r="W1461" s="71" t="str">
        <f>IF(Products!N1468  &lt;&gt;  "",  Products!N1468, "")</f>
        <v/>
      </c>
      <c r="X1461" s="71"/>
      <c r="Y1461" s="71" t="str">
        <f>IF(Products!G1468  &lt;&gt;  "",  Products!G1468, "")</f>
        <v/>
      </c>
      <c r="Z1461" s="71"/>
      <c r="AA1461" s="71"/>
      <c r="AB1461" s="71"/>
    </row>
    <row r="1462" spans="1:28" s="75" customFormat="1" ht="28" customHeight="1" x14ac:dyDescent="0.3">
      <c r="A1462" s="66" t="str">
        <f>IF(IF(ISNUMBER(SEARCH("messy",Products!B1469)),  "",Products!B1469) &lt;&gt; "", Products!B1469, "")</f>
        <v/>
      </c>
      <c r="B1462" s="71"/>
      <c r="C1462" s="71"/>
      <c r="D1462" s="71"/>
      <c r="E1462" s="71"/>
      <c r="F1462" s="71"/>
      <c r="G1462" s="71"/>
      <c r="H1462" s="71" t="str">
        <f>IF(Products!D1469  &lt;&gt;  "",  Products!D1469, "")</f>
        <v/>
      </c>
      <c r="I1462" s="72" t="str">
        <f>IF(Products!E1469  &lt;&gt;  "",  Products!E1469, "")</f>
        <v/>
      </c>
      <c r="J1462" s="71"/>
      <c r="K1462" s="71"/>
      <c r="L1462" s="71"/>
      <c r="M1462" s="71"/>
      <c r="N1462" s="71"/>
      <c r="O1462" s="71"/>
      <c r="P1462" s="66" t="str">
        <f>IF(Products!C1469  &lt;&gt;  "",  Products!C1469, "")</f>
        <v/>
      </c>
      <c r="Q1462" s="66"/>
      <c r="R1462" s="71"/>
      <c r="S1462" s="71"/>
      <c r="T1462" s="73" t="str">
        <f>IF(Products!J1469  &lt;&gt;  "",  Products!J1469, "")</f>
        <v/>
      </c>
      <c r="U1462" s="71"/>
      <c r="V1462" s="74" t="str">
        <f>IF(Products!H1469  &lt;&gt;  "",  Products!H1469, "")</f>
        <v/>
      </c>
      <c r="W1462" s="71" t="str">
        <f>IF(Products!N1469  &lt;&gt;  "",  Products!N1469, "")</f>
        <v/>
      </c>
      <c r="X1462" s="71"/>
      <c r="Y1462" s="71" t="str">
        <f>IF(Products!G1469  &lt;&gt;  "",  Products!G1469, "")</f>
        <v/>
      </c>
      <c r="Z1462" s="71"/>
      <c r="AA1462" s="71"/>
      <c r="AB1462" s="71"/>
    </row>
    <row r="1463" spans="1:28" s="75" customFormat="1" ht="28" customHeight="1" x14ac:dyDescent="0.3">
      <c r="A1463" s="66" t="str">
        <f>IF(IF(ISNUMBER(SEARCH("messy",Products!B1470)),  "",Products!B1470) &lt;&gt; "", Products!B1470, "")</f>
        <v/>
      </c>
      <c r="B1463" s="71"/>
      <c r="C1463" s="71"/>
      <c r="D1463" s="71"/>
      <c r="E1463" s="71"/>
      <c r="F1463" s="71"/>
      <c r="G1463" s="71"/>
      <c r="H1463" s="71" t="str">
        <f>IF(Products!D1470  &lt;&gt;  "",  Products!D1470, "")</f>
        <v/>
      </c>
      <c r="I1463" s="72" t="str">
        <f>IF(Products!E1470  &lt;&gt;  "",  Products!E1470, "")</f>
        <v/>
      </c>
      <c r="J1463" s="71"/>
      <c r="K1463" s="71"/>
      <c r="L1463" s="71"/>
      <c r="M1463" s="71"/>
      <c r="N1463" s="71"/>
      <c r="O1463" s="71"/>
      <c r="P1463" s="66" t="str">
        <f>IF(Products!C1470  &lt;&gt;  "",  Products!C1470, "")</f>
        <v/>
      </c>
      <c r="Q1463" s="66"/>
      <c r="R1463" s="71"/>
      <c r="S1463" s="71"/>
      <c r="T1463" s="73" t="str">
        <f>IF(Products!J1470  &lt;&gt;  "",  Products!J1470, "")</f>
        <v/>
      </c>
      <c r="U1463" s="71"/>
      <c r="V1463" s="74" t="str">
        <f>IF(Products!H1470  &lt;&gt;  "",  Products!H1470, "")</f>
        <v/>
      </c>
      <c r="W1463" s="71" t="str">
        <f>IF(Products!N1470  &lt;&gt;  "",  Products!N1470, "")</f>
        <v/>
      </c>
      <c r="X1463" s="71"/>
      <c r="Y1463" s="71" t="str">
        <f>IF(Products!G1470  &lt;&gt;  "",  Products!G1470, "")</f>
        <v/>
      </c>
      <c r="Z1463" s="71"/>
      <c r="AA1463" s="71"/>
      <c r="AB1463" s="71"/>
    </row>
    <row r="1464" spans="1:28" s="75" customFormat="1" ht="28" customHeight="1" x14ac:dyDescent="0.3">
      <c r="A1464" s="66" t="str">
        <f>IF(IF(ISNUMBER(SEARCH("messy",Products!B1471)),  "",Products!B1471) &lt;&gt; "", Products!B1471, "")</f>
        <v/>
      </c>
      <c r="B1464" s="71"/>
      <c r="C1464" s="71"/>
      <c r="D1464" s="71"/>
      <c r="E1464" s="71"/>
      <c r="F1464" s="71"/>
      <c r="G1464" s="71"/>
      <c r="H1464" s="71" t="str">
        <f>IF(Products!D1471  &lt;&gt;  "",  Products!D1471, "")</f>
        <v/>
      </c>
      <c r="I1464" s="72" t="str">
        <f>IF(Products!E1471  &lt;&gt;  "",  Products!E1471, "")</f>
        <v/>
      </c>
      <c r="J1464" s="71"/>
      <c r="K1464" s="71"/>
      <c r="L1464" s="71"/>
      <c r="M1464" s="71"/>
      <c r="N1464" s="71"/>
      <c r="O1464" s="71"/>
      <c r="P1464" s="66" t="str">
        <f>IF(Products!C1471  &lt;&gt;  "",  Products!C1471, "")</f>
        <v/>
      </c>
      <c r="Q1464" s="66"/>
      <c r="R1464" s="71"/>
      <c r="S1464" s="71"/>
      <c r="T1464" s="73" t="str">
        <f>IF(Products!J1471  &lt;&gt;  "",  Products!J1471, "")</f>
        <v/>
      </c>
      <c r="U1464" s="71"/>
      <c r="V1464" s="74" t="str">
        <f>IF(Products!H1471  &lt;&gt;  "",  Products!H1471, "")</f>
        <v/>
      </c>
      <c r="W1464" s="71" t="str">
        <f>IF(Products!N1471  &lt;&gt;  "",  Products!N1471, "")</f>
        <v/>
      </c>
      <c r="X1464" s="71"/>
      <c r="Y1464" s="71" t="str">
        <f>IF(Products!G1471  &lt;&gt;  "",  Products!G1471, "")</f>
        <v/>
      </c>
      <c r="Z1464" s="71"/>
      <c r="AA1464" s="71"/>
      <c r="AB1464" s="71"/>
    </row>
    <row r="1465" spans="1:28" s="75" customFormat="1" ht="28" customHeight="1" x14ac:dyDescent="0.3">
      <c r="A1465" s="66" t="str">
        <f>IF(IF(ISNUMBER(SEARCH("messy",Products!B1472)),  "",Products!B1472) &lt;&gt; "", Products!B1472, "")</f>
        <v/>
      </c>
      <c r="B1465" s="71"/>
      <c r="C1465" s="71"/>
      <c r="D1465" s="71"/>
      <c r="E1465" s="71"/>
      <c r="F1465" s="71"/>
      <c r="G1465" s="71"/>
      <c r="H1465" s="71" t="str">
        <f>IF(Products!D1472  &lt;&gt;  "",  Products!D1472, "")</f>
        <v/>
      </c>
      <c r="I1465" s="72" t="str">
        <f>IF(Products!E1472  &lt;&gt;  "",  Products!E1472, "")</f>
        <v/>
      </c>
      <c r="J1465" s="71"/>
      <c r="K1465" s="71"/>
      <c r="L1465" s="71"/>
      <c r="M1465" s="71"/>
      <c r="N1465" s="71"/>
      <c r="O1465" s="71"/>
      <c r="P1465" s="66" t="str">
        <f>IF(Products!C1472  &lt;&gt;  "",  Products!C1472, "")</f>
        <v/>
      </c>
      <c r="Q1465" s="66"/>
      <c r="R1465" s="71"/>
      <c r="S1465" s="71"/>
      <c r="T1465" s="73" t="str">
        <f>IF(Products!J1472  &lt;&gt;  "",  Products!J1472, "")</f>
        <v/>
      </c>
      <c r="U1465" s="71"/>
      <c r="V1465" s="74" t="str">
        <f>IF(Products!H1472  &lt;&gt;  "",  Products!H1472, "")</f>
        <v/>
      </c>
      <c r="W1465" s="71" t="str">
        <f>IF(Products!N1472  &lt;&gt;  "",  Products!N1472, "")</f>
        <v/>
      </c>
      <c r="X1465" s="71"/>
      <c r="Y1465" s="71" t="str">
        <f>IF(Products!G1472  &lt;&gt;  "",  Products!G1472, "")</f>
        <v/>
      </c>
      <c r="Z1465" s="71"/>
      <c r="AA1465" s="71"/>
      <c r="AB1465" s="71"/>
    </row>
    <row r="1466" spans="1:28" s="75" customFormat="1" ht="28" customHeight="1" x14ac:dyDescent="0.3">
      <c r="A1466" s="66" t="str">
        <f>IF(IF(ISNUMBER(SEARCH("messy",Products!B1473)),  "",Products!B1473) &lt;&gt; "", Products!B1473, "")</f>
        <v/>
      </c>
      <c r="B1466" s="71"/>
      <c r="C1466" s="71"/>
      <c r="D1466" s="71"/>
      <c r="E1466" s="71"/>
      <c r="F1466" s="71"/>
      <c r="G1466" s="71"/>
      <c r="H1466" s="71" t="str">
        <f>IF(Products!D1473  &lt;&gt;  "",  Products!D1473, "")</f>
        <v/>
      </c>
      <c r="I1466" s="72" t="str">
        <f>IF(Products!E1473  &lt;&gt;  "",  Products!E1473, "")</f>
        <v/>
      </c>
      <c r="J1466" s="71"/>
      <c r="K1466" s="71"/>
      <c r="L1466" s="71"/>
      <c r="M1466" s="71"/>
      <c r="N1466" s="71"/>
      <c r="O1466" s="71"/>
      <c r="P1466" s="66" t="str">
        <f>IF(Products!C1473  &lt;&gt;  "",  Products!C1473, "")</f>
        <v/>
      </c>
      <c r="Q1466" s="66"/>
      <c r="R1466" s="71"/>
      <c r="S1466" s="71"/>
      <c r="T1466" s="73" t="str">
        <f>IF(Products!J1473  &lt;&gt;  "",  Products!J1473, "")</f>
        <v/>
      </c>
      <c r="U1466" s="71"/>
      <c r="V1466" s="74" t="str">
        <f>IF(Products!H1473  &lt;&gt;  "",  Products!H1473, "")</f>
        <v/>
      </c>
      <c r="W1466" s="71" t="str">
        <f>IF(Products!N1473  &lt;&gt;  "",  Products!N1473, "")</f>
        <v/>
      </c>
      <c r="X1466" s="71"/>
      <c r="Y1466" s="71" t="str">
        <f>IF(Products!G1473  &lt;&gt;  "",  Products!G1473, "")</f>
        <v/>
      </c>
      <c r="Z1466" s="71"/>
      <c r="AA1466" s="71"/>
      <c r="AB1466" s="71"/>
    </row>
    <row r="1467" spans="1:28" s="75" customFormat="1" ht="28" customHeight="1" x14ac:dyDescent="0.3">
      <c r="A1467" s="66" t="str">
        <f>IF(IF(ISNUMBER(SEARCH("messy",Products!B1474)),  "",Products!B1474) &lt;&gt; "", Products!B1474, "")</f>
        <v/>
      </c>
      <c r="B1467" s="71"/>
      <c r="C1467" s="71"/>
      <c r="D1467" s="71"/>
      <c r="E1467" s="71"/>
      <c r="F1467" s="71"/>
      <c r="G1467" s="71"/>
      <c r="H1467" s="71" t="str">
        <f>IF(Products!D1474  &lt;&gt;  "",  Products!D1474, "")</f>
        <v/>
      </c>
      <c r="I1467" s="72" t="str">
        <f>IF(Products!E1474  &lt;&gt;  "",  Products!E1474, "")</f>
        <v/>
      </c>
      <c r="J1467" s="71"/>
      <c r="K1467" s="71"/>
      <c r="L1467" s="71"/>
      <c r="M1467" s="71"/>
      <c r="N1467" s="71"/>
      <c r="O1467" s="71"/>
      <c r="P1467" s="66" t="str">
        <f>IF(Products!C1474  &lt;&gt;  "",  Products!C1474, "")</f>
        <v/>
      </c>
      <c r="Q1467" s="66"/>
      <c r="R1467" s="71"/>
      <c r="S1467" s="71"/>
      <c r="T1467" s="73" t="str">
        <f>IF(Products!J1474  &lt;&gt;  "",  Products!J1474, "")</f>
        <v/>
      </c>
      <c r="U1467" s="71"/>
      <c r="V1467" s="74" t="str">
        <f>IF(Products!H1474  &lt;&gt;  "",  Products!H1474, "")</f>
        <v/>
      </c>
      <c r="W1467" s="71" t="str">
        <f>IF(Products!N1474  &lt;&gt;  "",  Products!N1474, "")</f>
        <v/>
      </c>
      <c r="X1467" s="71"/>
      <c r="Y1467" s="71" t="str">
        <f>IF(Products!G1474  &lt;&gt;  "",  Products!G1474, "")</f>
        <v/>
      </c>
      <c r="Z1467" s="71"/>
      <c r="AA1467" s="71"/>
      <c r="AB1467" s="71"/>
    </row>
    <row r="1468" spans="1:28" s="75" customFormat="1" ht="28" customHeight="1" x14ac:dyDescent="0.3">
      <c r="A1468" s="66" t="str">
        <f>IF(IF(ISNUMBER(SEARCH("messy",Products!B1475)),  "",Products!B1475) &lt;&gt; "", Products!B1475, "")</f>
        <v/>
      </c>
      <c r="B1468" s="71"/>
      <c r="C1468" s="71"/>
      <c r="D1468" s="71"/>
      <c r="E1468" s="71"/>
      <c r="F1468" s="71"/>
      <c r="G1468" s="71"/>
      <c r="H1468" s="71" t="str">
        <f>IF(Products!D1475  &lt;&gt;  "",  Products!D1475, "")</f>
        <v/>
      </c>
      <c r="I1468" s="72" t="str">
        <f>IF(Products!E1475  &lt;&gt;  "",  Products!E1475, "")</f>
        <v/>
      </c>
      <c r="J1468" s="71"/>
      <c r="K1468" s="71"/>
      <c r="L1468" s="71"/>
      <c r="M1468" s="71"/>
      <c r="N1468" s="71"/>
      <c r="O1468" s="71"/>
      <c r="P1468" s="66" t="str">
        <f>IF(Products!C1475  &lt;&gt;  "",  Products!C1475, "")</f>
        <v/>
      </c>
      <c r="Q1468" s="66"/>
      <c r="R1468" s="71"/>
      <c r="S1468" s="71"/>
      <c r="T1468" s="73" t="str">
        <f>IF(Products!J1475  &lt;&gt;  "",  Products!J1475, "")</f>
        <v/>
      </c>
      <c r="U1468" s="71"/>
      <c r="V1468" s="74" t="str">
        <f>IF(Products!H1475  &lt;&gt;  "",  Products!H1475, "")</f>
        <v/>
      </c>
      <c r="W1468" s="71" t="str">
        <f>IF(Products!N1475  &lt;&gt;  "",  Products!N1475, "")</f>
        <v/>
      </c>
      <c r="X1468" s="71"/>
      <c r="Y1468" s="71" t="str">
        <f>IF(Products!G1475  &lt;&gt;  "",  Products!G1475, "")</f>
        <v/>
      </c>
      <c r="Z1468" s="71"/>
      <c r="AA1468" s="71"/>
      <c r="AB1468" s="71"/>
    </row>
    <row r="1469" spans="1:28" s="75" customFormat="1" ht="28" customHeight="1" x14ac:dyDescent="0.3">
      <c r="A1469" s="66" t="str">
        <f>IF(IF(ISNUMBER(SEARCH("messy",Products!B1476)),  "",Products!B1476) &lt;&gt; "", Products!B1476, "")</f>
        <v/>
      </c>
      <c r="B1469" s="71"/>
      <c r="C1469" s="71"/>
      <c r="D1469" s="71"/>
      <c r="E1469" s="71"/>
      <c r="F1469" s="71"/>
      <c r="G1469" s="71"/>
      <c r="H1469" s="71" t="str">
        <f>IF(Products!D1476  &lt;&gt;  "",  Products!D1476, "")</f>
        <v/>
      </c>
      <c r="I1469" s="72" t="str">
        <f>IF(Products!E1476  &lt;&gt;  "",  Products!E1476, "")</f>
        <v/>
      </c>
      <c r="J1469" s="71"/>
      <c r="K1469" s="71"/>
      <c r="L1469" s="71"/>
      <c r="M1469" s="71"/>
      <c r="N1469" s="71"/>
      <c r="O1469" s="71"/>
      <c r="P1469" s="66" t="str">
        <f>IF(Products!C1476  &lt;&gt;  "",  Products!C1476, "")</f>
        <v/>
      </c>
      <c r="Q1469" s="66"/>
      <c r="R1469" s="71"/>
      <c r="S1469" s="71"/>
      <c r="T1469" s="73" t="str">
        <f>IF(Products!J1476  &lt;&gt;  "",  Products!J1476, "")</f>
        <v/>
      </c>
      <c r="U1469" s="71"/>
      <c r="V1469" s="74" t="str">
        <f>IF(Products!H1476  &lt;&gt;  "",  Products!H1476, "")</f>
        <v/>
      </c>
      <c r="W1469" s="71" t="str">
        <f>IF(Products!N1476  &lt;&gt;  "",  Products!N1476, "")</f>
        <v/>
      </c>
      <c r="X1469" s="71"/>
      <c r="Y1469" s="71" t="str">
        <f>IF(Products!G1476  &lt;&gt;  "",  Products!G1476, "")</f>
        <v/>
      </c>
      <c r="Z1469" s="71"/>
      <c r="AA1469" s="71"/>
      <c r="AB1469" s="71"/>
    </row>
    <row r="1470" spans="1:28" s="75" customFormat="1" ht="28" customHeight="1" x14ac:dyDescent="0.3">
      <c r="A1470" s="66" t="str">
        <f>IF(IF(ISNUMBER(SEARCH("messy",Products!B1477)),  "",Products!B1477) &lt;&gt; "", Products!B1477, "")</f>
        <v/>
      </c>
      <c r="B1470" s="71"/>
      <c r="C1470" s="71"/>
      <c r="D1470" s="71"/>
      <c r="E1470" s="71"/>
      <c r="F1470" s="71"/>
      <c r="G1470" s="71"/>
      <c r="H1470" s="71" t="str">
        <f>IF(Products!D1477  &lt;&gt;  "",  Products!D1477, "")</f>
        <v/>
      </c>
      <c r="I1470" s="72" t="str">
        <f>IF(Products!E1477  &lt;&gt;  "",  Products!E1477, "")</f>
        <v/>
      </c>
      <c r="J1470" s="71"/>
      <c r="K1470" s="71"/>
      <c r="L1470" s="71"/>
      <c r="M1470" s="71"/>
      <c r="N1470" s="71"/>
      <c r="O1470" s="71"/>
      <c r="P1470" s="66" t="str">
        <f>IF(Products!C1477  &lt;&gt;  "",  Products!C1477, "")</f>
        <v/>
      </c>
      <c r="Q1470" s="66"/>
      <c r="R1470" s="71"/>
      <c r="S1470" s="71"/>
      <c r="T1470" s="73" t="str">
        <f>IF(Products!J1477  &lt;&gt;  "",  Products!J1477, "")</f>
        <v/>
      </c>
      <c r="U1470" s="71"/>
      <c r="V1470" s="74" t="str">
        <f>IF(Products!H1477  &lt;&gt;  "",  Products!H1477, "")</f>
        <v/>
      </c>
      <c r="W1470" s="71" t="str">
        <f>IF(Products!N1477  &lt;&gt;  "",  Products!N1477, "")</f>
        <v/>
      </c>
      <c r="X1470" s="71"/>
      <c r="Y1470" s="71" t="str">
        <f>IF(Products!G1477  &lt;&gt;  "",  Products!G1477, "")</f>
        <v/>
      </c>
      <c r="Z1470" s="71"/>
      <c r="AA1470" s="71"/>
      <c r="AB1470" s="71"/>
    </row>
    <row r="1471" spans="1:28" s="75" customFormat="1" ht="28" customHeight="1" x14ac:dyDescent="0.3">
      <c r="A1471" s="66" t="str">
        <f>IF(IF(ISNUMBER(SEARCH("messy",Products!B1478)),  "",Products!B1478) &lt;&gt; "", Products!B1478, "")</f>
        <v/>
      </c>
      <c r="B1471" s="71"/>
      <c r="C1471" s="71"/>
      <c r="D1471" s="71"/>
      <c r="E1471" s="71"/>
      <c r="F1471" s="71"/>
      <c r="G1471" s="71"/>
      <c r="H1471" s="71" t="str">
        <f>IF(Products!D1478  &lt;&gt;  "",  Products!D1478, "")</f>
        <v/>
      </c>
      <c r="I1471" s="72" t="str">
        <f>IF(Products!E1478  &lt;&gt;  "",  Products!E1478, "")</f>
        <v/>
      </c>
      <c r="J1471" s="71"/>
      <c r="K1471" s="71"/>
      <c r="L1471" s="71"/>
      <c r="M1471" s="71"/>
      <c r="N1471" s="71"/>
      <c r="O1471" s="71"/>
      <c r="P1471" s="66" t="str">
        <f>IF(Products!C1478  &lt;&gt;  "",  Products!C1478, "")</f>
        <v/>
      </c>
      <c r="Q1471" s="66"/>
      <c r="R1471" s="71"/>
      <c r="S1471" s="71"/>
      <c r="T1471" s="73" t="str">
        <f>IF(Products!J1478  &lt;&gt;  "",  Products!J1478, "")</f>
        <v/>
      </c>
      <c r="U1471" s="71"/>
      <c r="V1471" s="74" t="str">
        <f>IF(Products!H1478  &lt;&gt;  "",  Products!H1478, "")</f>
        <v/>
      </c>
      <c r="W1471" s="71" t="str">
        <f>IF(Products!N1478  &lt;&gt;  "",  Products!N1478, "")</f>
        <v/>
      </c>
      <c r="X1471" s="71"/>
      <c r="Y1471" s="71" t="str">
        <f>IF(Products!G1478  &lt;&gt;  "",  Products!G1478, "")</f>
        <v/>
      </c>
      <c r="Z1471" s="71"/>
      <c r="AA1471" s="71"/>
      <c r="AB1471" s="71"/>
    </row>
    <row r="1472" spans="1:28" s="75" customFormat="1" ht="28" customHeight="1" x14ac:dyDescent="0.3">
      <c r="A1472" s="66" t="str">
        <f>IF(IF(ISNUMBER(SEARCH("messy",Products!B1479)),  "",Products!B1479) &lt;&gt; "", Products!B1479, "")</f>
        <v/>
      </c>
      <c r="B1472" s="71"/>
      <c r="C1472" s="71"/>
      <c r="D1472" s="71"/>
      <c r="E1472" s="71"/>
      <c r="F1472" s="71"/>
      <c r="G1472" s="71"/>
      <c r="H1472" s="71" t="str">
        <f>IF(Products!D1479  &lt;&gt;  "",  Products!D1479, "")</f>
        <v/>
      </c>
      <c r="I1472" s="72" t="str">
        <f>IF(Products!E1479  &lt;&gt;  "",  Products!E1479, "")</f>
        <v/>
      </c>
      <c r="J1472" s="71"/>
      <c r="K1472" s="71"/>
      <c r="L1472" s="71"/>
      <c r="M1472" s="71"/>
      <c r="N1472" s="71"/>
      <c r="O1472" s="71"/>
      <c r="P1472" s="66" t="str">
        <f>IF(Products!C1479  &lt;&gt;  "",  Products!C1479, "")</f>
        <v/>
      </c>
      <c r="Q1472" s="66"/>
      <c r="R1472" s="71"/>
      <c r="S1472" s="71"/>
      <c r="T1472" s="73" t="str">
        <f>IF(Products!J1479  &lt;&gt;  "",  Products!J1479, "")</f>
        <v/>
      </c>
      <c r="U1472" s="71"/>
      <c r="V1472" s="74" t="str">
        <f>IF(Products!H1479  &lt;&gt;  "",  Products!H1479, "")</f>
        <v/>
      </c>
      <c r="W1472" s="71" t="str">
        <f>IF(Products!N1479  &lt;&gt;  "",  Products!N1479, "")</f>
        <v/>
      </c>
      <c r="X1472" s="71"/>
      <c r="Y1472" s="71" t="str">
        <f>IF(Products!G1479  &lt;&gt;  "",  Products!G1479, "")</f>
        <v/>
      </c>
      <c r="Z1472" s="71"/>
      <c r="AA1472" s="71"/>
      <c r="AB1472" s="71"/>
    </row>
    <row r="1473" spans="1:28" s="75" customFormat="1" ht="28" customHeight="1" x14ac:dyDescent="0.3">
      <c r="A1473" s="66" t="str">
        <f>IF(IF(ISNUMBER(SEARCH("messy",Products!B1480)),  "",Products!B1480) &lt;&gt; "", Products!B1480, "")</f>
        <v/>
      </c>
      <c r="B1473" s="71"/>
      <c r="C1473" s="71"/>
      <c r="D1473" s="71"/>
      <c r="E1473" s="71"/>
      <c r="F1473" s="71"/>
      <c r="G1473" s="71"/>
      <c r="H1473" s="71" t="str">
        <f>IF(Products!D1480  &lt;&gt;  "",  Products!D1480, "")</f>
        <v/>
      </c>
      <c r="I1473" s="72" t="str">
        <f>IF(Products!E1480  &lt;&gt;  "",  Products!E1480, "")</f>
        <v/>
      </c>
      <c r="J1473" s="71"/>
      <c r="K1473" s="71"/>
      <c r="L1473" s="71"/>
      <c r="M1473" s="71"/>
      <c r="N1473" s="71"/>
      <c r="O1473" s="71"/>
      <c r="P1473" s="66" t="str">
        <f>IF(Products!C1480  &lt;&gt;  "",  Products!C1480, "")</f>
        <v/>
      </c>
      <c r="Q1473" s="66"/>
      <c r="R1473" s="71"/>
      <c r="S1473" s="71"/>
      <c r="T1473" s="73" t="str">
        <f>IF(Products!J1480  &lt;&gt;  "",  Products!J1480, "")</f>
        <v/>
      </c>
      <c r="U1473" s="71"/>
      <c r="V1473" s="74" t="str">
        <f>IF(Products!H1480  &lt;&gt;  "",  Products!H1480, "")</f>
        <v/>
      </c>
      <c r="W1473" s="71" t="str">
        <f>IF(Products!N1480  &lt;&gt;  "",  Products!N1480, "")</f>
        <v/>
      </c>
      <c r="X1473" s="71"/>
      <c r="Y1473" s="71" t="str">
        <f>IF(Products!G1480  &lt;&gt;  "",  Products!G1480, "")</f>
        <v/>
      </c>
      <c r="Z1473" s="71"/>
      <c r="AA1473" s="71"/>
      <c r="AB1473" s="71"/>
    </row>
    <row r="1474" spans="1:28" s="75" customFormat="1" ht="28" customHeight="1" x14ac:dyDescent="0.3">
      <c r="A1474" s="66" t="str">
        <f>IF(IF(ISNUMBER(SEARCH("messy",Products!B1481)),  "",Products!B1481) &lt;&gt; "", Products!B1481, "")</f>
        <v/>
      </c>
      <c r="B1474" s="71"/>
      <c r="C1474" s="71"/>
      <c r="D1474" s="71"/>
      <c r="E1474" s="71"/>
      <c r="F1474" s="71"/>
      <c r="G1474" s="71"/>
      <c r="H1474" s="71" t="str">
        <f>IF(Products!D1481  &lt;&gt;  "",  Products!D1481, "")</f>
        <v/>
      </c>
      <c r="I1474" s="72" t="str">
        <f>IF(Products!E1481  &lt;&gt;  "",  Products!E1481, "")</f>
        <v/>
      </c>
      <c r="J1474" s="71"/>
      <c r="K1474" s="71"/>
      <c r="L1474" s="71"/>
      <c r="M1474" s="71"/>
      <c r="N1474" s="71"/>
      <c r="O1474" s="71"/>
      <c r="P1474" s="66" t="str">
        <f>IF(Products!C1481  &lt;&gt;  "",  Products!C1481, "")</f>
        <v/>
      </c>
      <c r="Q1474" s="66"/>
      <c r="R1474" s="71"/>
      <c r="S1474" s="71"/>
      <c r="T1474" s="73" t="str">
        <f>IF(Products!J1481  &lt;&gt;  "",  Products!J1481, "")</f>
        <v/>
      </c>
      <c r="U1474" s="71"/>
      <c r="V1474" s="74" t="str">
        <f>IF(Products!H1481  &lt;&gt;  "",  Products!H1481, "")</f>
        <v/>
      </c>
      <c r="W1474" s="71" t="str">
        <f>IF(Products!N1481  &lt;&gt;  "",  Products!N1481, "")</f>
        <v/>
      </c>
      <c r="X1474" s="71"/>
      <c r="Y1474" s="71" t="str">
        <f>IF(Products!G1481  &lt;&gt;  "",  Products!G1481, "")</f>
        <v/>
      </c>
      <c r="Z1474" s="71"/>
      <c r="AA1474" s="71"/>
      <c r="AB1474" s="71"/>
    </row>
    <row r="1475" spans="1:28" s="75" customFormat="1" ht="28" customHeight="1" x14ac:dyDescent="0.3">
      <c r="A1475" s="66" t="str">
        <f>IF(IF(ISNUMBER(SEARCH("messy",Products!B1482)),  "",Products!B1482) &lt;&gt; "", Products!B1482, "")</f>
        <v/>
      </c>
      <c r="B1475" s="71"/>
      <c r="C1475" s="71"/>
      <c r="D1475" s="71"/>
      <c r="E1475" s="71"/>
      <c r="F1475" s="71"/>
      <c r="G1475" s="71"/>
      <c r="H1475" s="71" t="str">
        <f>IF(Products!D1482  &lt;&gt;  "",  Products!D1482, "")</f>
        <v/>
      </c>
      <c r="I1475" s="72" t="str">
        <f>IF(Products!E1482  &lt;&gt;  "",  Products!E1482, "")</f>
        <v/>
      </c>
      <c r="J1475" s="71"/>
      <c r="K1475" s="71"/>
      <c r="L1475" s="71"/>
      <c r="M1475" s="71"/>
      <c r="N1475" s="71"/>
      <c r="O1475" s="71"/>
      <c r="P1475" s="66" t="str">
        <f>IF(Products!C1482  &lt;&gt;  "",  Products!C1482, "")</f>
        <v/>
      </c>
      <c r="Q1475" s="66"/>
      <c r="R1475" s="71"/>
      <c r="S1475" s="71"/>
      <c r="T1475" s="73" t="str">
        <f>IF(Products!J1482  &lt;&gt;  "",  Products!J1482, "")</f>
        <v/>
      </c>
      <c r="U1475" s="71"/>
      <c r="V1475" s="74" t="str">
        <f>IF(Products!H1482  &lt;&gt;  "",  Products!H1482, "")</f>
        <v/>
      </c>
      <c r="W1475" s="71" t="str">
        <f>IF(Products!N1482  &lt;&gt;  "",  Products!N1482, "")</f>
        <v/>
      </c>
      <c r="X1475" s="71"/>
      <c r="Y1475" s="71" t="str">
        <f>IF(Products!G1482  &lt;&gt;  "",  Products!G1482, "")</f>
        <v/>
      </c>
      <c r="Z1475" s="71"/>
      <c r="AA1475" s="71"/>
      <c r="AB1475" s="71"/>
    </row>
    <row r="1476" spans="1:28" s="75" customFormat="1" ht="28" customHeight="1" x14ac:dyDescent="0.3">
      <c r="A1476" s="66" t="str">
        <f>IF(IF(ISNUMBER(SEARCH("messy",Products!B1483)),  "",Products!B1483) &lt;&gt; "", Products!B1483, "")</f>
        <v/>
      </c>
      <c r="B1476" s="71"/>
      <c r="C1476" s="71"/>
      <c r="D1476" s="71"/>
      <c r="E1476" s="71"/>
      <c r="F1476" s="71"/>
      <c r="G1476" s="71"/>
      <c r="H1476" s="71" t="str">
        <f>IF(Products!D1483  &lt;&gt;  "",  Products!D1483, "")</f>
        <v/>
      </c>
      <c r="I1476" s="72" t="str">
        <f>IF(Products!E1483  &lt;&gt;  "",  Products!E1483, "")</f>
        <v/>
      </c>
      <c r="J1476" s="71"/>
      <c r="K1476" s="71"/>
      <c r="L1476" s="71"/>
      <c r="M1476" s="71"/>
      <c r="N1476" s="71"/>
      <c r="O1476" s="71"/>
      <c r="P1476" s="66" t="str">
        <f>IF(Products!C1483  &lt;&gt;  "",  Products!C1483, "")</f>
        <v/>
      </c>
      <c r="Q1476" s="66"/>
      <c r="R1476" s="71"/>
      <c r="S1476" s="71"/>
      <c r="T1476" s="73" t="str">
        <f>IF(Products!J1483  &lt;&gt;  "",  Products!J1483, "")</f>
        <v/>
      </c>
      <c r="U1476" s="71"/>
      <c r="V1476" s="74" t="str">
        <f>IF(Products!H1483  &lt;&gt;  "",  Products!H1483, "")</f>
        <v/>
      </c>
      <c r="W1476" s="71" t="str">
        <f>IF(Products!N1483  &lt;&gt;  "",  Products!N1483, "")</f>
        <v/>
      </c>
      <c r="X1476" s="71"/>
      <c r="Y1476" s="71" t="str">
        <f>IF(Products!G1483  &lt;&gt;  "",  Products!G1483, "")</f>
        <v/>
      </c>
      <c r="Z1476" s="71"/>
      <c r="AA1476" s="71"/>
      <c r="AB1476" s="71"/>
    </row>
    <row r="1477" spans="1:28" s="75" customFormat="1" ht="28" customHeight="1" x14ac:dyDescent="0.3">
      <c r="A1477" s="66" t="str">
        <f>IF(IF(ISNUMBER(SEARCH("messy",Products!B1484)),  "",Products!B1484) &lt;&gt; "", Products!B1484, "")</f>
        <v/>
      </c>
      <c r="B1477" s="71"/>
      <c r="C1477" s="71"/>
      <c r="D1477" s="71"/>
      <c r="E1477" s="71"/>
      <c r="F1477" s="71"/>
      <c r="G1477" s="71"/>
      <c r="H1477" s="71" t="str">
        <f>IF(Products!D1484  &lt;&gt;  "",  Products!D1484, "")</f>
        <v/>
      </c>
      <c r="I1477" s="72" t="str">
        <f>IF(Products!E1484  &lt;&gt;  "",  Products!E1484, "")</f>
        <v/>
      </c>
      <c r="J1477" s="71"/>
      <c r="K1477" s="71"/>
      <c r="L1477" s="71"/>
      <c r="M1477" s="71"/>
      <c r="N1477" s="71"/>
      <c r="O1477" s="71"/>
      <c r="P1477" s="66" t="str">
        <f>IF(Products!C1484  &lt;&gt;  "",  Products!C1484, "")</f>
        <v/>
      </c>
      <c r="Q1477" s="66"/>
      <c r="R1477" s="71"/>
      <c r="S1477" s="71"/>
      <c r="T1477" s="73" t="str">
        <f>IF(Products!J1484  &lt;&gt;  "",  Products!J1484, "")</f>
        <v/>
      </c>
      <c r="U1477" s="71"/>
      <c r="V1477" s="74" t="str">
        <f>IF(Products!H1484  &lt;&gt;  "",  Products!H1484, "")</f>
        <v/>
      </c>
      <c r="W1477" s="71" t="str">
        <f>IF(Products!N1484  &lt;&gt;  "",  Products!N1484, "")</f>
        <v/>
      </c>
      <c r="X1477" s="71"/>
      <c r="Y1477" s="71" t="str">
        <f>IF(Products!G1484  &lt;&gt;  "",  Products!G1484, "")</f>
        <v/>
      </c>
      <c r="Z1477" s="71"/>
      <c r="AA1477" s="71"/>
      <c r="AB1477" s="71"/>
    </row>
    <row r="1478" spans="1:28" s="75" customFormat="1" ht="28" customHeight="1" x14ac:dyDescent="0.3">
      <c r="A1478" s="66" t="str">
        <f>IF(IF(ISNUMBER(SEARCH("messy",Products!B1485)),  "",Products!B1485) &lt;&gt; "", Products!B1485, "")</f>
        <v/>
      </c>
      <c r="B1478" s="71"/>
      <c r="C1478" s="71"/>
      <c r="D1478" s="71"/>
      <c r="E1478" s="71"/>
      <c r="F1478" s="71"/>
      <c r="G1478" s="71"/>
      <c r="H1478" s="71" t="str">
        <f>IF(Products!D1485  &lt;&gt;  "",  Products!D1485, "")</f>
        <v/>
      </c>
      <c r="I1478" s="72" t="str">
        <f>IF(Products!E1485  &lt;&gt;  "",  Products!E1485, "")</f>
        <v/>
      </c>
      <c r="J1478" s="71"/>
      <c r="K1478" s="71"/>
      <c r="L1478" s="71"/>
      <c r="M1478" s="71"/>
      <c r="N1478" s="71"/>
      <c r="O1478" s="71"/>
      <c r="P1478" s="66" t="str">
        <f>IF(Products!C1485  &lt;&gt;  "",  Products!C1485, "")</f>
        <v/>
      </c>
      <c r="Q1478" s="66"/>
      <c r="R1478" s="71"/>
      <c r="S1478" s="71"/>
      <c r="T1478" s="73" t="str">
        <f>IF(Products!J1485  &lt;&gt;  "",  Products!J1485, "")</f>
        <v/>
      </c>
      <c r="U1478" s="71"/>
      <c r="V1478" s="74" t="str">
        <f>IF(Products!H1485  &lt;&gt;  "",  Products!H1485, "")</f>
        <v/>
      </c>
      <c r="W1478" s="71" t="str">
        <f>IF(Products!N1485  &lt;&gt;  "",  Products!N1485, "")</f>
        <v/>
      </c>
      <c r="X1478" s="71"/>
      <c r="Y1478" s="71" t="str">
        <f>IF(Products!G1485  &lt;&gt;  "",  Products!G1485, "")</f>
        <v/>
      </c>
      <c r="Z1478" s="71"/>
      <c r="AA1478" s="71"/>
      <c r="AB1478" s="71"/>
    </row>
    <row r="1479" spans="1:28" s="75" customFormat="1" ht="28" customHeight="1" x14ac:dyDescent="0.3">
      <c r="A1479" s="66" t="str">
        <f>IF(IF(ISNUMBER(SEARCH("messy",Products!B1486)),  "",Products!B1486) &lt;&gt; "", Products!B1486, "")</f>
        <v/>
      </c>
      <c r="B1479" s="71"/>
      <c r="C1479" s="71"/>
      <c r="D1479" s="71"/>
      <c r="E1479" s="71"/>
      <c r="F1479" s="71"/>
      <c r="G1479" s="71"/>
      <c r="H1479" s="71" t="str">
        <f>IF(Products!D1486  &lt;&gt;  "",  Products!D1486, "")</f>
        <v/>
      </c>
      <c r="I1479" s="72" t="str">
        <f>IF(Products!E1486  &lt;&gt;  "",  Products!E1486, "")</f>
        <v/>
      </c>
      <c r="J1479" s="71"/>
      <c r="K1479" s="71"/>
      <c r="L1479" s="71"/>
      <c r="M1479" s="71"/>
      <c r="N1479" s="71"/>
      <c r="O1479" s="71"/>
      <c r="P1479" s="66" t="str">
        <f>IF(Products!C1486  &lt;&gt;  "",  Products!C1486, "")</f>
        <v/>
      </c>
      <c r="Q1479" s="66"/>
      <c r="R1479" s="71"/>
      <c r="S1479" s="71"/>
      <c r="T1479" s="73" t="str">
        <f>IF(Products!J1486  &lt;&gt;  "",  Products!J1486, "")</f>
        <v/>
      </c>
      <c r="U1479" s="71"/>
      <c r="V1479" s="74" t="str">
        <f>IF(Products!H1486  &lt;&gt;  "",  Products!H1486, "")</f>
        <v/>
      </c>
      <c r="W1479" s="71" t="str">
        <f>IF(Products!N1486  &lt;&gt;  "",  Products!N1486, "")</f>
        <v/>
      </c>
      <c r="X1479" s="71"/>
      <c r="Y1479" s="71" t="str">
        <f>IF(Products!G1486  &lt;&gt;  "",  Products!G1486, "")</f>
        <v/>
      </c>
      <c r="Z1479" s="71"/>
      <c r="AA1479" s="71"/>
      <c r="AB1479" s="71"/>
    </row>
    <row r="1480" spans="1:28" s="75" customFormat="1" ht="28" customHeight="1" x14ac:dyDescent="0.3">
      <c r="A1480" s="66" t="str">
        <f>IF(IF(ISNUMBER(SEARCH("messy",Products!B1487)),  "",Products!B1487) &lt;&gt; "", Products!B1487, "")</f>
        <v/>
      </c>
      <c r="B1480" s="71"/>
      <c r="C1480" s="71"/>
      <c r="D1480" s="71"/>
      <c r="E1480" s="71"/>
      <c r="F1480" s="71"/>
      <c r="G1480" s="71"/>
      <c r="H1480" s="71" t="str">
        <f>IF(Products!D1487  &lt;&gt;  "",  Products!D1487, "")</f>
        <v/>
      </c>
      <c r="I1480" s="72" t="str">
        <f>IF(Products!E1487  &lt;&gt;  "",  Products!E1487, "")</f>
        <v/>
      </c>
      <c r="J1480" s="71"/>
      <c r="K1480" s="71"/>
      <c r="L1480" s="71"/>
      <c r="M1480" s="71"/>
      <c r="N1480" s="71"/>
      <c r="O1480" s="71"/>
      <c r="P1480" s="66" t="str">
        <f>IF(Products!C1487  &lt;&gt;  "",  Products!C1487, "")</f>
        <v/>
      </c>
      <c r="Q1480" s="66"/>
      <c r="R1480" s="71"/>
      <c r="S1480" s="71"/>
      <c r="T1480" s="73" t="str">
        <f>IF(Products!J1487  &lt;&gt;  "",  Products!J1487, "")</f>
        <v/>
      </c>
      <c r="U1480" s="71"/>
      <c r="V1480" s="74" t="str">
        <f>IF(Products!H1487  &lt;&gt;  "",  Products!H1487, "")</f>
        <v/>
      </c>
      <c r="W1480" s="71" t="str">
        <f>IF(Products!N1487  &lt;&gt;  "",  Products!N1487, "")</f>
        <v/>
      </c>
      <c r="X1480" s="71"/>
      <c r="Y1480" s="71" t="str">
        <f>IF(Products!G1487  &lt;&gt;  "",  Products!G1487, "")</f>
        <v/>
      </c>
      <c r="Z1480" s="71"/>
      <c r="AA1480" s="71"/>
      <c r="AB1480" s="71"/>
    </row>
    <row r="1481" spans="1:28" s="75" customFormat="1" ht="28" customHeight="1" x14ac:dyDescent="0.3">
      <c r="A1481" s="66" t="str">
        <f>IF(IF(ISNUMBER(SEARCH("messy",Products!B1488)),  "",Products!B1488) &lt;&gt; "", Products!B1488, "")</f>
        <v/>
      </c>
      <c r="B1481" s="71"/>
      <c r="C1481" s="71"/>
      <c r="D1481" s="71"/>
      <c r="E1481" s="71"/>
      <c r="F1481" s="71"/>
      <c r="G1481" s="71"/>
      <c r="H1481" s="71" t="str">
        <f>IF(Products!D1488  &lt;&gt;  "",  Products!D1488, "")</f>
        <v/>
      </c>
      <c r="I1481" s="72" t="str">
        <f>IF(Products!E1488  &lt;&gt;  "",  Products!E1488, "")</f>
        <v/>
      </c>
      <c r="J1481" s="71"/>
      <c r="K1481" s="71"/>
      <c r="L1481" s="71"/>
      <c r="M1481" s="71"/>
      <c r="N1481" s="71"/>
      <c r="O1481" s="71"/>
      <c r="P1481" s="66" t="str">
        <f>IF(Products!C1488  &lt;&gt;  "",  Products!C1488, "")</f>
        <v/>
      </c>
      <c r="Q1481" s="66"/>
      <c r="R1481" s="71"/>
      <c r="S1481" s="71"/>
      <c r="T1481" s="73" t="str">
        <f>IF(Products!J1488  &lt;&gt;  "",  Products!J1488, "")</f>
        <v/>
      </c>
      <c r="U1481" s="71"/>
      <c r="V1481" s="74" t="str">
        <f>IF(Products!H1488  &lt;&gt;  "",  Products!H1488, "")</f>
        <v/>
      </c>
      <c r="W1481" s="71" t="str">
        <f>IF(Products!N1488  &lt;&gt;  "",  Products!N1488, "")</f>
        <v/>
      </c>
      <c r="X1481" s="71"/>
      <c r="Y1481" s="71" t="str">
        <f>IF(Products!G1488  &lt;&gt;  "",  Products!G1488, "")</f>
        <v/>
      </c>
      <c r="Z1481" s="71"/>
      <c r="AA1481" s="71"/>
      <c r="AB1481" s="71"/>
    </row>
    <row r="1482" spans="1:28" s="75" customFormat="1" ht="28" customHeight="1" x14ac:dyDescent="0.3">
      <c r="A1482" s="66" t="str">
        <f>IF(IF(ISNUMBER(SEARCH("messy",Products!B1489)),  "",Products!B1489) &lt;&gt; "", Products!B1489, "")</f>
        <v/>
      </c>
      <c r="B1482" s="71"/>
      <c r="C1482" s="71"/>
      <c r="D1482" s="71"/>
      <c r="E1482" s="71"/>
      <c r="F1482" s="71"/>
      <c r="G1482" s="71"/>
      <c r="H1482" s="71" t="str">
        <f>IF(Products!D1489  &lt;&gt;  "",  Products!D1489, "")</f>
        <v/>
      </c>
      <c r="I1482" s="72" t="str">
        <f>IF(Products!E1489  &lt;&gt;  "",  Products!E1489, "")</f>
        <v/>
      </c>
      <c r="J1482" s="71"/>
      <c r="K1482" s="71"/>
      <c r="L1482" s="71"/>
      <c r="M1482" s="71"/>
      <c r="N1482" s="71"/>
      <c r="O1482" s="71"/>
      <c r="P1482" s="66" t="str">
        <f>IF(Products!C1489  &lt;&gt;  "",  Products!C1489, "")</f>
        <v/>
      </c>
      <c r="Q1482" s="66"/>
      <c r="R1482" s="71"/>
      <c r="S1482" s="71"/>
      <c r="T1482" s="73" t="str">
        <f>IF(Products!J1489  &lt;&gt;  "",  Products!J1489, "")</f>
        <v/>
      </c>
      <c r="U1482" s="71"/>
      <c r="V1482" s="74" t="str">
        <f>IF(Products!H1489  &lt;&gt;  "",  Products!H1489, "")</f>
        <v/>
      </c>
      <c r="W1482" s="71" t="str">
        <f>IF(Products!N1489  &lt;&gt;  "",  Products!N1489, "")</f>
        <v/>
      </c>
      <c r="X1482" s="71"/>
      <c r="Y1482" s="71" t="str">
        <f>IF(Products!G1489  &lt;&gt;  "",  Products!G1489, "")</f>
        <v/>
      </c>
      <c r="Z1482" s="71"/>
      <c r="AA1482" s="71"/>
      <c r="AB1482" s="71"/>
    </row>
    <row r="1483" spans="1:28" s="75" customFormat="1" ht="28" customHeight="1" x14ac:dyDescent="0.3">
      <c r="A1483" s="66" t="str">
        <f>IF(IF(ISNUMBER(SEARCH("messy",Products!B1490)),  "",Products!B1490) &lt;&gt; "", Products!B1490, "")</f>
        <v/>
      </c>
      <c r="B1483" s="71"/>
      <c r="C1483" s="71"/>
      <c r="D1483" s="71"/>
      <c r="E1483" s="71"/>
      <c r="F1483" s="71"/>
      <c r="G1483" s="71"/>
      <c r="H1483" s="71" t="str">
        <f>IF(Products!D1490  &lt;&gt;  "",  Products!D1490, "")</f>
        <v/>
      </c>
      <c r="I1483" s="72" t="str">
        <f>IF(Products!E1490  &lt;&gt;  "",  Products!E1490, "")</f>
        <v/>
      </c>
      <c r="J1483" s="71"/>
      <c r="K1483" s="71"/>
      <c r="L1483" s="71"/>
      <c r="M1483" s="71"/>
      <c r="N1483" s="71"/>
      <c r="O1483" s="71"/>
      <c r="P1483" s="66" t="str">
        <f>IF(Products!C1490  &lt;&gt;  "",  Products!C1490, "")</f>
        <v/>
      </c>
      <c r="Q1483" s="66"/>
      <c r="R1483" s="71"/>
      <c r="S1483" s="71"/>
      <c r="T1483" s="73" t="str">
        <f>IF(Products!J1490  &lt;&gt;  "",  Products!J1490, "")</f>
        <v/>
      </c>
      <c r="U1483" s="71"/>
      <c r="V1483" s="74" t="str">
        <f>IF(Products!H1490  &lt;&gt;  "",  Products!H1490, "")</f>
        <v/>
      </c>
      <c r="W1483" s="71" t="str">
        <f>IF(Products!N1490  &lt;&gt;  "",  Products!N1490, "")</f>
        <v/>
      </c>
      <c r="X1483" s="71"/>
      <c r="Y1483" s="71" t="str">
        <f>IF(Products!G1490  &lt;&gt;  "",  Products!G1490, "")</f>
        <v/>
      </c>
      <c r="Z1483" s="71"/>
      <c r="AA1483" s="71"/>
      <c r="AB1483" s="71"/>
    </row>
    <row r="1484" spans="1:28" s="75" customFormat="1" ht="28" customHeight="1" x14ac:dyDescent="0.3">
      <c r="A1484" s="66" t="str">
        <f>IF(IF(ISNUMBER(SEARCH("messy",Products!B1491)),  "",Products!B1491) &lt;&gt; "", Products!B1491, "")</f>
        <v/>
      </c>
      <c r="B1484" s="71"/>
      <c r="C1484" s="71"/>
      <c r="D1484" s="71"/>
      <c r="E1484" s="71"/>
      <c r="F1484" s="71"/>
      <c r="G1484" s="71"/>
      <c r="H1484" s="71" t="str">
        <f>IF(Products!D1491  &lt;&gt;  "",  Products!D1491, "")</f>
        <v/>
      </c>
      <c r="I1484" s="72" t="str">
        <f>IF(Products!E1491  &lt;&gt;  "",  Products!E1491, "")</f>
        <v/>
      </c>
      <c r="J1484" s="71"/>
      <c r="K1484" s="71"/>
      <c r="L1484" s="71"/>
      <c r="M1484" s="71"/>
      <c r="N1484" s="71"/>
      <c r="O1484" s="71"/>
      <c r="P1484" s="66" t="str">
        <f>IF(Products!C1491  &lt;&gt;  "",  Products!C1491, "")</f>
        <v/>
      </c>
      <c r="Q1484" s="66"/>
      <c r="R1484" s="71"/>
      <c r="S1484" s="71"/>
      <c r="T1484" s="73" t="str">
        <f>IF(Products!J1491  &lt;&gt;  "",  Products!J1491, "")</f>
        <v/>
      </c>
      <c r="U1484" s="71"/>
      <c r="V1484" s="74" t="str">
        <f>IF(Products!H1491  &lt;&gt;  "",  Products!H1491, "")</f>
        <v/>
      </c>
      <c r="W1484" s="71" t="str">
        <f>IF(Products!N1491  &lt;&gt;  "",  Products!N1491, "")</f>
        <v/>
      </c>
      <c r="X1484" s="71"/>
      <c r="Y1484" s="71" t="str">
        <f>IF(Products!G1491  &lt;&gt;  "",  Products!G1491, "")</f>
        <v/>
      </c>
      <c r="Z1484" s="71"/>
      <c r="AA1484" s="71"/>
      <c r="AB1484" s="71"/>
    </row>
    <row r="1485" spans="1:28" s="75" customFormat="1" ht="28" customHeight="1" x14ac:dyDescent="0.3">
      <c r="A1485" s="66" t="str">
        <f>IF(IF(ISNUMBER(SEARCH("messy",Products!B1492)),  "",Products!B1492) &lt;&gt; "", Products!B1492, "")</f>
        <v/>
      </c>
      <c r="B1485" s="71"/>
      <c r="C1485" s="71"/>
      <c r="D1485" s="71"/>
      <c r="E1485" s="71"/>
      <c r="F1485" s="71"/>
      <c r="G1485" s="71"/>
      <c r="H1485" s="71" t="str">
        <f>IF(Products!D1492  &lt;&gt;  "",  Products!D1492, "")</f>
        <v/>
      </c>
      <c r="I1485" s="72" t="str">
        <f>IF(Products!E1492  &lt;&gt;  "",  Products!E1492, "")</f>
        <v/>
      </c>
      <c r="J1485" s="71"/>
      <c r="K1485" s="71"/>
      <c r="L1485" s="71"/>
      <c r="M1485" s="71"/>
      <c r="N1485" s="71"/>
      <c r="O1485" s="71"/>
      <c r="P1485" s="66" t="str">
        <f>IF(Products!C1492  &lt;&gt;  "",  Products!C1492, "")</f>
        <v/>
      </c>
      <c r="Q1485" s="66"/>
      <c r="R1485" s="71"/>
      <c r="S1485" s="71"/>
      <c r="T1485" s="73" t="str">
        <f>IF(Products!J1492  &lt;&gt;  "",  Products!J1492, "")</f>
        <v/>
      </c>
      <c r="U1485" s="71"/>
      <c r="V1485" s="74" t="str">
        <f>IF(Products!H1492  &lt;&gt;  "",  Products!H1492, "")</f>
        <v/>
      </c>
      <c r="W1485" s="71" t="str">
        <f>IF(Products!N1492  &lt;&gt;  "",  Products!N1492, "")</f>
        <v/>
      </c>
      <c r="X1485" s="71"/>
      <c r="Y1485" s="71" t="str">
        <f>IF(Products!G1492  &lt;&gt;  "",  Products!G1492, "")</f>
        <v/>
      </c>
      <c r="Z1485" s="71"/>
      <c r="AA1485" s="71"/>
      <c r="AB1485" s="71"/>
    </row>
    <row r="1486" spans="1:28" s="75" customFormat="1" ht="28" customHeight="1" x14ac:dyDescent="0.3">
      <c r="A1486" s="66" t="str">
        <f>IF(IF(ISNUMBER(SEARCH("messy",Products!B1493)),  "",Products!B1493) &lt;&gt; "", Products!B1493, "")</f>
        <v/>
      </c>
      <c r="B1486" s="71"/>
      <c r="C1486" s="71"/>
      <c r="D1486" s="71"/>
      <c r="E1486" s="71"/>
      <c r="F1486" s="71"/>
      <c r="G1486" s="71"/>
      <c r="H1486" s="71" t="str">
        <f>IF(Products!D1493  &lt;&gt;  "",  Products!D1493, "")</f>
        <v/>
      </c>
      <c r="I1486" s="72" t="str">
        <f>IF(Products!E1493  &lt;&gt;  "",  Products!E1493, "")</f>
        <v/>
      </c>
      <c r="J1486" s="71"/>
      <c r="K1486" s="71"/>
      <c r="L1486" s="71"/>
      <c r="M1486" s="71"/>
      <c r="N1486" s="71"/>
      <c r="O1486" s="71"/>
      <c r="P1486" s="66" t="str">
        <f>IF(Products!C1493  &lt;&gt;  "",  Products!C1493, "")</f>
        <v/>
      </c>
      <c r="Q1486" s="66"/>
      <c r="R1486" s="71"/>
      <c r="S1486" s="71"/>
      <c r="T1486" s="73" t="str">
        <f>IF(Products!J1493  &lt;&gt;  "",  Products!J1493, "")</f>
        <v/>
      </c>
      <c r="U1486" s="71"/>
      <c r="V1486" s="74" t="str">
        <f>IF(Products!H1493  &lt;&gt;  "",  Products!H1493, "")</f>
        <v/>
      </c>
      <c r="W1486" s="71" t="str">
        <f>IF(Products!N1493  &lt;&gt;  "",  Products!N1493, "")</f>
        <v/>
      </c>
      <c r="X1486" s="71"/>
      <c r="Y1486" s="71" t="str">
        <f>IF(Products!G1493  &lt;&gt;  "",  Products!G1493, "")</f>
        <v/>
      </c>
      <c r="Z1486" s="71"/>
      <c r="AA1486" s="71"/>
      <c r="AB1486" s="71"/>
    </row>
    <row r="1487" spans="1:28" s="75" customFormat="1" ht="28" customHeight="1" x14ac:dyDescent="0.3">
      <c r="A1487" s="66" t="str">
        <f>IF(IF(ISNUMBER(SEARCH("messy",Products!B1494)),  "",Products!B1494) &lt;&gt; "", Products!B1494, "")</f>
        <v/>
      </c>
      <c r="B1487" s="71"/>
      <c r="C1487" s="71"/>
      <c r="D1487" s="71"/>
      <c r="E1487" s="71"/>
      <c r="F1487" s="71"/>
      <c r="G1487" s="71"/>
      <c r="H1487" s="71" t="str">
        <f>IF(Products!D1494  &lt;&gt;  "",  Products!D1494, "")</f>
        <v/>
      </c>
      <c r="I1487" s="72" t="str">
        <f>IF(Products!E1494  &lt;&gt;  "",  Products!E1494, "")</f>
        <v/>
      </c>
      <c r="J1487" s="71"/>
      <c r="K1487" s="71"/>
      <c r="L1487" s="71"/>
      <c r="M1487" s="71"/>
      <c r="N1487" s="71"/>
      <c r="O1487" s="71"/>
      <c r="P1487" s="66" t="str">
        <f>IF(Products!C1494  &lt;&gt;  "",  Products!C1494, "")</f>
        <v/>
      </c>
      <c r="Q1487" s="66"/>
      <c r="R1487" s="71"/>
      <c r="S1487" s="71"/>
      <c r="T1487" s="73" t="str">
        <f>IF(Products!J1494  &lt;&gt;  "",  Products!J1494, "")</f>
        <v/>
      </c>
      <c r="U1487" s="71"/>
      <c r="V1487" s="74" t="str">
        <f>IF(Products!H1494  &lt;&gt;  "",  Products!H1494, "")</f>
        <v/>
      </c>
      <c r="W1487" s="71" t="str">
        <f>IF(Products!N1494  &lt;&gt;  "",  Products!N1494, "")</f>
        <v/>
      </c>
      <c r="X1487" s="71"/>
      <c r="Y1487" s="71" t="str">
        <f>IF(Products!G1494  &lt;&gt;  "",  Products!G1494, "")</f>
        <v/>
      </c>
      <c r="Z1487" s="71"/>
      <c r="AA1487" s="71"/>
      <c r="AB1487" s="71"/>
    </row>
    <row r="1488" spans="1:28" s="75" customFormat="1" ht="28" customHeight="1" x14ac:dyDescent="0.3">
      <c r="A1488" s="66" t="str">
        <f>IF(IF(ISNUMBER(SEARCH("messy",Products!B1495)),  "",Products!B1495) &lt;&gt; "", Products!B1495, "")</f>
        <v/>
      </c>
      <c r="B1488" s="71"/>
      <c r="C1488" s="71"/>
      <c r="D1488" s="71"/>
      <c r="E1488" s="71"/>
      <c r="F1488" s="71"/>
      <c r="G1488" s="71"/>
      <c r="H1488" s="71" t="str">
        <f>IF(Products!D1495  &lt;&gt;  "",  Products!D1495, "")</f>
        <v/>
      </c>
      <c r="I1488" s="72" t="str">
        <f>IF(Products!E1495  &lt;&gt;  "",  Products!E1495, "")</f>
        <v/>
      </c>
      <c r="J1488" s="71"/>
      <c r="K1488" s="71"/>
      <c r="L1488" s="71"/>
      <c r="M1488" s="71"/>
      <c r="N1488" s="71"/>
      <c r="O1488" s="71"/>
      <c r="P1488" s="66" t="str">
        <f>IF(Products!C1495  &lt;&gt;  "",  Products!C1495, "")</f>
        <v/>
      </c>
      <c r="Q1488" s="66"/>
      <c r="R1488" s="71"/>
      <c r="S1488" s="71"/>
      <c r="T1488" s="73" t="str">
        <f>IF(Products!J1495  &lt;&gt;  "",  Products!J1495, "")</f>
        <v/>
      </c>
      <c r="U1488" s="71"/>
      <c r="V1488" s="74" t="str">
        <f>IF(Products!H1495  &lt;&gt;  "",  Products!H1495, "")</f>
        <v/>
      </c>
      <c r="W1488" s="71" t="str">
        <f>IF(Products!N1495  &lt;&gt;  "",  Products!N1495, "")</f>
        <v/>
      </c>
      <c r="X1488" s="71"/>
      <c r="Y1488" s="71" t="str">
        <f>IF(Products!G1495  &lt;&gt;  "",  Products!G1495, "")</f>
        <v/>
      </c>
      <c r="Z1488" s="71"/>
      <c r="AA1488" s="71"/>
      <c r="AB1488" s="71"/>
    </row>
    <row r="1489" spans="1:28" s="75" customFormat="1" ht="28" customHeight="1" x14ac:dyDescent="0.3">
      <c r="A1489" s="66" t="str">
        <f>IF(IF(ISNUMBER(SEARCH("messy",Products!B1496)),  "",Products!B1496) &lt;&gt; "", Products!B1496, "")</f>
        <v/>
      </c>
      <c r="B1489" s="71"/>
      <c r="C1489" s="71"/>
      <c r="D1489" s="71"/>
      <c r="E1489" s="71"/>
      <c r="F1489" s="71"/>
      <c r="G1489" s="71"/>
      <c r="H1489" s="71" t="str">
        <f>IF(Products!D1496  &lt;&gt;  "",  Products!D1496, "")</f>
        <v/>
      </c>
      <c r="I1489" s="72" t="str">
        <f>IF(Products!E1496  &lt;&gt;  "",  Products!E1496, "")</f>
        <v/>
      </c>
      <c r="J1489" s="71"/>
      <c r="K1489" s="71"/>
      <c r="L1489" s="71"/>
      <c r="M1489" s="71"/>
      <c r="N1489" s="71"/>
      <c r="O1489" s="71"/>
      <c r="P1489" s="66" t="str">
        <f>IF(Products!C1496  &lt;&gt;  "",  Products!C1496, "")</f>
        <v/>
      </c>
      <c r="Q1489" s="66"/>
      <c r="R1489" s="71"/>
      <c r="S1489" s="71"/>
      <c r="T1489" s="73" t="str">
        <f>IF(Products!J1496  &lt;&gt;  "",  Products!J1496, "")</f>
        <v/>
      </c>
      <c r="U1489" s="71"/>
      <c r="V1489" s="74" t="str">
        <f>IF(Products!H1496  &lt;&gt;  "",  Products!H1496, "")</f>
        <v/>
      </c>
      <c r="W1489" s="71" t="str">
        <f>IF(Products!N1496  &lt;&gt;  "",  Products!N1496, "")</f>
        <v/>
      </c>
      <c r="X1489" s="71"/>
      <c r="Y1489" s="71" t="str">
        <f>IF(Products!G1496  &lt;&gt;  "",  Products!G1496, "")</f>
        <v/>
      </c>
      <c r="Z1489" s="71"/>
      <c r="AA1489" s="71"/>
      <c r="AB1489" s="71"/>
    </row>
    <row r="1490" spans="1:28" s="75" customFormat="1" ht="28" customHeight="1" x14ac:dyDescent="0.3">
      <c r="A1490" s="66" t="str">
        <f>IF(IF(ISNUMBER(SEARCH("messy",Products!B1497)),  "",Products!B1497) &lt;&gt; "", Products!B1497, "")</f>
        <v/>
      </c>
      <c r="B1490" s="71"/>
      <c r="C1490" s="71"/>
      <c r="D1490" s="71"/>
      <c r="E1490" s="71"/>
      <c r="F1490" s="71"/>
      <c r="G1490" s="71"/>
      <c r="H1490" s="71" t="str">
        <f>IF(Products!D1497  &lt;&gt;  "",  Products!D1497, "")</f>
        <v/>
      </c>
      <c r="I1490" s="72" t="str">
        <f>IF(Products!E1497  &lt;&gt;  "",  Products!E1497, "")</f>
        <v/>
      </c>
      <c r="J1490" s="71"/>
      <c r="K1490" s="71"/>
      <c r="L1490" s="71"/>
      <c r="M1490" s="71"/>
      <c r="N1490" s="71"/>
      <c r="O1490" s="71"/>
      <c r="P1490" s="66" t="str">
        <f>IF(Products!C1497  &lt;&gt;  "",  Products!C1497, "")</f>
        <v/>
      </c>
      <c r="Q1490" s="66"/>
      <c r="R1490" s="71"/>
      <c r="S1490" s="71"/>
      <c r="T1490" s="73" t="str">
        <f>IF(Products!J1497  &lt;&gt;  "",  Products!J1497, "")</f>
        <v/>
      </c>
      <c r="U1490" s="71"/>
      <c r="V1490" s="74" t="str">
        <f>IF(Products!H1497  &lt;&gt;  "",  Products!H1497, "")</f>
        <v/>
      </c>
      <c r="W1490" s="71" t="str">
        <f>IF(Products!N1497  &lt;&gt;  "",  Products!N1497, "")</f>
        <v/>
      </c>
      <c r="X1490" s="71"/>
      <c r="Y1490" s="71" t="str">
        <f>IF(Products!G1497  &lt;&gt;  "",  Products!G1497, "")</f>
        <v/>
      </c>
      <c r="Z1490" s="71"/>
      <c r="AA1490" s="71"/>
      <c r="AB1490" s="71"/>
    </row>
    <row r="1491" spans="1:28" s="75" customFormat="1" ht="28" customHeight="1" x14ac:dyDescent="0.3">
      <c r="A1491" s="66" t="str">
        <f>IF(IF(ISNUMBER(SEARCH("messy",Products!B1498)),  "",Products!B1498) &lt;&gt; "", Products!B1498, "")</f>
        <v/>
      </c>
      <c r="B1491" s="71"/>
      <c r="C1491" s="71"/>
      <c r="D1491" s="71"/>
      <c r="E1491" s="71"/>
      <c r="F1491" s="71"/>
      <c r="G1491" s="71"/>
      <c r="H1491" s="71" t="str">
        <f>IF(Products!D1498  &lt;&gt;  "",  Products!D1498, "")</f>
        <v/>
      </c>
      <c r="I1491" s="72" t="str">
        <f>IF(Products!E1498  &lt;&gt;  "",  Products!E1498, "")</f>
        <v/>
      </c>
      <c r="J1491" s="71"/>
      <c r="K1491" s="71"/>
      <c r="L1491" s="71"/>
      <c r="M1491" s="71"/>
      <c r="N1491" s="71"/>
      <c r="O1491" s="71"/>
      <c r="P1491" s="66" t="str">
        <f>IF(Products!C1498  &lt;&gt;  "",  Products!C1498, "")</f>
        <v/>
      </c>
      <c r="Q1491" s="66"/>
      <c r="R1491" s="71"/>
      <c r="S1491" s="71"/>
      <c r="T1491" s="73" t="str">
        <f>IF(Products!J1498  &lt;&gt;  "",  Products!J1498, "")</f>
        <v/>
      </c>
      <c r="U1491" s="71"/>
      <c r="V1491" s="74" t="str">
        <f>IF(Products!H1498  &lt;&gt;  "",  Products!H1498, "")</f>
        <v/>
      </c>
      <c r="W1491" s="71" t="str">
        <f>IF(Products!N1498  &lt;&gt;  "",  Products!N1498, "")</f>
        <v/>
      </c>
      <c r="X1491" s="71"/>
      <c r="Y1491" s="71" t="str">
        <f>IF(Products!G1498  &lt;&gt;  "",  Products!G1498, "")</f>
        <v/>
      </c>
      <c r="Z1491" s="71"/>
      <c r="AA1491" s="71"/>
      <c r="AB1491" s="71"/>
    </row>
    <row r="1492" spans="1:28" s="75" customFormat="1" ht="28" customHeight="1" x14ac:dyDescent="0.3">
      <c r="A1492" s="66" t="str">
        <f>IF(IF(ISNUMBER(SEARCH("messy",Products!B1499)),  "",Products!B1499) &lt;&gt; "", Products!B1499, "")</f>
        <v/>
      </c>
      <c r="B1492" s="71"/>
      <c r="C1492" s="71"/>
      <c r="D1492" s="71"/>
      <c r="E1492" s="71"/>
      <c r="F1492" s="71"/>
      <c r="G1492" s="71"/>
      <c r="H1492" s="71" t="str">
        <f>IF(Products!D1499  &lt;&gt;  "",  Products!D1499, "")</f>
        <v/>
      </c>
      <c r="I1492" s="72" t="str">
        <f>IF(Products!E1499  &lt;&gt;  "",  Products!E1499, "")</f>
        <v/>
      </c>
      <c r="J1492" s="71"/>
      <c r="K1492" s="71"/>
      <c r="L1492" s="71"/>
      <c r="M1492" s="71"/>
      <c r="N1492" s="71"/>
      <c r="O1492" s="71"/>
      <c r="P1492" s="66" t="str">
        <f>IF(Products!C1499  &lt;&gt;  "",  Products!C1499, "")</f>
        <v/>
      </c>
      <c r="Q1492" s="66"/>
      <c r="R1492" s="71"/>
      <c r="S1492" s="71"/>
      <c r="T1492" s="73" t="str">
        <f>IF(Products!J1499  &lt;&gt;  "",  Products!J1499, "")</f>
        <v/>
      </c>
      <c r="U1492" s="71"/>
      <c r="V1492" s="74" t="str">
        <f>IF(Products!H1499  &lt;&gt;  "",  Products!H1499, "")</f>
        <v/>
      </c>
      <c r="W1492" s="71" t="str">
        <f>IF(Products!N1499  &lt;&gt;  "",  Products!N1499, "")</f>
        <v/>
      </c>
      <c r="X1492" s="71"/>
      <c r="Y1492" s="71" t="str">
        <f>IF(Products!G1499  &lt;&gt;  "",  Products!G1499, "")</f>
        <v/>
      </c>
      <c r="Z1492" s="71"/>
      <c r="AA1492" s="71"/>
      <c r="AB1492" s="71"/>
    </row>
    <row r="1493" spans="1:28" s="75" customFormat="1" ht="28" customHeight="1" x14ac:dyDescent="0.3">
      <c r="A1493" s="66" t="str">
        <f>IF(IF(ISNUMBER(SEARCH("messy",Products!B1500)),  "",Products!B1500) &lt;&gt; "", Products!B1500, "")</f>
        <v/>
      </c>
      <c r="B1493" s="71"/>
      <c r="C1493" s="71"/>
      <c r="D1493" s="71"/>
      <c r="E1493" s="71"/>
      <c r="F1493" s="71"/>
      <c r="G1493" s="71"/>
      <c r="H1493" s="71" t="str">
        <f>IF(Products!D1500  &lt;&gt;  "",  Products!D1500, "")</f>
        <v/>
      </c>
      <c r="I1493" s="72" t="str">
        <f>IF(Products!E1500  &lt;&gt;  "",  Products!E1500, "")</f>
        <v/>
      </c>
      <c r="J1493" s="71"/>
      <c r="K1493" s="71"/>
      <c r="L1493" s="71"/>
      <c r="M1493" s="71"/>
      <c r="N1493" s="71"/>
      <c r="O1493" s="71"/>
      <c r="P1493" s="66" t="str">
        <f>IF(Products!C1500  &lt;&gt;  "",  Products!C1500, "")</f>
        <v/>
      </c>
      <c r="Q1493" s="66"/>
      <c r="R1493" s="71"/>
      <c r="S1493" s="71"/>
      <c r="T1493" s="73" t="str">
        <f>IF(Products!J1500  &lt;&gt;  "",  Products!J1500, "")</f>
        <v/>
      </c>
      <c r="U1493" s="71"/>
      <c r="V1493" s="74" t="str">
        <f>IF(Products!H1500  &lt;&gt;  "",  Products!H1500, "")</f>
        <v/>
      </c>
      <c r="W1493" s="71" t="str">
        <f>IF(Products!N1500  &lt;&gt;  "",  Products!N1500, "")</f>
        <v/>
      </c>
      <c r="X1493" s="71"/>
      <c r="Y1493" s="71" t="str">
        <f>IF(Products!G1500  &lt;&gt;  "",  Products!G1500, "")</f>
        <v/>
      </c>
      <c r="Z1493" s="71"/>
      <c r="AA1493" s="71"/>
      <c r="AB1493" s="71"/>
    </row>
    <row r="1494" spans="1:28" s="75" customFormat="1" ht="28" customHeight="1" x14ac:dyDescent="0.3">
      <c r="A1494" s="66" t="str">
        <f>IF(IF(ISNUMBER(SEARCH("messy",Products!B1501)),  "",Products!B1501) &lt;&gt; "", Products!B1501, "")</f>
        <v/>
      </c>
      <c r="B1494" s="71"/>
      <c r="C1494" s="71"/>
      <c r="D1494" s="71"/>
      <c r="E1494" s="71"/>
      <c r="F1494" s="71"/>
      <c r="G1494" s="71"/>
      <c r="H1494" s="71" t="str">
        <f>IF(Products!D1501  &lt;&gt;  "",  Products!D1501, "")</f>
        <v/>
      </c>
      <c r="I1494" s="72" t="str">
        <f>IF(Products!E1501  &lt;&gt;  "",  Products!E1501, "")</f>
        <v/>
      </c>
      <c r="J1494" s="71"/>
      <c r="K1494" s="71"/>
      <c r="L1494" s="71"/>
      <c r="M1494" s="71"/>
      <c r="N1494" s="71"/>
      <c r="O1494" s="71"/>
      <c r="P1494" s="66" t="str">
        <f>IF(Products!C1501  &lt;&gt;  "",  Products!C1501, "")</f>
        <v/>
      </c>
      <c r="Q1494" s="66"/>
      <c r="R1494" s="71"/>
      <c r="S1494" s="71"/>
      <c r="T1494" s="73" t="str">
        <f>IF(Products!J1501  &lt;&gt;  "",  Products!J1501, "")</f>
        <v/>
      </c>
      <c r="U1494" s="71"/>
      <c r="V1494" s="74" t="str">
        <f>IF(Products!H1501  &lt;&gt;  "",  Products!H1501, "")</f>
        <v/>
      </c>
      <c r="W1494" s="71" t="str">
        <f>IF(Products!N1501  &lt;&gt;  "",  Products!N1501, "")</f>
        <v/>
      </c>
      <c r="X1494" s="71"/>
      <c r="Y1494" s="71" t="str">
        <f>IF(Products!G1501  &lt;&gt;  "",  Products!G1501, "")</f>
        <v/>
      </c>
      <c r="Z1494" s="71"/>
      <c r="AA1494" s="71"/>
      <c r="AB1494" s="71"/>
    </row>
    <row r="1495" spans="1:28" s="75" customFormat="1" ht="28" customHeight="1" x14ac:dyDescent="0.3">
      <c r="A1495" s="66" t="str">
        <f>IF(IF(ISNUMBER(SEARCH("messy",Products!B1502)),  "",Products!B1502) &lt;&gt; "", Products!B1502, "")</f>
        <v/>
      </c>
      <c r="B1495" s="71"/>
      <c r="C1495" s="71"/>
      <c r="D1495" s="71"/>
      <c r="E1495" s="71"/>
      <c r="F1495" s="71"/>
      <c r="G1495" s="71"/>
      <c r="H1495" s="71" t="str">
        <f>IF(Products!D1502  &lt;&gt;  "",  Products!D1502, "")</f>
        <v/>
      </c>
      <c r="I1495" s="72" t="str">
        <f>IF(Products!E1502  &lt;&gt;  "",  Products!E1502, "")</f>
        <v/>
      </c>
      <c r="J1495" s="71"/>
      <c r="K1495" s="71"/>
      <c r="L1495" s="71"/>
      <c r="M1495" s="71"/>
      <c r="N1495" s="71"/>
      <c r="O1495" s="71"/>
      <c r="P1495" s="66" t="str">
        <f>IF(Products!C1502  &lt;&gt;  "",  Products!C1502, "")</f>
        <v/>
      </c>
      <c r="Q1495" s="66"/>
      <c r="R1495" s="71"/>
      <c r="S1495" s="71"/>
      <c r="T1495" s="73" t="str">
        <f>IF(Products!J1502  &lt;&gt;  "",  Products!J1502, "")</f>
        <v/>
      </c>
      <c r="U1495" s="71"/>
      <c r="V1495" s="74" t="str">
        <f>IF(Products!H1502  &lt;&gt;  "",  Products!H1502, "")</f>
        <v/>
      </c>
      <c r="W1495" s="71" t="str">
        <f>IF(Products!N1502  &lt;&gt;  "",  Products!N1502, "")</f>
        <v/>
      </c>
      <c r="X1495" s="71"/>
      <c r="Y1495" s="71" t="str">
        <f>IF(Products!G1502  &lt;&gt;  "",  Products!G1502, "")</f>
        <v/>
      </c>
      <c r="Z1495" s="71"/>
      <c r="AA1495" s="71"/>
      <c r="AB1495" s="71"/>
    </row>
    <row r="1496" spans="1:28" s="75" customFormat="1" ht="28" customHeight="1" x14ac:dyDescent="0.3">
      <c r="A1496" s="66" t="str">
        <f>IF(IF(ISNUMBER(SEARCH("messy",Products!B1503)),  "",Products!B1503) &lt;&gt; "", Products!B1503, "")</f>
        <v/>
      </c>
      <c r="B1496" s="71"/>
      <c r="C1496" s="71"/>
      <c r="D1496" s="71"/>
      <c r="E1496" s="71"/>
      <c r="F1496" s="71"/>
      <c r="G1496" s="71"/>
      <c r="H1496" s="71" t="str">
        <f>IF(Products!D1503  &lt;&gt;  "",  Products!D1503, "")</f>
        <v/>
      </c>
      <c r="I1496" s="72" t="str">
        <f>IF(Products!E1503  &lt;&gt;  "",  Products!E1503, "")</f>
        <v/>
      </c>
      <c r="J1496" s="71"/>
      <c r="K1496" s="71"/>
      <c r="L1496" s="71"/>
      <c r="M1496" s="71"/>
      <c r="N1496" s="71"/>
      <c r="O1496" s="71"/>
      <c r="P1496" s="66" t="str">
        <f>IF(Products!C1503  &lt;&gt;  "",  Products!C1503, "")</f>
        <v/>
      </c>
      <c r="Q1496" s="66"/>
      <c r="R1496" s="71"/>
      <c r="S1496" s="71"/>
      <c r="T1496" s="73" t="str">
        <f>IF(Products!J1503  &lt;&gt;  "",  Products!J1503, "")</f>
        <v/>
      </c>
      <c r="U1496" s="71"/>
      <c r="V1496" s="74" t="str">
        <f>IF(Products!H1503  &lt;&gt;  "",  Products!H1503, "")</f>
        <v/>
      </c>
      <c r="W1496" s="71" t="str">
        <f>IF(Products!N1503  &lt;&gt;  "",  Products!N1503, "")</f>
        <v/>
      </c>
      <c r="X1496" s="71"/>
      <c r="Y1496" s="71" t="str">
        <f>IF(Products!G1503  &lt;&gt;  "",  Products!G1503, "")</f>
        <v/>
      </c>
      <c r="Z1496" s="71"/>
      <c r="AA1496" s="71"/>
      <c r="AB1496" s="71"/>
    </row>
    <row r="1497" spans="1:28" s="75" customFormat="1" ht="28" customHeight="1" x14ac:dyDescent="0.3">
      <c r="A1497" s="66" t="str">
        <f>IF(IF(ISNUMBER(SEARCH("messy",Products!B1504)),  "",Products!B1504) &lt;&gt; "", Products!B1504, "")</f>
        <v/>
      </c>
      <c r="B1497" s="71"/>
      <c r="C1497" s="71"/>
      <c r="D1497" s="71"/>
      <c r="E1497" s="71"/>
      <c r="F1497" s="71"/>
      <c r="G1497" s="71"/>
      <c r="H1497" s="71" t="str">
        <f>IF(Products!D1504  &lt;&gt;  "",  Products!D1504, "")</f>
        <v/>
      </c>
      <c r="I1497" s="72" t="str">
        <f>IF(Products!E1504  &lt;&gt;  "",  Products!E1504, "")</f>
        <v/>
      </c>
      <c r="J1497" s="71"/>
      <c r="K1497" s="71"/>
      <c r="L1497" s="71"/>
      <c r="M1497" s="71"/>
      <c r="N1497" s="71"/>
      <c r="O1497" s="71"/>
      <c r="P1497" s="66" t="str">
        <f>IF(Products!C1504  &lt;&gt;  "",  Products!C1504, "")</f>
        <v/>
      </c>
      <c r="Q1497" s="66"/>
      <c r="R1497" s="71"/>
      <c r="S1497" s="71"/>
      <c r="T1497" s="73" t="str">
        <f>IF(Products!J1504  &lt;&gt;  "",  Products!J1504, "")</f>
        <v/>
      </c>
      <c r="U1497" s="71"/>
      <c r="V1497" s="74" t="str">
        <f>IF(Products!H1504  &lt;&gt;  "",  Products!H1504, "")</f>
        <v/>
      </c>
      <c r="W1497" s="71" t="str">
        <f>IF(Products!N1504  &lt;&gt;  "",  Products!N1504, "")</f>
        <v/>
      </c>
      <c r="X1497" s="71"/>
      <c r="Y1497" s="71" t="str">
        <f>IF(Products!G1504  &lt;&gt;  "",  Products!G1504, "")</f>
        <v/>
      </c>
      <c r="Z1497" s="71"/>
      <c r="AA1497" s="71"/>
      <c r="AB1497" s="71"/>
    </row>
    <row r="1498" spans="1:28" s="75" customFormat="1" ht="28" customHeight="1" x14ac:dyDescent="0.3">
      <c r="A1498" s="66" t="str">
        <f>IF(IF(ISNUMBER(SEARCH("messy",Products!B1505)),  "",Products!B1505) &lt;&gt; "", Products!B1505, "")</f>
        <v/>
      </c>
      <c r="B1498" s="71"/>
      <c r="C1498" s="71"/>
      <c r="D1498" s="71"/>
      <c r="E1498" s="71"/>
      <c r="F1498" s="71"/>
      <c r="G1498" s="71"/>
      <c r="H1498" s="71" t="str">
        <f>IF(Products!D1505  &lt;&gt;  "",  Products!D1505, "")</f>
        <v/>
      </c>
      <c r="I1498" s="72" t="str">
        <f>IF(Products!E1505  &lt;&gt;  "",  Products!E1505, "")</f>
        <v/>
      </c>
      <c r="J1498" s="71"/>
      <c r="K1498" s="71"/>
      <c r="L1498" s="71"/>
      <c r="M1498" s="71"/>
      <c r="N1498" s="71"/>
      <c r="O1498" s="71"/>
      <c r="P1498" s="66" t="str">
        <f>IF(Products!C1505  &lt;&gt;  "",  Products!C1505, "")</f>
        <v/>
      </c>
      <c r="Q1498" s="66"/>
      <c r="R1498" s="71"/>
      <c r="S1498" s="71"/>
      <c r="T1498" s="73" t="str">
        <f>IF(Products!J1505  &lt;&gt;  "",  Products!J1505, "")</f>
        <v/>
      </c>
      <c r="U1498" s="71"/>
      <c r="V1498" s="74" t="str">
        <f>IF(Products!H1505  &lt;&gt;  "",  Products!H1505, "")</f>
        <v/>
      </c>
      <c r="W1498" s="71" t="str">
        <f>IF(Products!N1505  &lt;&gt;  "",  Products!N1505, "")</f>
        <v/>
      </c>
      <c r="X1498" s="71"/>
      <c r="Y1498" s="71" t="str">
        <f>IF(Products!G1505  &lt;&gt;  "",  Products!G1505, "")</f>
        <v/>
      </c>
      <c r="Z1498" s="71"/>
      <c r="AA1498" s="71"/>
      <c r="AB1498" s="71"/>
    </row>
    <row r="1499" spans="1:28" s="75" customFormat="1" ht="28" customHeight="1" x14ac:dyDescent="0.3">
      <c r="A1499" s="66" t="str">
        <f>IF(IF(ISNUMBER(SEARCH("messy",Products!B1506)),  "",Products!B1506) &lt;&gt; "", Products!B1506, "")</f>
        <v/>
      </c>
      <c r="B1499" s="71"/>
      <c r="C1499" s="71"/>
      <c r="D1499" s="71"/>
      <c r="E1499" s="71"/>
      <c r="F1499" s="71"/>
      <c r="G1499" s="71"/>
      <c r="H1499" s="71" t="str">
        <f>IF(Products!D1506  &lt;&gt;  "",  Products!D1506, "")</f>
        <v/>
      </c>
      <c r="I1499" s="72" t="str">
        <f>IF(Products!E1506  &lt;&gt;  "",  Products!E1506, "")</f>
        <v/>
      </c>
      <c r="J1499" s="71"/>
      <c r="K1499" s="71"/>
      <c r="L1499" s="71"/>
      <c r="M1499" s="71"/>
      <c r="N1499" s="71"/>
      <c r="O1499" s="71"/>
      <c r="P1499" s="66" t="str">
        <f>IF(Products!C1506  &lt;&gt;  "",  Products!C1506, "")</f>
        <v/>
      </c>
      <c r="Q1499" s="66"/>
      <c r="R1499" s="71"/>
      <c r="S1499" s="71"/>
      <c r="T1499" s="73" t="str">
        <f>IF(Products!J1506  &lt;&gt;  "",  Products!J1506, "")</f>
        <v/>
      </c>
      <c r="U1499" s="71"/>
      <c r="V1499" s="74" t="str">
        <f>IF(Products!H1506  &lt;&gt;  "",  Products!H1506, "")</f>
        <v/>
      </c>
      <c r="W1499" s="71" t="str">
        <f>IF(Products!N1506  &lt;&gt;  "",  Products!N1506, "")</f>
        <v/>
      </c>
      <c r="X1499" s="71"/>
      <c r="Y1499" s="71" t="str">
        <f>IF(Products!G1506  &lt;&gt;  "",  Products!G1506, "")</f>
        <v/>
      </c>
      <c r="Z1499" s="71"/>
      <c r="AA1499" s="71"/>
      <c r="AB1499" s="71"/>
    </row>
    <row r="1500" spans="1:28" s="75" customFormat="1" ht="28" customHeight="1" x14ac:dyDescent="0.3">
      <c r="A1500" s="66" t="str">
        <f>IF(IF(ISNUMBER(SEARCH("messy",Products!B1507)),  "",Products!B1507) &lt;&gt; "", Products!B1507, "")</f>
        <v/>
      </c>
      <c r="B1500" s="71"/>
      <c r="C1500" s="71"/>
      <c r="D1500" s="71"/>
      <c r="E1500" s="71"/>
      <c r="F1500" s="71"/>
      <c r="G1500" s="71"/>
      <c r="H1500" s="71" t="str">
        <f>IF(Products!D1507  &lt;&gt;  "",  Products!D1507, "")</f>
        <v/>
      </c>
      <c r="I1500" s="72" t="str">
        <f>IF(Products!E1507  &lt;&gt;  "",  Products!E1507, "")</f>
        <v/>
      </c>
      <c r="J1500" s="71"/>
      <c r="K1500" s="71"/>
      <c r="L1500" s="71"/>
      <c r="M1500" s="71"/>
      <c r="N1500" s="71"/>
      <c r="O1500" s="71"/>
      <c r="P1500" s="66" t="str">
        <f>IF(Products!C1507  &lt;&gt;  "",  Products!C1507, "")</f>
        <v/>
      </c>
      <c r="Q1500" s="66"/>
      <c r="R1500" s="71"/>
      <c r="S1500" s="71"/>
      <c r="T1500" s="73" t="str">
        <f>IF(Products!J1507  &lt;&gt;  "",  Products!J1507, "")</f>
        <v/>
      </c>
      <c r="U1500" s="71"/>
      <c r="V1500" s="74" t="str">
        <f>IF(Products!H1507  &lt;&gt;  "",  Products!H1507, "")</f>
        <v/>
      </c>
      <c r="W1500" s="71" t="str">
        <f>IF(Products!N1507  &lt;&gt;  "",  Products!N1507, "")</f>
        <v/>
      </c>
      <c r="X1500" s="71"/>
      <c r="Y1500" s="71" t="str">
        <f>IF(Products!G1507  &lt;&gt;  "",  Products!G1507, "")</f>
        <v/>
      </c>
      <c r="Z1500" s="71"/>
      <c r="AA1500" s="71"/>
      <c r="AB1500" s="71"/>
    </row>
    <row r="1501" spans="1:28" s="75" customFormat="1" ht="28" customHeight="1" x14ac:dyDescent="0.3">
      <c r="A1501" s="66" t="str">
        <f>IF(IF(ISNUMBER(SEARCH("messy",Products!B1508)),  "",Products!B1508) &lt;&gt; "", Products!B1508, "")</f>
        <v/>
      </c>
      <c r="B1501" s="71"/>
      <c r="C1501" s="71"/>
      <c r="D1501" s="71"/>
      <c r="E1501" s="71"/>
      <c r="F1501" s="71"/>
      <c r="G1501" s="71"/>
      <c r="H1501" s="71" t="str">
        <f>IF(Products!D1508  &lt;&gt;  "",  Products!D1508, "")</f>
        <v/>
      </c>
      <c r="I1501" s="72" t="str">
        <f>IF(Products!E1508  &lt;&gt;  "",  Products!E1508, "")</f>
        <v/>
      </c>
      <c r="J1501" s="71"/>
      <c r="K1501" s="71"/>
      <c r="L1501" s="71"/>
      <c r="M1501" s="71"/>
      <c r="N1501" s="71"/>
      <c r="O1501" s="71"/>
      <c r="P1501" s="66" t="str">
        <f>IF(Products!C1508  &lt;&gt;  "",  Products!C1508, "")</f>
        <v/>
      </c>
      <c r="Q1501" s="66"/>
      <c r="R1501" s="71"/>
      <c r="S1501" s="71"/>
      <c r="T1501" s="73" t="str">
        <f>IF(Products!J1508  &lt;&gt;  "",  Products!J1508, "")</f>
        <v/>
      </c>
      <c r="U1501" s="71"/>
      <c r="V1501" s="74" t="str">
        <f>IF(Products!H1508  &lt;&gt;  "",  Products!H1508, "")</f>
        <v/>
      </c>
      <c r="W1501" s="71" t="str">
        <f>IF(Products!N1508  &lt;&gt;  "",  Products!N1508, "")</f>
        <v/>
      </c>
      <c r="X1501" s="71"/>
      <c r="Y1501" s="71" t="str">
        <f>IF(Products!G1508  &lt;&gt;  "",  Products!G1508, "")</f>
        <v/>
      </c>
      <c r="Z1501" s="71"/>
      <c r="AA1501" s="71"/>
      <c r="AB1501" s="71"/>
    </row>
    <row r="1502" spans="1:28" s="75" customFormat="1" ht="28" customHeight="1" x14ac:dyDescent="0.3">
      <c r="A1502" s="66" t="str">
        <f>IF(IF(ISNUMBER(SEARCH("messy",Products!B1509)),  "",Products!B1509) &lt;&gt; "", Products!B1509, "")</f>
        <v/>
      </c>
      <c r="B1502" s="71"/>
      <c r="C1502" s="71"/>
      <c r="D1502" s="71"/>
      <c r="E1502" s="71"/>
      <c r="F1502" s="71"/>
      <c r="G1502" s="71"/>
      <c r="H1502" s="71" t="str">
        <f>IF(Products!D1509  &lt;&gt;  "",  Products!D1509, "")</f>
        <v/>
      </c>
      <c r="I1502" s="72" t="str">
        <f>IF(Products!E1509  &lt;&gt;  "",  Products!E1509, "")</f>
        <v/>
      </c>
      <c r="J1502" s="71"/>
      <c r="K1502" s="71"/>
      <c r="L1502" s="71"/>
      <c r="M1502" s="71"/>
      <c r="N1502" s="71"/>
      <c r="O1502" s="71"/>
      <c r="P1502" s="66" t="str">
        <f>IF(Products!C1509  &lt;&gt;  "",  Products!C1509, "")</f>
        <v/>
      </c>
      <c r="Q1502" s="66"/>
      <c r="R1502" s="71"/>
      <c r="S1502" s="71"/>
      <c r="T1502" s="73" t="str">
        <f>IF(Products!J1509  &lt;&gt;  "",  Products!J1509, "")</f>
        <v/>
      </c>
      <c r="U1502" s="71"/>
      <c r="V1502" s="74" t="str">
        <f>IF(Products!H1509  &lt;&gt;  "",  Products!H1509, "")</f>
        <v/>
      </c>
      <c r="W1502" s="71" t="str">
        <f>IF(Products!N1509  &lt;&gt;  "",  Products!N1509, "")</f>
        <v/>
      </c>
      <c r="X1502" s="71"/>
      <c r="Y1502" s="71" t="str">
        <f>IF(Products!G1509  &lt;&gt;  "",  Products!G1509, "")</f>
        <v/>
      </c>
      <c r="Z1502" s="71"/>
      <c r="AA1502" s="71"/>
      <c r="AB1502" s="71"/>
    </row>
    <row r="1503" spans="1:28" s="75" customFormat="1" ht="28" customHeight="1" x14ac:dyDescent="0.3">
      <c r="A1503" s="66" t="str">
        <f>IF(IF(ISNUMBER(SEARCH("messy",Products!B1510)),  "",Products!B1510) &lt;&gt; "", Products!B1510, "")</f>
        <v/>
      </c>
      <c r="B1503" s="71"/>
      <c r="C1503" s="71"/>
      <c r="D1503" s="71"/>
      <c r="E1503" s="71"/>
      <c r="F1503" s="71"/>
      <c r="G1503" s="71"/>
      <c r="H1503" s="71" t="str">
        <f>IF(Products!D1510  &lt;&gt;  "",  Products!D1510, "")</f>
        <v/>
      </c>
      <c r="I1503" s="72" t="str">
        <f>IF(Products!E1510  &lt;&gt;  "",  Products!E1510, "")</f>
        <v/>
      </c>
      <c r="J1503" s="71"/>
      <c r="K1503" s="71"/>
      <c r="L1503" s="71"/>
      <c r="M1503" s="71"/>
      <c r="N1503" s="71"/>
      <c r="O1503" s="71"/>
      <c r="P1503" s="66" t="str">
        <f>IF(Products!C1510  &lt;&gt;  "",  Products!C1510, "")</f>
        <v/>
      </c>
      <c r="Q1503" s="66"/>
      <c r="R1503" s="71"/>
      <c r="S1503" s="71"/>
      <c r="T1503" s="73" t="str">
        <f>IF(Products!J1510  &lt;&gt;  "",  Products!J1510, "")</f>
        <v/>
      </c>
      <c r="U1503" s="71"/>
      <c r="V1503" s="74" t="str">
        <f>IF(Products!H1510  &lt;&gt;  "",  Products!H1510, "")</f>
        <v/>
      </c>
      <c r="W1503" s="71" t="str">
        <f>IF(Products!N1510  &lt;&gt;  "",  Products!N1510, "")</f>
        <v/>
      </c>
      <c r="X1503" s="71"/>
      <c r="Y1503" s="71" t="str">
        <f>IF(Products!G1510  &lt;&gt;  "",  Products!G1510, "")</f>
        <v/>
      </c>
      <c r="Z1503" s="71"/>
      <c r="AA1503" s="71"/>
      <c r="AB1503" s="71"/>
    </row>
    <row r="1504" spans="1:28" s="75" customFormat="1" ht="28" customHeight="1" x14ac:dyDescent="0.3">
      <c r="A1504" s="66" t="str">
        <f>IF(IF(ISNUMBER(SEARCH("messy",Products!B1511)),  "",Products!B1511) &lt;&gt; "", Products!B1511, "")</f>
        <v/>
      </c>
      <c r="B1504" s="71"/>
      <c r="C1504" s="71"/>
      <c r="D1504" s="71"/>
      <c r="E1504" s="71"/>
      <c r="F1504" s="71"/>
      <c r="G1504" s="71"/>
      <c r="H1504" s="71" t="str">
        <f>IF(Products!D1511  &lt;&gt;  "",  Products!D1511, "")</f>
        <v/>
      </c>
      <c r="I1504" s="72" t="str">
        <f>IF(Products!E1511  &lt;&gt;  "",  Products!E1511, "")</f>
        <v/>
      </c>
      <c r="J1504" s="71"/>
      <c r="K1504" s="71"/>
      <c r="L1504" s="71"/>
      <c r="M1504" s="71"/>
      <c r="N1504" s="71"/>
      <c r="O1504" s="71"/>
      <c r="P1504" s="66" t="str">
        <f>IF(Products!C1511  &lt;&gt;  "",  Products!C1511, "")</f>
        <v/>
      </c>
      <c r="Q1504" s="66"/>
      <c r="R1504" s="71"/>
      <c r="S1504" s="71"/>
      <c r="T1504" s="73" t="str">
        <f>IF(Products!J1511  &lt;&gt;  "",  Products!J1511, "")</f>
        <v/>
      </c>
      <c r="U1504" s="71"/>
      <c r="V1504" s="74" t="str">
        <f>IF(Products!H1511  &lt;&gt;  "",  Products!H1511, "")</f>
        <v/>
      </c>
      <c r="W1504" s="71" t="str">
        <f>IF(Products!N1511  &lt;&gt;  "",  Products!N1511, "")</f>
        <v/>
      </c>
      <c r="X1504" s="71"/>
      <c r="Y1504" s="71" t="str">
        <f>IF(Products!G1511  &lt;&gt;  "",  Products!G1511, "")</f>
        <v/>
      </c>
      <c r="Z1504" s="71"/>
      <c r="AA1504" s="71"/>
      <c r="AB1504" s="71"/>
    </row>
    <row r="1505" spans="1:28" s="75" customFormat="1" ht="28" customHeight="1" x14ac:dyDescent="0.3">
      <c r="A1505" s="66" t="str">
        <f>IF(IF(ISNUMBER(SEARCH("messy",Products!B1512)),  "",Products!B1512) &lt;&gt; "", Products!B1512, "")</f>
        <v/>
      </c>
      <c r="B1505" s="71"/>
      <c r="C1505" s="71"/>
      <c r="D1505" s="71"/>
      <c r="E1505" s="71"/>
      <c r="F1505" s="71"/>
      <c r="G1505" s="71"/>
      <c r="H1505" s="71" t="str">
        <f>IF(Products!D1512  &lt;&gt;  "",  Products!D1512, "")</f>
        <v/>
      </c>
      <c r="I1505" s="72" t="str">
        <f>IF(Products!E1512  &lt;&gt;  "",  Products!E1512, "")</f>
        <v/>
      </c>
      <c r="J1505" s="71"/>
      <c r="K1505" s="71"/>
      <c r="L1505" s="71"/>
      <c r="M1505" s="71"/>
      <c r="N1505" s="71"/>
      <c r="O1505" s="71"/>
      <c r="P1505" s="66" t="str">
        <f>IF(Products!C1512  &lt;&gt;  "",  Products!C1512, "")</f>
        <v/>
      </c>
      <c r="Q1505" s="66"/>
      <c r="R1505" s="71"/>
      <c r="S1505" s="71"/>
      <c r="T1505" s="73" t="str">
        <f>IF(Products!J1512  &lt;&gt;  "",  Products!J1512, "")</f>
        <v/>
      </c>
      <c r="U1505" s="71"/>
      <c r="V1505" s="74" t="str">
        <f>IF(Products!H1512  &lt;&gt;  "",  Products!H1512, "")</f>
        <v/>
      </c>
      <c r="W1505" s="71" t="str">
        <f>IF(Products!N1512  &lt;&gt;  "",  Products!N1512, "")</f>
        <v/>
      </c>
      <c r="X1505" s="71"/>
      <c r="Y1505" s="71" t="str">
        <f>IF(Products!G1512  &lt;&gt;  "",  Products!G1512, "")</f>
        <v/>
      </c>
      <c r="Z1505" s="71"/>
      <c r="AA1505" s="71"/>
      <c r="AB1505" s="71"/>
    </row>
    <row r="1506" spans="1:28" s="75" customFormat="1" ht="28" customHeight="1" x14ac:dyDescent="0.3">
      <c r="A1506" s="66" t="str">
        <f>IF(IF(ISNUMBER(SEARCH("messy",Products!B1513)),  "",Products!B1513) &lt;&gt; "", Products!B1513, "")</f>
        <v/>
      </c>
      <c r="B1506" s="71"/>
      <c r="C1506" s="71"/>
      <c r="D1506" s="71"/>
      <c r="E1506" s="71"/>
      <c r="F1506" s="71"/>
      <c r="G1506" s="71"/>
      <c r="H1506" s="71" t="str">
        <f>IF(Products!D1513  &lt;&gt;  "",  Products!D1513, "")</f>
        <v/>
      </c>
      <c r="I1506" s="72" t="str">
        <f>IF(Products!E1513  &lt;&gt;  "",  Products!E1513, "")</f>
        <v/>
      </c>
      <c r="J1506" s="71"/>
      <c r="K1506" s="71"/>
      <c r="L1506" s="71"/>
      <c r="M1506" s="71"/>
      <c r="N1506" s="71"/>
      <c r="O1506" s="71"/>
      <c r="P1506" s="66" t="str">
        <f>IF(Products!C1513  &lt;&gt;  "",  Products!C1513, "")</f>
        <v/>
      </c>
      <c r="Q1506" s="66"/>
      <c r="R1506" s="71"/>
      <c r="S1506" s="71"/>
      <c r="T1506" s="73" t="str">
        <f>IF(Products!J1513  &lt;&gt;  "",  Products!J1513, "")</f>
        <v/>
      </c>
      <c r="U1506" s="71"/>
      <c r="V1506" s="74" t="str">
        <f>IF(Products!H1513  &lt;&gt;  "",  Products!H1513, "")</f>
        <v/>
      </c>
      <c r="W1506" s="71" t="str">
        <f>IF(Products!N1513  &lt;&gt;  "",  Products!N1513, "")</f>
        <v/>
      </c>
      <c r="X1506" s="71"/>
      <c r="Y1506" s="71" t="str">
        <f>IF(Products!G1513  &lt;&gt;  "",  Products!G1513, "")</f>
        <v/>
      </c>
      <c r="Z1506" s="71"/>
      <c r="AA1506" s="71"/>
      <c r="AB1506" s="71"/>
    </row>
    <row r="1507" spans="1:28" s="75" customFormat="1" ht="28" customHeight="1" x14ac:dyDescent="0.3">
      <c r="A1507" s="66" t="str">
        <f>IF(IF(ISNUMBER(SEARCH("messy",Products!B1514)),  "",Products!B1514) &lt;&gt; "", Products!B1514, "")</f>
        <v/>
      </c>
      <c r="B1507" s="71"/>
      <c r="C1507" s="71"/>
      <c r="D1507" s="71"/>
      <c r="E1507" s="71"/>
      <c r="F1507" s="71"/>
      <c r="G1507" s="71"/>
      <c r="H1507" s="71" t="str">
        <f>IF(Products!D1514  &lt;&gt;  "",  Products!D1514, "")</f>
        <v/>
      </c>
      <c r="I1507" s="72" t="str">
        <f>IF(Products!E1514  &lt;&gt;  "",  Products!E1514, "")</f>
        <v/>
      </c>
      <c r="J1507" s="71"/>
      <c r="K1507" s="71"/>
      <c r="L1507" s="71"/>
      <c r="M1507" s="71"/>
      <c r="N1507" s="71"/>
      <c r="O1507" s="71"/>
      <c r="P1507" s="66" t="str">
        <f>IF(Products!C1514  &lt;&gt;  "",  Products!C1514, "")</f>
        <v/>
      </c>
      <c r="Q1507" s="66"/>
      <c r="R1507" s="71"/>
      <c r="S1507" s="71"/>
      <c r="T1507" s="73" t="str">
        <f>IF(Products!J1514  &lt;&gt;  "",  Products!J1514, "")</f>
        <v/>
      </c>
      <c r="U1507" s="71"/>
      <c r="V1507" s="74" t="str">
        <f>IF(Products!H1514  &lt;&gt;  "",  Products!H1514, "")</f>
        <v/>
      </c>
      <c r="W1507" s="71" t="str">
        <f>IF(Products!N1514  &lt;&gt;  "",  Products!N1514, "")</f>
        <v/>
      </c>
      <c r="X1507" s="71"/>
      <c r="Y1507" s="71" t="str">
        <f>IF(Products!G1514  &lt;&gt;  "",  Products!G1514, "")</f>
        <v/>
      </c>
      <c r="Z1507" s="71"/>
      <c r="AA1507" s="71"/>
      <c r="AB1507" s="71"/>
    </row>
    <row r="1508" spans="1:28" s="75" customFormat="1" ht="28" customHeight="1" x14ac:dyDescent="0.3">
      <c r="A1508" s="66" t="str">
        <f>IF(IF(ISNUMBER(SEARCH("messy",Products!B1515)),  "",Products!B1515) &lt;&gt; "", Products!B1515, "")</f>
        <v/>
      </c>
      <c r="B1508" s="71"/>
      <c r="C1508" s="71"/>
      <c r="D1508" s="71"/>
      <c r="E1508" s="71"/>
      <c r="F1508" s="71"/>
      <c r="G1508" s="71"/>
      <c r="H1508" s="71" t="str">
        <f>IF(Products!D1515  &lt;&gt;  "",  Products!D1515, "")</f>
        <v/>
      </c>
      <c r="I1508" s="72" t="str">
        <f>IF(Products!E1515  &lt;&gt;  "",  Products!E1515, "")</f>
        <v/>
      </c>
      <c r="J1508" s="71"/>
      <c r="K1508" s="71"/>
      <c r="L1508" s="71"/>
      <c r="M1508" s="71"/>
      <c r="N1508" s="71"/>
      <c r="O1508" s="71"/>
      <c r="P1508" s="66" t="str">
        <f>IF(Products!C1515  &lt;&gt;  "",  Products!C1515, "")</f>
        <v/>
      </c>
      <c r="Q1508" s="66"/>
      <c r="R1508" s="71"/>
      <c r="S1508" s="71"/>
      <c r="T1508" s="73" t="str">
        <f>IF(Products!J1515  &lt;&gt;  "",  Products!J1515, "")</f>
        <v/>
      </c>
      <c r="U1508" s="71"/>
      <c r="V1508" s="74" t="str">
        <f>IF(Products!H1515  &lt;&gt;  "",  Products!H1515, "")</f>
        <v/>
      </c>
      <c r="W1508" s="71" t="str">
        <f>IF(Products!N1515  &lt;&gt;  "",  Products!N1515, "")</f>
        <v/>
      </c>
      <c r="X1508" s="71"/>
      <c r="Y1508" s="71" t="str">
        <f>IF(Products!G1515  &lt;&gt;  "",  Products!G1515, "")</f>
        <v/>
      </c>
      <c r="Z1508" s="71"/>
      <c r="AA1508" s="71"/>
      <c r="AB1508" s="71"/>
    </row>
    <row r="1509" spans="1:28" s="75" customFormat="1" ht="28" customHeight="1" x14ac:dyDescent="0.3">
      <c r="A1509" s="66" t="str">
        <f>IF(IF(ISNUMBER(SEARCH("messy",Products!B1516)),  "",Products!B1516) &lt;&gt; "", Products!B1516, "")</f>
        <v/>
      </c>
      <c r="B1509" s="71"/>
      <c r="C1509" s="71"/>
      <c r="D1509" s="71"/>
      <c r="E1509" s="71"/>
      <c r="F1509" s="71"/>
      <c r="G1509" s="71"/>
      <c r="H1509" s="71" t="str">
        <f>IF(Products!D1516  &lt;&gt;  "",  Products!D1516, "")</f>
        <v/>
      </c>
      <c r="I1509" s="72" t="str">
        <f>IF(Products!E1516  &lt;&gt;  "",  Products!E1516, "")</f>
        <v/>
      </c>
      <c r="J1509" s="71"/>
      <c r="K1509" s="71"/>
      <c r="L1509" s="71"/>
      <c r="M1509" s="71"/>
      <c r="N1509" s="71"/>
      <c r="O1509" s="71"/>
      <c r="P1509" s="66" t="str">
        <f>IF(Products!C1516  &lt;&gt;  "",  Products!C1516, "")</f>
        <v/>
      </c>
      <c r="Q1509" s="66"/>
      <c r="R1509" s="71"/>
      <c r="S1509" s="71"/>
      <c r="T1509" s="73" t="str">
        <f>IF(Products!J1516  &lt;&gt;  "",  Products!J1516, "")</f>
        <v/>
      </c>
      <c r="U1509" s="71"/>
      <c r="V1509" s="74" t="str">
        <f>IF(Products!H1516  &lt;&gt;  "",  Products!H1516, "")</f>
        <v/>
      </c>
      <c r="W1509" s="71" t="str">
        <f>IF(Products!N1516  &lt;&gt;  "",  Products!N1516, "")</f>
        <v/>
      </c>
      <c r="X1509" s="71"/>
      <c r="Y1509" s="71" t="str">
        <f>IF(Products!G1516  &lt;&gt;  "",  Products!G1516, "")</f>
        <v/>
      </c>
      <c r="Z1509" s="71"/>
      <c r="AA1509" s="71"/>
      <c r="AB1509" s="71"/>
    </row>
    <row r="1510" spans="1:28" s="75" customFormat="1" ht="28" customHeight="1" x14ac:dyDescent="0.3">
      <c r="A1510" s="66" t="str">
        <f>IF(IF(ISNUMBER(SEARCH("messy",Products!B1517)),  "",Products!B1517) &lt;&gt; "", Products!B1517, "")</f>
        <v/>
      </c>
      <c r="B1510" s="71"/>
      <c r="C1510" s="71"/>
      <c r="D1510" s="71"/>
      <c r="E1510" s="71"/>
      <c r="F1510" s="71"/>
      <c r="G1510" s="71"/>
      <c r="H1510" s="71" t="str">
        <f>IF(Products!D1517  &lt;&gt;  "",  Products!D1517, "")</f>
        <v/>
      </c>
      <c r="I1510" s="72" t="str">
        <f>IF(Products!E1517  &lt;&gt;  "",  Products!E1517, "")</f>
        <v/>
      </c>
      <c r="J1510" s="71"/>
      <c r="K1510" s="71"/>
      <c r="L1510" s="71"/>
      <c r="M1510" s="71"/>
      <c r="N1510" s="71"/>
      <c r="O1510" s="71"/>
      <c r="P1510" s="66" t="str">
        <f>IF(Products!C1517  &lt;&gt;  "",  Products!C1517, "")</f>
        <v/>
      </c>
      <c r="Q1510" s="66"/>
      <c r="R1510" s="71"/>
      <c r="S1510" s="71"/>
      <c r="T1510" s="73" t="str">
        <f>IF(Products!J1517  &lt;&gt;  "",  Products!J1517, "")</f>
        <v/>
      </c>
      <c r="U1510" s="71"/>
      <c r="V1510" s="74" t="str">
        <f>IF(Products!H1517  &lt;&gt;  "",  Products!H1517, "")</f>
        <v/>
      </c>
      <c r="W1510" s="71" t="str">
        <f>IF(Products!N1517  &lt;&gt;  "",  Products!N1517, "")</f>
        <v/>
      </c>
      <c r="X1510" s="71"/>
      <c r="Y1510" s="71" t="str">
        <f>IF(Products!G1517  &lt;&gt;  "",  Products!G1517, "")</f>
        <v/>
      </c>
      <c r="Z1510" s="71"/>
      <c r="AA1510" s="71"/>
      <c r="AB1510" s="71"/>
    </row>
    <row r="1511" spans="1:28" s="75" customFormat="1" ht="28" customHeight="1" x14ac:dyDescent="0.3">
      <c r="A1511" s="66" t="str">
        <f>IF(IF(ISNUMBER(SEARCH("messy",Products!B1518)),  "",Products!B1518) &lt;&gt; "", Products!B1518, "")</f>
        <v/>
      </c>
      <c r="B1511" s="71"/>
      <c r="C1511" s="71"/>
      <c r="D1511" s="71"/>
      <c r="E1511" s="71"/>
      <c r="F1511" s="71"/>
      <c r="G1511" s="71"/>
      <c r="H1511" s="71" t="str">
        <f>IF(Products!D1518  &lt;&gt;  "",  Products!D1518, "")</f>
        <v/>
      </c>
      <c r="I1511" s="72" t="str">
        <f>IF(Products!E1518  &lt;&gt;  "",  Products!E1518, "")</f>
        <v/>
      </c>
      <c r="J1511" s="71"/>
      <c r="K1511" s="71"/>
      <c r="L1511" s="71"/>
      <c r="M1511" s="71"/>
      <c r="N1511" s="71"/>
      <c r="O1511" s="71"/>
      <c r="P1511" s="66" t="str">
        <f>IF(Products!C1518  &lt;&gt;  "",  Products!C1518, "")</f>
        <v/>
      </c>
      <c r="Q1511" s="66"/>
      <c r="R1511" s="71"/>
      <c r="S1511" s="71"/>
      <c r="T1511" s="73" t="str">
        <f>IF(Products!J1518  &lt;&gt;  "",  Products!J1518, "")</f>
        <v/>
      </c>
      <c r="U1511" s="71"/>
      <c r="V1511" s="74" t="str">
        <f>IF(Products!H1518  &lt;&gt;  "",  Products!H1518, "")</f>
        <v/>
      </c>
      <c r="W1511" s="71" t="str">
        <f>IF(Products!N1518  &lt;&gt;  "",  Products!N1518, "")</f>
        <v/>
      </c>
      <c r="X1511" s="71"/>
      <c r="Y1511" s="71" t="str">
        <f>IF(Products!G1518  &lt;&gt;  "",  Products!G1518, "")</f>
        <v/>
      </c>
      <c r="Z1511" s="71"/>
      <c r="AA1511" s="71"/>
      <c r="AB1511" s="71"/>
    </row>
    <row r="1512" spans="1:28" s="75" customFormat="1" ht="28" customHeight="1" x14ac:dyDescent="0.3">
      <c r="A1512" s="66" t="str">
        <f>IF(IF(ISNUMBER(SEARCH("messy",Products!B1519)),  "",Products!B1519) &lt;&gt; "", Products!B1519, "")</f>
        <v/>
      </c>
      <c r="B1512" s="71"/>
      <c r="C1512" s="71"/>
      <c r="D1512" s="71"/>
      <c r="E1512" s="71"/>
      <c r="F1512" s="71"/>
      <c r="G1512" s="71"/>
      <c r="H1512" s="71" t="str">
        <f>IF(Products!D1519  &lt;&gt;  "",  Products!D1519, "")</f>
        <v/>
      </c>
      <c r="I1512" s="72" t="str">
        <f>IF(Products!E1519  &lt;&gt;  "",  Products!E1519, "")</f>
        <v/>
      </c>
      <c r="J1512" s="71"/>
      <c r="K1512" s="71"/>
      <c r="L1512" s="71"/>
      <c r="M1512" s="71"/>
      <c r="N1512" s="71"/>
      <c r="O1512" s="71"/>
      <c r="P1512" s="66" t="str">
        <f>IF(Products!C1519  &lt;&gt;  "",  Products!C1519, "")</f>
        <v/>
      </c>
      <c r="Q1512" s="66"/>
      <c r="R1512" s="71"/>
      <c r="S1512" s="71"/>
      <c r="T1512" s="73" t="str">
        <f>IF(Products!J1519  &lt;&gt;  "",  Products!J1519, "")</f>
        <v/>
      </c>
      <c r="U1512" s="71"/>
      <c r="V1512" s="74" t="str">
        <f>IF(Products!H1519  &lt;&gt;  "",  Products!H1519, "")</f>
        <v/>
      </c>
      <c r="W1512" s="71" t="str">
        <f>IF(Products!N1519  &lt;&gt;  "",  Products!N1519, "")</f>
        <v/>
      </c>
      <c r="X1512" s="71"/>
      <c r="Y1512" s="71" t="str">
        <f>IF(Products!G1519  &lt;&gt;  "",  Products!G1519, "")</f>
        <v/>
      </c>
      <c r="Z1512" s="71"/>
      <c r="AA1512" s="71"/>
      <c r="AB1512" s="71"/>
    </row>
    <row r="1513" spans="1:28" s="75" customFormat="1" ht="28" customHeight="1" x14ac:dyDescent="0.3">
      <c r="A1513" s="66" t="str">
        <f>IF(IF(ISNUMBER(SEARCH("messy",Products!B1520)),  "",Products!B1520) &lt;&gt; "", Products!B1520, "")</f>
        <v/>
      </c>
      <c r="B1513" s="71"/>
      <c r="C1513" s="71"/>
      <c r="D1513" s="71"/>
      <c r="E1513" s="71"/>
      <c r="F1513" s="71"/>
      <c r="G1513" s="71"/>
      <c r="H1513" s="71" t="str">
        <f>IF(Products!D1520  &lt;&gt;  "",  Products!D1520, "")</f>
        <v/>
      </c>
      <c r="I1513" s="72" t="str">
        <f>IF(Products!E1520  &lt;&gt;  "",  Products!E1520, "")</f>
        <v/>
      </c>
      <c r="J1513" s="71"/>
      <c r="K1513" s="71"/>
      <c r="L1513" s="71"/>
      <c r="M1513" s="71"/>
      <c r="N1513" s="71"/>
      <c r="O1513" s="71"/>
      <c r="P1513" s="66" t="str">
        <f>IF(Products!C1520  &lt;&gt;  "",  Products!C1520, "")</f>
        <v/>
      </c>
      <c r="Q1513" s="66"/>
      <c r="R1513" s="71"/>
      <c r="S1513" s="71"/>
      <c r="T1513" s="73" t="str">
        <f>IF(Products!J1520  &lt;&gt;  "",  Products!J1520, "")</f>
        <v/>
      </c>
      <c r="U1513" s="71"/>
      <c r="V1513" s="74" t="str">
        <f>IF(Products!H1520  &lt;&gt;  "",  Products!H1520, "")</f>
        <v/>
      </c>
      <c r="W1513" s="71" t="str">
        <f>IF(Products!N1520  &lt;&gt;  "",  Products!N1520, "")</f>
        <v/>
      </c>
      <c r="X1513" s="71"/>
      <c r="Y1513" s="71" t="str">
        <f>IF(Products!G1520  &lt;&gt;  "",  Products!G1520, "")</f>
        <v/>
      </c>
      <c r="Z1513" s="71"/>
      <c r="AA1513" s="71"/>
      <c r="AB1513" s="71"/>
    </row>
    <row r="1514" spans="1:28" s="75" customFormat="1" ht="28" customHeight="1" x14ac:dyDescent="0.3">
      <c r="A1514" s="66" t="str">
        <f>IF(IF(ISNUMBER(SEARCH("messy",Products!B1521)),  "",Products!B1521) &lt;&gt; "", Products!B1521, "")</f>
        <v/>
      </c>
      <c r="B1514" s="71"/>
      <c r="C1514" s="71"/>
      <c r="D1514" s="71"/>
      <c r="E1514" s="71"/>
      <c r="F1514" s="71"/>
      <c r="G1514" s="71"/>
      <c r="H1514" s="71" t="str">
        <f>IF(Products!D1521  &lt;&gt;  "",  Products!D1521, "")</f>
        <v/>
      </c>
      <c r="I1514" s="72" t="str">
        <f>IF(Products!E1521  &lt;&gt;  "",  Products!E1521, "")</f>
        <v/>
      </c>
      <c r="J1514" s="71"/>
      <c r="K1514" s="71"/>
      <c r="L1514" s="71"/>
      <c r="M1514" s="71"/>
      <c r="N1514" s="71"/>
      <c r="O1514" s="71"/>
      <c r="P1514" s="66" t="str">
        <f>IF(Products!C1521  &lt;&gt;  "",  Products!C1521, "")</f>
        <v/>
      </c>
      <c r="Q1514" s="66"/>
      <c r="R1514" s="71"/>
      <c r="S1514" s="71"/>
      <c r="T1514" s="73" t="str">
        <f>IF(Products!J1521  &lt;&gt;  "",  Products!J1521, "")</f>
        <v/>
      </c>
      <c r="U1514" s="71"/>
      <c r="V1514" s="74" t="str">
        <f>IF(Products!H1521  &lt;&gt;  "",  Products!H1521, "")</f>
        <v/>
      </c>
      <c r="W1514" s="71" t="str">
        <f>IF(Products!N1521  &lt;&gt;  "",  Products!N1521, "")</f>
        <v/>
      </c>
      <c r="X1514" s="71"/>
      <c r="Y1514" s="71" t="str">
        <f>IF(Products!G1521  &lt;&gt;  "",  Products!G1521, "")</f>
        <v/>
      </c>
      <c r="Z1514" s="71"/>
      <c r="AA1514" s="71"/>
      <c r="AB1514" s="71"/>
    </row>
    <row r="1515" spans="1:28" s="75" customFormat="1" ht="28" customHeight="1" x14ac:dyDescent="0.3">
      <c r="A1515" s="66" t="str">
        <f>IF(IF(ISNUMBER(SEARCH("messy",Products!B1522)),  "",Products!B1522) &lt;&gt; "", Products!B1522, "")</f>
        <v/>
      </c>
      <c r="B1515" s="71"/>
      <c r="C1515" s="71"/>
      <c r="D1515" s="71"/>
      <c r="E1515" s="71"/>
      <c r="F1515" s="71"/>
      <c r="G1515" s="71"/>
      <c r="H1515" s="71" t="str">
        <f>IF(Products!D1522  &lt;&gt;  "",  Products!D1522, "")</f>
        <v/>
      </c>
      <c r="I1515" s="72" t="str">
        <f>IF(Products!E1522  &lt;&gt;  "",  Products!E1522, "")</f>
        <v/>
      </c>
      <c r="J1515" s="71"/>
      <c r="K1515" s="71"/>
      <c r="L1515" s="71"/>
      <c r="M1515" s="71"/>
      <c r="N1515" s="71"/>
      <c r="O1515" s="71"/>
      <c r="P1515" s="66" t="str">
        <f>IF(Products!C1522  &lt;&gt;  "",  Products!C1522, "")</f>
        <v/>
      </c>
      <c r="Q1515" s="66"/>
      <c r="R1515" s="71"/>
      <c r="S1515" s="71"/>
      <c r="T1515" s="73" t="str">
        <f>IF(Products!J1522  &lt;&gt;  "",  Products!J1522, "")</f>
        <v/>
      </c>
      <c r="U1515" s="71"/>
      <c r="V1515" s="74" t="str">
        <f>IF(Products!H1522  &lt;&gt;  "",  Products!H1522, "")</f>
        <v/>
      </c>
      <c r="W1515" s="71" t="str">
        <f>IF(Products!N1522  &lt;&gt;  "",  Products!N1522, "")</f>
        <v/>
      </c>
      <c r="X1515" s="71"/>
      <c r="Y1515" s="71" t="str">
        <f>IF(Products!G1522  &lt;&gt;  "",  Products!G1522, "")</f>
        <v/>
      </c>
      <c r="Z1515" s="71"/>
      <c r="AA1515" s="71"/>
      <c r="AB1515" s="71"/>
    </row>
    <row r="1516" spans="1:28" s="75" customFormat="1" ht="28" customHeight="1" x14ac:dyDescent="0.3">
      <c r="A1516" s="66" t="str">
        <f>IF(IF(ISNUMBER(SEARCH("messy",Products!B1523)),  "",Products!B1523) &lt;&gt; "", Products!B1523, "")</f>
        <v/>
      </c>
      <c r="B1516" s="71"/>
      <c r="C1516" s="71"/>
      <c r="D1516" s="71"/>
      <c r="E1516" s="71"/>
      <c r="F1516" s="71"/>
      <c r="G1516" s="71"/>
      <c r="H1516" s="71" t="str">
        <f>IF(Products!D1523  &lt;&gt;  "",  Products!D1523, "")</f>
        <v/>
      </c>
      <c r="I1516" s="72" t="str">
        <f>IF(Products!E1523  &lt;&gt;  "",  Products!E1523, "")</f>
        <v/>
      </c>
      <c r="J1516" s="71"/>
      <c r="K1516" s="71"/>
      <c r="L1516" s="71"/>
      <c r="M1516" s="71"/>
      <c r="N1516" s="71"/>
      <c r="O1516" s="71"/>
      <c r="P1516" s="66" t="str">
        <f>IF(Products!C1523  &lt;&gt;  "",  Products!C1523, "")</f>
        <v/>
      </c>
      <c r="Q1516" s="66"/>
      <c r="R1516" s="71"/>
      <c r="S1516" s="71"/>
      <c r="T1516" s="73" t="str">
        <f>IF(Products!J1523  &lt;&gt;  "",  Products!J1523, "")</f>
        <v/>
      </c>
      <c r="U1516" s="71"/>
      <c r="V1516" s="74" t="str">
        <f>IF(Products!H1523  &lt;&gt;  "",  Products!H1523, "")</f>
        <v/>
      </c>
      <c r="W1516" s="71" t="str">
        <f>IF(Products!N1523  &lt;&gt;  "",  Products!N1523, "")</f>
        <v/>
      </c>
      <c r="X1516" s="71"/>
      <c r="Y1516" s="71" t="str">
        <f>IF(Products!G1523  &lt;&gt;  "",  Products!G1523, "")</f>
        <v/>
      </c>
      <c r="Z1516" s="71"/>
      <c r="AA1516" s="71"/>
      <c r="AB1516" s="71"/>
    </row>
    <row r="1517" spans="1:28" s="75" customFormat="1" ht="28" customHeight="1" x14ac:dyDescent="0.3">
      <c r="A1517" s="66" t="str">
        <f>IF(IF(ISNUMBER(SEARCH("messy",Products!B1524)),  "",Products!B1524) &lt;&gt; "", Products!B1524, "")</f>
        <v/>
      </c>
      <c r="B1517" s="71"/>
      <c r="C1517" s="71"/>
      <c r="D1517" s="71"/>
      <c r="E1517" s="71"/>
      <c r="F1517" s="71"/>
      <c r="G1517" s="71"/>
      <c r="H1517" s="71" t="str">
        <f>IF(Products!D1524  &lt;&gt;  "",  Products!D1524, "")</f>
        <v/>
      </c>
      <c r="I1517" s="72" t="str">
        <f>IF(Products!E1524  &lt;&gt;  "",  Products!E1524, "")</f>
        <v/>
      </c>
      <c r="J1517" s="71"/>
      <c r="K1517" s="71"/>
      <c r="L1517" s="71"/>
      <c r="M1517" s="71"/>
      <c r="N1517" s="71"/>
      <c r="O1517" s="71"/>
      <c r="P1517" s="66" t="str">
        <f>IF(Products!C1524  &lt;&gt;  "",  Products!C1524, "")</f>
        <v/>
      </c>
      <c r="Q1517" s="66"/>
      <c r="R1517" s="71"/>
      <c r="S1517" s="71"/>
      <c r="T1517" s="73" t="str">
        <f>IF(Products!J1524  &lt;&gt;  "",  Products!J1524, "")</f>
        <v/>
      </c>
      <c r="U1517" s="71"/>
      <c r="V1517" s="74" t="str">
        <f>IF(Products!H1524  &lt;&gt;  "",  Products!H1524, "")</f>
        <v/>
      </c>
      <c r="W1517" s="71" t="str">
        <f>IF(Products!N1524  &lt;&gt;  "",  Products!N1524, "")</f>
        <v/>
      </c>
      <c r="X1517" s="71"/>
      <c r="Y1517" s="71" t="str">
        <f>IF(Products!G1524  &lt;&gt;  "",  Products!G1524, "")</f>
        <v/>
      </c>
      <c r="Z1517" s="71"/>
      <c r="AA1517" s="71"/>
      <c r="AB1517" s="71"/>
    </row>
    <row r="1518" spans="1:28" s="75" customFormat="1" ht="28" customHeight="1" x14ac:dyDescent="0.3">
      <c r="A1518" s="66" t="str">
        <f>IF(IF(ISNUMBER(SEARCH("messy",Products!B1525)),  "",Products!B1525) &lt;&gt; "", Products!B1525, "")</f>
        <v/>
      </c>
      <c r="B1518" s="71"/>
      <c r="C1518" s="71"/>
      <c r="D1518" s="71"/>
      <c r="E1518" s="71"/>
      <c r="F1518" s="71"/>
      <c r="G1518" s="71"/>
      <c r="H1518" s="71" t="str">
        <f>IF(Products!D1525  &lt;&gt;  "",  Products!D1525, "")</f>
        <v/>
      </c>
      <c r="I1518" s="72" t="str">
        <f>IF(Products!E1525  &lt;&gt;  "",  Products!E1525, "")</f>
        <v/>
      </c>
      <c r="J1518" s="71"/>
      <c r="K1518" s="71"/>
      <c r="L1518" s="71"/>
      <c r="M1518" s="71"/>
      <c r="N1518" s="71"/>
      <c r="O1518" s="71"/>
      <c r="P1518" s="66" t="str">
        <f>IF(Products!C1525  &lt;&gt;  "",  Products!C1525, "")</f>
        <v/>
      </c>
      <c r="Q1518" s="66"/>
      <c r="R1518" s="71"/>
      <c r="S1518" s="71"/>
      <c r="T1518" s="73" t="str">
        <f>IF(Products!J1525  &lt;&gt;  "",  Products!J1525, "")</f>
        <v/>
      </c>
      <c r="U1518" s="71"/>
      <c r="V1518" s="74" t="str">
        <f>IF(Products!H1525  &lt;&gt;  "",  Products!H1525, "")</f>
        <v/>
      </c>
      <c r="W1518" s="71" t="str">
        <f>IF(Products!N1525  &lt;&gt;  "",  Products!N1525, "")</f>
        <v/>
      </c>
      <c r="X1518" s="71"/>
      <c r="Y1518" s="71" t="str">
        <f>IF(Products!G1525  &lt;&gt;  "",  Products!G1525, "")</f>
        <v/>
      </c>
      <c r="Z1518" s="71"/>
      <c r="AA1518" s="71"/>
      <c r="AB1518" s="71"/>
    </row>
    <row r="1519" spans="1:28" s="75" customFormat="1" ht="28" customHeight="1" x14ac:dyDescent="0.3">
      <c r="A1519" s="66" t="str">
        <f>IF(IF(ISNUMBER(SEARCH("messy",Products!B1526)),  "",Products!B1526) &lt;&gt; "", Products!B1526, "")</f>
        <v/>
      </c>
      <c r="B1519" s="71"/>
      <c r="C1519" s="71"/>
      <c r="D1519" s="71"/>
      <c r="E1519" s="71"/>
      <c r="F1519" s="71"/>
      <c r="G1519" s="71"/>
      <c r="H1519" s="71" t="str">
        <f>IF(Products!D1526  &lt;&gt;  "",  Products!D1526, "")</f>
        <v/>
      </c>
      <c r="I1519" s="72" t="str">
        <f>IF(Products!E1526  &lt;&gt;  "",  Products!E1526, "")</f>
        <v/>
      </c>
      <c r="J1519" s="71"/>
      <c r="K1519" s="71"/>
      <c r="L1519" s="71"/>
      <c r="M1519" s="71"/>
      <c r="N1519" s="71"/>
      <c r="O1519" s="71"/>
      <c r="P1519" s="66" t="str">
        <f>IF(Products!C1526  &lt;&gt;  "",  Products!C1526, "")</f>
        <v/>
      </c>
      <c r="Q1519" s="66"/>
      <c r="R1519" s="71"/>
      <c r="S1519" s="71"/>
      <c r="T1519" s="73" t="str">
        <f>IF(Products!J1526  &lt;&gt;  "",  Products!J1526, "")</f>
        <v/>
      </c>
      <c r="U1519" s="71"/>
      <c r="V1519" s="74" t="str">
        <f>IF(Products!H1526  &lt;&gt;  "",  Products!H1526, "")</f>
        <v/>
      </c>
      <c r="W1519" s="71" t="str">
        <f>IF(Products!N1526  &lt;&gt;  "",  Products!N1526, "")</f>
        <v/>
      </c>
      <c r="X1519" s="71"/>
      <c r="Y1519" s="71" t="str">
        <f>IF(Products!G1526  &lt;&gt;  "",  Products!G1526, "")</f>
        <v/>
      </c>
      <c r="Z1519" s="71"/>
      <c r="AA1519" s="71"/>
      <c r="AB1519" s="71"/>
    </row>
    <row r="1520" spans="1:28" s="75" customFormat="1" ht="28" customHeight="1" x14ac:dyDescent="0.3">
      <c r="A1520" s="66" t="str">
        <f>IF(IF(ISNUMBER(SEARCH("messy",Products!B1527)),  "",Products!B1527) &lt;&gt; "", Products!B1527, "")</f>
        <v/>
      </c>
      <c r="B1520" s="71"/>
      <c r="C1520" s="71"/>
      <c r="D1520" s="71"/>
      <c r="E1520" s="71"/>
      <c r="F1520" s="71"/>
      <c r="G1520" s="71"/>
      <c r="H1520" s="71" t="str">
        <f>IF(Products!D1527  &lt;&gt;  "",  Products!D1527, "")</f>
        <v/>
      </c>
      <c r="I1520" s="72" t="str">
        <f>IF(Products!E1527  &lt;&gt;  "",  Products!E1527, "")</f>
        <v/>
      </c>
      <c r="J1520" s="71"/>
      <c r="K1520" s="71"/>
      <c r="L1520" s="71"/>
      <c r="M1520" s="71"/>
      <c r="N1520" s="71"/>
      <c r="O1520" s="71"/>
      <c r="P1520" s="66" t="str">
        <f>IF(Products!C1527  &lt;&gt;  "",  Products!C1527, "")</f>
        <v/>
      </c>
      <c r="Q1520" s="66"/>
      <c r="R1520" s="71"/>
      <c r="S1520" s="71"/>
      <c r="T1520" s="73" t="str">
        <f>IF(Products!J1527  &lt;&gt;  "",  Products!J1527, "")</f>
        <v/>
      </c>
      <c r="U1520" s="71"/>
      <c r="V1520" s="74" t="str">
        <f>IF(Products!H1527  &lt;&gt;  "",  Products!H1527, "")</f>
        <v/>
      </c>
      <c r="W1520" s="71" t="str">
        <f>IF(Products!N1527  &lt;&gt;  "",  Products!N1527, "")</f>
        <v/>
      </c>
      <c r="X1520" s="71"/>
      <c r="Y1520" s="71" t="str">
        <f>IF(Products!G1527  &lt;&gt;  "",  Products!G1527, "")</f>
        <v/>
      </c>
      <c r="Z1520" s="71"/>
      <c r="AA1520" s="71"/>
      <c r="AB1520" s="71"/>
    </row>
    <row r="1521" spans="1:28" s="75" customFormat="1" ht="28" customHeight="1" x14ac:dyDescent="0.3">
      <c r="A1521" s="66" t="str">
        <f>IF(IF(ISNUMBER(SEARCH("messy",Products!B1528)),  "",Products!B1528) &lt;&gt; "", Products!B1528, "")</f>
        <v/>
      </c>
      <c r="B1521" s="71"/>
      <c r="C1521" s="71"/>
      <c r="D1521" s="71"/>
      <c r="E1521" s="71"/>
      <c r="F1521" s="71"/>
      <c r="G1521" s="71"/>
      <c r="H1521" s="71" t="str">
        <f>IF(Products!D1528  &lt;&gt;  "",  Products!D1528, "")</f>
        <v/>
      </c>
      <c r="I1521" s="72" t="str">
        <f>IF(Products!E1528  &lt;&gt;  "",  Products!E1528, "")</f>
        <v/>
      </c>
      <c r="J1521" s="71"/>
      <c r="K1521" s="71"/>
      <c r="L1521" s="71"/>
      <c r="M1521" s="71"/>
      <c r="N1521" s="71"/>
      <c r="O1521" s="71"/>
      <c r="P1521" s="66" t="str">
        <f>IF(Products!C1528  &lt;&gt;  "",  Products!C1528, "")</f>
        <v/>
      </c>
      <c r="Q1521" s="66"/>
      <c r="R1521" s="71"/>
      <c r="S1521" s="71"/>
      <c r="T1521" s="73" t="str">
        <f>IF(Products!J1528  &lt;&gt;  "",  Products!J1528, "")</f>
        <v/>
      </c>
      <c r="U1521" s="71"/>
      <c r="V1521" s="74" t="str">
        <f>IF(Products!H1528  &lt;&gt;  "",  Products!H1528, "")</f>
        <v/>
      </c>
      <c r="W1521" s="71" t="str">
        <f>IF(Products!N1528  &lt;&gt;  "",  Products!N1528, "")</f>
        <v/>
      </c>
      <c r="X1521" s="71"/>
      <c r="Y1521" s="71" t="str">
        <f>IF(Products!G1528  &lt;&gt;  "",  Products!G1528, "")</f>
        <v/>
      </c>
      <c r="Z1521" s="71"/>
      <c r="AA1521" s="71"/>
      <c r="AB1521" s="71"/>
    </row>
    <row r="1522" spans="1:28" s="75" customFormat="1" ht="28" customHeight="1" x14ac:dyDescent="0.3">
      <c r="A1522" s="66" t="str">
        <f>IF(IF(ISNUMBER(SEARCH("messy",Products!B1529)),  "",Products!B1529) &lt;&gt; "", Products!B1529, "")</f>
        <v/>
      </c>
      <c r="B1522" s="71"/>
      <c r="C1522" s="71"/>
      <c r="D1522" s="71"/>
      <c r="E1522" s="71"/>
      <c r="F1522" s="71"/>
      <c r="G1522" s="71"/>
      <c r="H1522" s="71" t="str">
        <f>IF(Products!D1529  &lt;&gt;  "",  Products!D1529, "")</f>
        <v/>
      </c>
      <c r="I1522" s="72" t="str">
        <f>IF(Products!E1529  &lt;&gt;  "",  Products!E1529, "")</f>
        <v/>
      </c>
      <c r="J1522" s="71"/>
      <c r="K1522" s="71"/>
      <c r="L1522" s="71"/>
      <c r="M1522" s="71"/>
      <c r="N1522" s="71"/>
      <c r="O1522" s="71"/>
      <c r="P1522" s="66" t="str">
        <f>IF(Products!C1529  &lt;&gt;  "",  Products!C1529, "")</f>
        <v/>
      </c>
      <c r="Q1522" s="66"/>
      <c r="R1522" s="71"/>
      <c r="S1522" s="71"/>
      <c r="T1522" s="73" t="str">
        <f>IF(Products!J1529  &lt;&gt;  "",  Products!J1529, "")</f>
        <v/>
      </c>
      <c r="U1522" s="71"/>
      <c r="V1522" s="74" t="str">
        <f>IF(Products!H1529  &lt;&gt;  "",  Products!H1529, "")</f>
        <v/>
      </c>
      <c r="W1522" s="71" t="str">
        <f>IF(Products!N1529  &lt;&gt;  "",  Products!N1529, "")</f>
        <v/>
      </c>
      <c r="X1522" s="71"/>
      <c r="Y1522" s="71" t="str">
        <f>IF(Products!G1529  &lt;&gt;  "",  Products!G1529, "")</f>
        <v/>
      </c>
      <c r="Z1522" s="71"/>
      <c r="AA1522" s="71"/>
      <c r="AB1522" s="71"/>
    </row>
    <row r="1523" spans="1:28" s="75" customFormat="1" ht="28" customHeight="1" x14ac:dyDescent="0.3">
      <c r="A1523" s="66" t="str">
        <f>IF(IF(ISNUMBER(SEARCH("messy",Products!B1530)),  "",Products!B1530) &lt;&gt; "", Products!B1530, "")</f>
        <v/>
      </c>
      <c r="B1523" s="71"/>
      <c r="C1523" s="71"/>
      <c r="D1523" s="71"/>
      <c r="E1523" s="71"/>
      <c r="F1523" s="71"/>
      <c r="G1523" s="71"/>
      <c r="H1523" s="71" t="str">
        <f>IF(Products!D1530  &lt;&gt;  "",  Products!D1530, "")</f>
        <v/>
      </c>
      <c r="I1523" s="72" t="str">
        <f>IF(Products!E1530  &lt;&gt;  "",  Products!E1530, "")</f>
        <v/>
      </c>
      <c r="J1523" s="71"/>
      <c r="K1523" s="71"/>
      <c r="L1523" s="71"/>
      <c r="M1523" s="71"/>
      <c r="N1523" s="71"/>
      <c r="O1523" s="71"/>
      <c r="P1523" s="66" t="str">
        <f>IF(Products!C1530  &lt;&gt;  "",  Products!C1530, "")</f>
        <v/>
      </c>
      <c r="Q1523" s="66"/>
      <c r="R1523" s="71"/>
      <c r="S1523" s="71"/>
      <c r="T1523" s="73" t="str">
        <f>IF(Products!J1530  &lt;&gt;  "",  Products!J1530, "")</f>
        <v/>
      </c>
      <c r="U1523" s="71"/>
      <c r="V1523" s="74" t="str">
        <f>IF(Products!H1530  &lt;&gt;  "",  Products!H1530, "")</f>
        <v/>
      </c>
      <c r="W1523" s="71" t="str">
        <f>IF(Products!N1530  &lt;&gt;  "",  Products!N1530, "")</f>
        <v/>
      </c>
      <c r="X1523" s="71"/>
      <c r="Y1523" s="71" t="str">
        <f>IF(Products!G1530  &lt;&gt;  "",  Products!G1530, "")</f>
        <v/>
      </c>
      <c r="Z1523" s="71"/>
      <c r="AA1523" s="71"/>
      <c r="AB1523" s="71"/>
    </row>
    <row r="1524" spans="1:28" s="75" customFormat="1" ht="28" customHeight="1" x14ac:dyDescent="0.3">
      <c r="A1524" s="66" t="str">
        <f>IF(IF(ISNUMBER(SEARCH("messy",Products!B1531)),  "",Products!B1531) &lt;&gt; "", Products!B1531, "")</f>
        <v/>
      </c>
      <c r="B1524" s="71"/>
      <c r="C1524" s="71"/>
      <c r="D1524" s="71"/>
      <c r="E1524" s="71"/>
      <c r="F1524" s="71"/>
      <c r="G1524" s="71"/>
      <c r="H1524" s="71" t="str">
        <f>IF(Products!D1531  &lt;&gt;  "",  Products!D1531, "")</f>
        <v/>
      </c>
      <c r="I1524" s="72" t="str">
        <f>IF(Products!E1531  &lt;&gt;  "",  Products!E1531, "")</f>
        <v/>
      </c>
      <c r="J1524" s="71"/>
      <c r="K1524" s="71"/>
      <c r="L1524" s="71"/>
      <c r="M1524" s="71"/>
      <c r="N1524" s="71"/>
      <c r="O1524" s="71"/>
      <c r="P1524" s="66" t="str">
        <f>IF(Products!C1531  &lt;&gt;  "",  Products!C1531, "")</f>
        <v/>
      </c>
      <c r="Q1524" s="66"/>
      <c r="R1524" s="71"/>
      <c r="S1524" s="71"/>
      <c r="T1524" s="73" t="str">
        <f>IF(Products!J1531  &lt;&gt;  "",  Products!J1531, "")</f>
        <v/>
      </c>
      <c r="U1524" s="71"/>
      <c r="V1524" s="74" t="str">
        <f>IF(Products!H1531  &lt;&gt;  "",  Products!H1531, "")</f>
        <v/>
      </c>
      <c r="W1524" s="71" t="str">
        <f>IF(Products!N1531  &lt;&gt;  "",  Products!N1531, "")</f>
        <v/>
      </c>
      <c r="X1524" s="71"/>
      <c r="Y1524" s="71" t="str">
        <f>IF(Products!G1531  &lt;&gt;  "",  Products!G1531, "")</f>
        <v/>
      </c>
      <c r="Z1524" s="71"/>
      <c r="AA1524" s="71"/>
      <c r="AB1524" s="71"/>
    </row>
    <row r="1525" spans="1:28" s="75" customFormat="1" ht="28" customHeight="1" x14ac:dyDescent="0.3">
      <c r="A1525" s="66" t="str">
        <f>IF(IF(ISNUMBER(SEARCH("messy",Products!B1532)),  "",Products!B1532) &lt;&gt; "", Products!B1532, "")</f>
        <v/>
      </c>
      <c r="B1525" s="71"/>
      <c r="C1525" s="71"/>
      <c r="D1525" s="71"/>
      <c r="E1525" s="71"/>
      <c r="F1525" s="71"/>
      <c r="G1525" s="71"/>
      <c r="H1525" s="71" t="str">
        <f>IF(Products!D1532  &lt;&gt;  "",  Products!D1532, "")</f>
        <v/>
      </c>
      <c r="I1525" s="72" t="str">
        <f>IF(Products!E1532  &lt;&gt;  "",  Products!E1532, "")</f>
        <v/>
      </c>
      <c r="J1525" s="71"/>
      <c r="K1525" s="71"/>
      <c r="L1525" s="71"/>
      <c r="M1525" s="71"/>
      <c r="N1525" s="71"/>
      <c r="O1525" s="71"/>
      <c r="P1525" s="66" t="str">
        <f>IF(Products!C1532  &lt;&gt;  "",  Products!C1532, "")</f>
        <v/>
      </c>
      <c r="Q1525" s="66"/>
      <c r="R1525" s="71"/>
      <c r="S1525" s="71"/>
      <c r="T1525" s="73" t="str">
        <f>IF(Products!J1532  &lt;&gt;  "",  Products!J1532, "")</f>
        <v/>
      </c>
      <c r="U1525" s="71"/>
      <c r="V1525" s="74" t="str">
        <f>IF(Products!H1532  &lt;&gt;  "",  Products!H1532, "")</f>
        <v/>
      </c>
      <c r="W1525" s="71" t="str">
        <f>IF(Products!N1532  &lt;&gt;  "",  Products!N1532, "")</f>
        <v/>
      </c>
      <c r="X1525" s="71"/>
      <c r="Y1525" s="71" t="str">
        <f>IF(Products!G1532  &lt;&gt;  "",  Products!G1532, "")</f>
        <v/>
      </c>
      <c r="Z1525" s="71"/>
      <c r="AA1525" s="71"/>
      <c r="AB1525" s="71"/>
    </row>
    <row r="1526" spans="1:28" s="75" customFormat="1" ht="28" customHeight="1" x14ac:dyDescent="0.3">
      <c r="A1526" s="66" t="str">
        <f>IF(IF(ISNUMBER(SEARCH("messy",Products!B1533)),  "",Products!B1533) &lt;&gt; "", Products!B1533, "")</f>
        <v/>
      </c>
      <c r="B1526" s="71"/>
      <c r="C1526" s="71"/>
      <c r="D1526" s="71"/>
      <c r="E1526" s="71"/>
      <c r="F1526" s="71"/>
      <c r="G1526" s="71"/>
      <c r="H1526" s="71" t="str">
        <f>IF(Products!D1533  &lt;&gt;  "",  Products!D1533, "")</f>
        <v/>
      </c>
      <c r="I1526" s="72" t="str">
        <f>IF(Products!E1533  &lt;&gt;  "",  Products!E1533, "")</f>
        <v/>
      </c>
      <c r="J1526" s="71"/>
      <c r="K1526" s="71"/>
      <c r="L1526" s="71"/>
      <c r="M1526" s="71"/>
      <c r="N1526" s="71"/>
      <c r="O1526" s="71"/>
      <c r="P1526" s="66" t="str">
        <f>IF(Products!C1533  &lt;&gt;  "",  Products!C1533, "")</f>
        <v/>
      </c>
      <c r="Q1526" s="66"/>
      <c r="R1526" s="71"/>
      <c r="S1526" s="71"/>
      <c r="T1526" s="73" t="str">
        <f>IF(Products!J1533  &lt;&gt;  "",  Products!J1533, "")</f>
        <v/>
      </c>
      <c r="U1526" s="71"/>
      <c r="V1526" s="74" t="str">
        <f>IF(Products!H1533  &lt;&gt;  "",  Products!H1533, "")</f>
        <v/>
      </c>
      <c r="W1526" s="71" t="str">
        <f>IF(Products!N1533  &lt;&gt;  "",  Products!N1533, "")</f>
        <v/>
      </c>
      <c r="X1526" s="71"/>
      <c r="Y1526" s="71" t="str">
        <f>IF(Products!G1533  &lt;&gt;  "",  Products!G1533, "")</f>
        <v/>
      </c>
      <c r="Z1526" s="71"/>
      <c r="AA1526" s="71"/>
      <c r="AB1526" s="71"/>
    </row>
    <row r="1527" spans="1:28" s="75" customFormat="1" ht="28" customHeight="1" x14ac:dyDescent="0.3">
      <c r="A1527" s="66" t="str">
        <f>IF(IF(ISNUMBER(SEARCH("messy",Products!B1534)),  "",Products!B1534) &lt;&gt; "", Products!B1534, "")</f>
        <v/>
      </c>
      <c r="B1527" s="71"/>
      <c r="C1527" s="71"/>
      <c r="D1527" s="71"/>
      <c r="E1527" s="71"/>
      <c r="F1527" s="71"/>
      <c r="G1527" s="71"/>
      <c r="H1527" s="71" t="str">
        <f>IF(Products!D1534  &lt;&gt;  "",  Products!D1534, "")</f>
        <v/>
      </c>
      <c r="I1527" s="72" t="str">
        <f>IF(Products!E1534  &lt;&gt;  "",  Products!E1534, "")</f>
        <v/>
      </c>
      <c r="J1527" s="71"/>
      <c r="K1527" s="71"/>
      <c r="L1527" s="71"/>
      <c r="M1527" s="71"/>
      <c r="N1527" s="71"/>
      <c r="O1527" s="71"/>
      <c r="P1527" s="66" t="str">
        <f>IF(Products!C1534  &lt;&gt;  "",  Products!C1534, "")</f>
        <v/>
      </c>
      <c r="Q1527" s="66"/>
      <c r="R1527" s="71"/>
      <c r="S1527" s="71"/>
      <c r="T1527" s="73" t="str">
        <f>IF(Products!J1534  &lt;&gt;  "",  Products!J1534, "")</f>
        <v/>
      </c>
      <c r="U1527" s="71"/>
      <c r="V1527" s="74" t="str">
        <f>IF(Products!H1534  &lt;&gt;  "",  Products!H1534, "")</f>
        <v/>
      </c>
      <c r="W1527" s="71" t="str">
        <f>IF(Products!N1534  &lt;&gt;  "",  Products!N1534, "")</f>
        <v/>
      </c>
      <c r="X1527" s="71"/>
      <c r="Y1527" s="71" t="str">
        <f>IF(Products!G1534  &lt;&gt;  "",  Products!G1534, "")</f>
        <v/>
      </c>
      <c r="Z1527" s="71"/>
      <c r="AA1527" s="71"/>
      <c r="AB1527" s="71"/>
    </row>
    <row r="1528" spans="1:28" s="75" customFormat="1" ht="28" customHeight="1" x14ac:dyDescent="0.3">
      <c r="A1528" s="66" t="str">
        <f>IF(IF(ISNUMBER(SEARCH("messy",Products!B1535)),  "",Products!B1535) &lt;&gt; "", Products!B1535, "")</f>
        <v/>
      </c>
      <c r="B1528" s="71"/>
      <c r="C1528" s="71"/>
      <c r="D1528" s="71"/>
      <c r="E1528" s="71"/>
      <c r="F1528" s="71"/>
      <c r="G1528" s="71"/>
      <c r="H1528" s="71" t="str">
        <f>IF(Products!D1535  &lt;&gt;  "",  Products!D1535, "")</f>
        <v/>
      </c>
      <c r="I1528" s="72" t="str">
        <f>IF(Products!E1535  &lt;&gt;  "",  Products!E1535, "")</f>
        <v/>
      </c>
      <c r="J1528" s="71"/>
      <c r="K1528" s="71"/>
      <c r="L1528" s="71"/>
      <c r="M1528" s="71"/>
      <c r="N1528" s="71"/>
      <c r="O1528" s="71"/>
      <c r="P1528" s="66" t="str">
        <f>IF(Products!C1535  &lt;&gt;  "",  Products!C1535, "")</f>
        <v/>
      </c>
      <c r="Q1528" s="66"/>
      <c r="R1528" s="71"/>
      <c r="S1528" s="71"/>
      <c r="T1528" s="73" t="str">
        <f>IF(Products!J1535  &lt;&gt;  "",  Products!J1535, "")</f>
        <v/>
      </c>
      <c r="U1528" s="71"/>
      <c r="V1528" s="74" t="str">
        <f>IF(Products!H1535  &lt;&gt;  "",  Products!H1535, "")</f>
        <v/>
      </c>
      <c r="W1528" s="71" t="str">
        <f>IF(Products!N1535  &lt;&gt;  "",  Products!N1535, "")</f>
        <v/>
      </c>
      <c r="X1528" s="71"/>
      <c r="Y1528" s="71" t="str">
        <f>IF(Products!G1535  &lt;&gt;  "",  Products!G1535, "")</f>
        <v/>
      </c>
      <c r="Z1528" s="71"/>
      <c r="AA1528" s="71"/>
      <c r="AB1528" s="71"/>
    </row>
    <row r="1529" spans="1:28" s="75" customFormat="1" ht="28" customHeight="1" x14ac:dyDescent="0.3">
      <c r="A1529" s="66" t="str">
        <f>IF(IF(ISNUMBER(SEARCH("messy",Products!B1536)),  "",Products!B1536) &lt;&gt; "", Products!B1536, "")</f>
        <v/>
      </c>
      <c r="B1529" s="71"/>
      <c r="C1529" s="71"/>
      <c r="D1529" s="71"/>
      <c r="E1529" s="71"/>
      <c r="F1529" s="71"/>
      <c r="G1529" s="71"/>
      <c r="H1529" s="71" t="str">
        <f>IF(Products!D1536  &lt;&gt;  "",  Products!D1536, "")</f>
        <v/>
      </c>
      <c r="I1529" s="72" t="str">
        <f>IF(Products!E1536  &lt;&gt;  "",  Products!E1536, "")</f>
        <v/>
      </c>
      <c r="J1529" s="71"/>
      <c r="K1529" s="71"/>
      <c r="L1529" s="71"/>
      <c r="M1529" s="71"/>
      <c r="N1529" s="71"/>
      <c r="O1529" s="71"/>
      <c r="P1529" s="66" t="str">
        <f>IF(Products!C1536  &lt;&gt;  "",  Products!C1536, "")</f>
        <v/>
      </c>
      <c r="Q1529" s="66"/>
      <c r="R1529" s="71"/>
      <c r="S1529" s="71"/>
      <c r="T1529" s="73" t="str">
        <f>IF(Products!J1536  &lt;&gt;  "",  Products!J1536, "")</f>
        <v/>
      </c>
      <c r="U1529" s="71"/>
      <c r="V1529" s="74" t="str">
        <f>IF(Products!H1536  &lt;&gt;  "",  Products!H1536, "")</f>
        <v/>
      </c>
      <c r="W1529" s="71" t="str">
        <f>IF(Products!N1536  &lt;&gt;  "",  Products!N1536, "")</f>
        <v/>
      </c>
      <c r="X1529" s="71"/>
      <c r="Y1529" s="71" t="str">
        <f>IF(Products!G1536  &lt;&gt;  "",  Products!G1536, "")</f>
        <v/>
      </c>
      <c r="Z1529" s="71"/>
      <c r="AA1529" s="71"/>
      <c r="AB1529" s="71"/>
    </row>
    <row r="1530" spans="1:28" s="75" customFormat="1" ht="28" customHeight="1" x14ac:dyDescent="0.3">
      <c r="A1530" s="66" t="str">
        <f>IF(IF(ISNUMBER(SEARCH("messy",Products!B1537)),  "",Products!B1537) &lt;&gt; "", Products!B1537, "")</f>
        <v/>
      </c>
      <c r="B1530" s="71"/>
      <c r="C1530" s="71"/>
      <c r="D1530" s="71"/>
      <c r="E1530" s="71"/>
      <c r="F1530" s="71"/>
      <c r="G1530" s="71"/>
      <c r="H1530" s="71" t="str">
        <f>IF(Products!D1537  &lt;&gt;  "",  Products!D1537, "")</f>
        <v/>
      </c>
      <c r="I1530" s="72" t="str">
        <f>IF(Products!E1537  &lt;&gt;  "",  Products!E1537, "")</f>
        <v/>
      </c>
      <c r="J1530" s="71"/>
      <c r="K1530" s="71"/>
      <c r="L1530" s="71"/>
      <c r="M1530" s="71"/>
      <c r="N1530" s="71"/>
      <c r="O1530" s="71"/>
      <c r="P1530" s="66" t="str">
        <f>IF(Products!C1537  &lt;&gt;  "",  Products!C1537, "")</f>
        <v/>
      </c>
      <c r="Q1530" s="66"/>
      <c r="R1530" s="71"/>
      <c r="S1530" s="71"/>
      <c r="T1530" s="73" t="str">
        <f>IF(Products!J1537  &lt;&gt;  "",  Products!J1537, "")</f>
        <v/>
      </c>
      <c r="U1530" s="71"/>
      <c r="V1530" s="74" t="str">
        <f>IF(Products!H1537  &lt;&gt;  "",  Products!H1537, "")</f>
        <v/>
      </c>
      <c r="W1530" s="71" t="str">
        <f>IF(Products!N1537  &lt;&gt;  "",  Products!N1537, "")</f>
        <v/>
      </c>
      <c r="X1530" s="71"/>
      <c r="Y1530" s="71" t="str">
        <f>IF(Products!G1537  &lt;&gt;  "",  Products!G1537, "")</f>
        <v/>
      </c>
      <c r="Z1530" s="71"/>
      <c r="AA1530" s="71"/>
      <c r="AB1530" s="71"/>
    </row>
    <row r="1531" spans="1:28" s="75" customFormat="1" ht="28" customHeight="1" x14ac:dyDescent="0.3">
      <c r="A1531" s="66" t="str">
        <f>IF(IF(ISNUMBER(SEARCH("messy",Products!B1538)),  "",Products!B1538) &lt;&gt; "", Products!B1538, "")</f>
        <v/>
      </c>
      <c r="B1531" s="71"/>
      <c r="C1531" s="71"/>
      <c r="D1531" s="71"/>
      <c r="E1531" s="71"/>
      <c r="F1531" s="71"/>
      <c r="G1531" s="71"/>
      <c r="H1531" s="71" t="str">
        <f>IF(Products!D1538  &lt;&gt;  "",  Products!D1538, "")</f>
        <v/>
      </c>
      <c r="I1531" s="72" t="str">
        <f>IF(Products!E1538  &lt;&gt;  "",  Products!E1538, "")</f>
        <v/>
      </c>
      <c r="J1531" s="71"/>
      <c r="K1531" s="71"/>
      <c r="L1531" s="71"/>
      <c r="M1531" s="71"/>
      <c r="N1531" s="71"/>
      <c r="O1531" s="71"/>
      <c r="P1531" s="66" t="str">
        <f>IF(Products!C1538  &lt;&gt;  "",  Products!C1538, "")</f>
        <v/>
      </c>
      <c r="Q1531" s="66"/>
      <c r="R1531" s="71"/>
      <c r="S1531" s="71"/>
      <c r="T1531" s="73" t="str">
        <f>IF(Products!J1538  &lt;&gt;  "",  Products!J1538, "")</f>
        <v/>
      </c>
      <c r="U1531" s="71"/>
      <c r="V1531" s="74" t="str">
        <f>IF(Products!H1538  &lt;&gt;  "",  Products!H1538, "")</f>
        <v/>
      </c>
      <c r="W1531" s="71" t="str">
        <f>IF(Products!N1538  &lt;&gt;  "",  Products!N1538, "")</f>
        <v/>
      </c>
      <c r="X1531" s="71"/>
      <c r="Y1531" s="71" t="str">
        <f>IF(Products!G1538  &lt;&gt;  "",  Products!G1538, "")</f>
        <v/>
      </c>
      <c r="Z1531" s="71"/>
      <c r="AA1531" s="71"/>
      <c r="AB1531" s="71"/>
    </row>
    <row r="1532" spans="1:28" s="75" customFormat="1" ht="28" customHeight="1" x14ac:dyDescent="0.3">
      <c r="A1532" s="66" t="str">
        <f>IF(IF(ISNUMBER(SEARCH("messy",Products!B1539)),  "",Products!B1539) &lt;&gt; "", Products!B1539, "")</f>
        <v/>
      </c>
      <c r="B1532" s="71"/>
      <c r="C1532" s="71"/>
      <c r="D1532" s="71"/>
      <c r="E1532" s="71"/>
      <c r="F1532" s="71"/>
      <c r="G1532" s="71"/>
      <c r="H1532" s="71" t="str">
        <f>IF(Products!D1539  &lt;&gt;  "",  Products!D1539, "")</f>
        <v/>
      </c>
      <c r="I1532" s="72" t="str">
        <f>IF(Products!E1539  &lt;&gt;  "",  Products!E1539, "")</f>
        <v/>
      </c>
      <c r="J1532" s="71"/>
      <c r="K1532" s="71"/>
      <c r="L1532" s="71"/>
      <c r="M1532" s="71"/>
      <c r="N1532" s="71"/>
      <c r="O1532" s="71"/>
      <c r="P1532" s="66" t="str">
        <f>IF(Products!C1539  &lt;&gt;  "",  Products!C1539, "")</f>
        <v/>
      </c>
      <c r="Q1532" s="66"/>
      <c r="R1532" s="71"/>
      <c r="S1532" s="71"/>
      <c r="T1532" s="73" t="str">
        <f>IF(Products!J1539  &lt;&gt;  "",  Products!J1539, "")</f>
        <v/>
      </c>
      <c r="U1532" s="71"/>
      <c r="V1532" s="74" t="str">
        <f>IF(Products!H1539  &lt;&gt;  "",  Products!H1539, "")</f>
        <v/>
      </c>
      <c r="W1532" s="71" t="str">
        <f>IF(Products!N1539  &lt;&gt;  "",  Products!N1539, "")</f>
        <v/>
      </c>
      <c r="X1532" s="71"/>
      <c r="Y1532" s="71" t="str">
        <f>IF(Products!G1539  &lt;&gt;  "",  Products!G1539, "")</f>
        <v/>
      </c>
      <c r="Z1532" s="71"/>
      <c r="AA1532" s="71"/>
      <c r="AB1532" s="71"/>
    </row>
    <row r="1533" spans="1:28" s="75" customFormat="1" ht="28" customHeight="1" x14ac:dyDescent="0.3">
      <c r="A1533" s="66" t="str">
        <f>IF(IF(ISNUMBER(SEARCH("messy",Products!B1540)),  "",Products!B1540) &lt;&gt; "", Products!B1540, "")</f>
        <v/>
      </c>
      <c r="B1533" s="71"/>
      <c r="C1533" s="71"/>
      <c r="D1533" s="71"/>
      <c r="E1533" s="71"/>
      <c r="F1533" s="71"/>
      <c r="G1533" s="71"/>
      <c r="H1533" s="71" t="str">
        <f>IF(Products!D1540  &lt;&gt;  "",  Products!D1540, "")</f>
        <v/>
      </c>
      <c r="I1533" s="72" t="str">
        <f>IF(Products!E1540  &lt;&gt;  "",  Products!E1540, "")</f>
        <v/>
      </c>
      <c r="J1533" s="71"/>
      <c r="K1533" s="71"/>
      <c r="L1533" s="71"/>
      <c r="M1533" s="71"/>
      <c r="N1533" s="71"/>
      <c r="O1533" s="71"/>
      <c r="P1533" s="66" t="str">
        <f>IF(Products!C1540  &lt;&gt;  "",  Products!C1540, "")</f>
        <v/>
      </c>
      <c r="Q1533" s="66"/>
      <c r="R1533" s="71"/>
      <c r="S1533" s="71"/>
      <c r="T1533" s="73" t="str">
        <f>IF(Products!J1540  &lt;&gt;  "",  Products!J1540, "")</f>
        <v/>
      </c>
      <c r="U1533" s="71"/>
      <c r="V1533" s="74" t="str">
        <f>IF(Products!H1540  &lt;&gt;  "",  Products!H1540, "")</f>
        <v/>
      </c>
      <c r="W1533" s="71" t="str">
        <f>IF(Products!N1540  &lt;&gt;  "",  Products!N1540, "")</f>
        <v/>
      </c>
      <c r="X1533" s="71"/>
      <c r="Y1533" s="71" t="str">
        <f>IF(Products!G1540  &lt;&gt;  "",  Products!G1540, "")</f>
        <v/>
      </c>
      <c r="Z1533" s="71"/>
      <c r="AA1533" s="71"/>
      <c r="AB1533" s="71"/>
    </row>
    <row r="1534" spans="1:28" s="75" customFormat="1" ht="28" customHeight="1" x14ac:dyDescent="0.3">
      <c r="A1534" s="66" t="str">
        <f>IF(IF(ISNUMBER(SEARCH("messy",Products!B1541)),  "",Products!B1541) &lt;&gt; "", Products!B1541, "")</f>
        <v/>
      </c>
      <c r="B1534" s="71"/>
      <c r="C1534" s="71"/>
      <c r="D1534" s="71"/>
      <c r="E1534" s="71"/>
      <c r="F1534" s="71"/>
      <c r="G1534" s="71"/>
      <c r="H1534" s="71" t="str">
        <f>IF(Products!D1541  &lt;&gt;  "",  Products!D1541, "")</f>
        <v/>
      </c>
      <c r="I1534" s="72" t="str">
        <f>IF(Products!E1541  &lt;&gt;  "",  Products!E1541, "")</f>
        <v/>
      </c>
      <c r="J1534" s="71"/>
      <c r="K1534" s="71"/>
      <c r="L1534" s="71"/>
      <c r="M1534" s="71"/>
      <c r="N1534" s="71"/>
      <c r="O1534" s="71"/>
      <c r="P1534" s="66" t="str">
        <f>IF(Products!C1541  &lt;&gt;  "",  Products!C1541, "")</f>
        <v/>
      </c>
      <c r="Q1534" s="66"/>
      <c r="R1534" s="71"/>
      <c r="S1534" s="71"/>
      <c r="T1534" s="73" t="str">
        <f>IF(Products!J1541  &lt;&gt;  "",  Products!J1541, "")</f>
        <v/>
      </c>
      <c r="U1534" s="71"/>
      <c r="V1534" s="74" t="str">
        <f>IF(Products!H1541  &lt;&gt;  "",  Products!H1541, "")</f>
        <v/>
      </c>
      <c r="W1534" s="71" t="str">
        <f>IF(Products!N1541  &lt;&gt;  "",  Products!N1541, "")</f>
        <v/>
      </c>
      <c r="X1534" s="71"/>
      <c r="Y1534" s="71" t="str">
        <f>IF(Products!G1541  &lt;&gt;  "",  Products!G1541, "")</f>
        <v/>
      </c>
      <c r="Z1534" s="71"/>
      <c r="AA1534" s="71"/>
      <c r="AB1534" s="71"/>
    </row>
    <row r="1535" spans="1:28" s="75" customFormat="1" ht="28" customHeight="1" x14ac:dyDescent="0.3">
      <c r="A1535" s="66" t="str">
        <f>IF(IF(ISNUMBER(SEARCH("messy",Products!B1542)),  "",Products!B1542) &lt;&gt; "", Products!B1542, "")</f>
        <v/>
      </c>
      <c r="B1535" s="71"/>
      <c r="C1535" s="71"/>
      <c r="D1535" s="71"/>
      <c r="E1535" s="71"/>
      <c r="F1535" s="71"/>
      <c r="G1535" s="71"/>
      <c r="H1535" s="71" t="str">
        <f>IF(Products!D1542  &lt;&gt;  "",  Products!D1542, "")</f>
        <v/>
      </c>
      <c r="I1535" s="72" t="str">
        <f>IF(Products!E1542  &lt;&gt;  "",  Products!E1542, "")</f>
        <v/>
      </c>
      <c r="J1535" s="71"/>
      <c r="K1535" s="71"/>
      <c r="L1535" s="71"/>
      <c r="M1535" s="71"/>
      <c r="N1535" s="71"/>
      <c r="O1535" s="71"/>
      <c r="P1535" s="66" t="str">
        <f>IF(Products!C1542  &lt;&gt;  "",  Products!C1542, "")</f>
        <v/>
      </c>
      <c r="Q1535" s="66"/>
      <c r="R1535" s="71"/>
      <c r="S1535" s="71"/>
      <c r="T1535" s="73" t="str">
        <f>IF(Products!J1542  &lt;&gt;  "",  Products!J1542, "")</f>
        <v/>
      </c>
      <c r="U1535" s="71"/>
      <c r="V1535" s="74" t="str">
        <f>IF(Products!H1542  &lt;&gt;  "",  Products!H1542, "")</f>
        <v/>
      </c>
      <c r="W1535" s="71" t="str">
        <f>IF(Products!N1542  &lt;&gt;  "",  Products!N1542, "")</f>
        <v/>
      </c>
      <c r="X1535" s="71"/>
      <c r="Y1535" s="71" t="str">
        <f>IF(Products!G1542  &lt;&gt;  "",  Products!G1542, "")</f>
        <v/>
      </c>
      <c r="Z1535" s="71"/>
      <c r="AA1535" s="71"/>
      <c r="AB1535" s="71"/>
    </row>
    <row r="1536" spans="1:28" s="75" customFormat="1" ht="28" customHeight="1" x14ac:dyDescent="0.3">
      <c r="A1536" s="66" t="str">
        <f>IF(IF(ISNUMBER(SEARCH("messy",Products!B1543)),  "",Products!B1543) &lt;&gt; "", Products!B1543, "")</f>
        <v/>
      </c>
      <c r="B1536" s="71"/>
      <c r="C1536" s="71"/>
      <c r="D1536" s="71"/>
      <c r="E1536" s="71"/>
      <c r="F1536" s="71"/>
      <c r="G1536" s="71"/>
      <c r="H1536" s="71" t="str">
        <f>IF(Products!D1543  &lt;&gt;  "",  Products!D1543, "")</f>
        <v/>
      </c>
      <c r="I1536" s="72" t="str">
        <f>IF(Products!E1543  &lt;&gt;  "",  Products!E1543, "")</f>
        <v/>
      </c>
      <c r="J1536" s="71"/>
      <c r="K1536" s="71"/>
      <c r="L1536" s="71"/>
      <c r="M1536" s="71"/>
      <c r="N1536" s="71"/>
      <c r="O1536" s="71"/>
      <c r="P1536" s="66" t="str">
        <f>IF(Products!C1543  &lt;&gt;  "",  Products!C1543, "")</f>
        <v/>
      </c>
      <c r="Q1536" s="66"/>
      <c r="R1536" s="71"/>
      <c r="S1536" s="71"/>
      <c r="T1536" s="73" t="str">
        <f>IF(Products!J1543  &lt;&gt;  "",  Products!J1543, "")</f>
        <v/>
      </c>
      <c r="U1536" s="71"/>
      <c r="V1536" s="74" t="str">
        <f>IF(Products!H1543  &lt;&gt;  "",  Products!H1543, "")</f>
        <v/>
      </c>
      <c r="W1536" s="71" t="str">
        <f>IF(Products!N1543  &lt;&gt;  "",  Products!N1543, "")</f>
        <v/>
      </c>
      <c r="X1536" s="71"/>
      <c r="Y1536" s="71" t="str">
        <f>IF(Products!G1543  &lt;&gt;  "",  Products!G1543, "")</f>
        <v/>
      </c>
      <c r="Z1536" s="71"/>
      <c r="AA1536" s="71"/>
      <c r="AB1536" s="71"/>
    </row>
    <row r="1537" spans="1:28" s="75" customFormat="1" ht="28" customHeight="1" x14ac:dyDescent="0.3">
      <c r="A1537" s="66" t="str">
        <f>IF(IF(ISNUMBER(SEARCH("messy",Products!B1544)),  "",Products!B1544) &lt;&gt; "", Products!B1544, "")</f>
        <v/>
      </c>
      <c r="B1537" s="71"/>
      <c r="C1537" s="71"/>
      <c r="D1537" s="71"/>
      <c r="E1537" s="71"/>
      <c r="F1537" s="71"/>
      <c r="G1537" s="71"/>
      <c r="H1537" s="71" t="str">
        <f>IF(Products!D1544  &lt;&gt;  "",  Products!D1544, "")</f>
        <v/>
      </c>
      <c r="I1537" s="72" t="str">
        <f>IF(Products!E1544  &lt;&gt;  "",  Products!E1544, "")</f>
        <v/>
      </c>
      <c r="J1537" s="71"/>
      <c r="K1537" s="71"/>
      <c r="L1537" s="71"/>
      <c r="M1537" s="71"/>
      <c r="N1537" s="71"/>
      <c r="O1537" s="71"/>
      <c r="P1537" s="66" t="str">
        <f>IF(Products!C1544  &lt;&gt;  "",  Products!C1544, "")</f>
        <v/>
      </c>
      <c r="Q1537" s="66"/>
      <c r="R1537" s="71"/>
      <c r="S1537" s="71"/>
      <c r="T1537" s="73" t="str">
        <f>IF(Products!J1544  &lt;&gt;  "",  Products!J1544, "")</f>
        <v/>
      </c>
      <c r="U1537" s="71"/>
      <c r="V1537" s="74" t="str">
        <f>IF(Products!H1544  &lt;&gt;  "",  Products!H1544, "")</f>
        <v/>
      </c>
      <c r="W1537" s="71" t="str">
        <f>IF(Products!N1544  &lt;&gt;  "",  Products!N1544, "")</f>
        <v/>
      </c>
      <c r="X1537" s="71"/>
      <c r="Y1537" s="71" t="str">
        <f>IF(Products!G1544  &lt;&gt;  "",  Products!G1544, "")</f>
        <v/>
      </c>
      <c r="Z1537" s="71"/>
      <c r="AA1537" s="71"/>
      <c r="AB1537" s="71"/>
    </row>
    <row r="1538" spans="1:28" s="75" customFormat="1" ht="28" customHeight="1" x14ac:dyDescent="0.3">
      <c r="A1538" s="66" t="str">
        <f>IF(IF(ISNUMBER(SEARCH("messy",Products!B1545)),  "",Products!B1545) &lt;&gt; "", Products!B1545, "")</f>
        <v/>
      </c>
      <c r="B1538" s="71"/>
      <c r="C1538" s="71"/>
      <c r="D1538" s="71"/>
      <c r="E1538" s="71"/>
      <c r="F1538" s="71"/>
      <c r="G1538" s="71"/>
      <c r="H1538" s="71" t="str">
        <f>IF(Products!D1545  &lt;&gt;  "",  Products!D1545, "")</f>
        <v/>
      </c>
      <c r="I1538" s="72" t="str">
        <f>IF(Products!E1545  &lt;&gt;  "",  Products!E1545, "")</f>
        <v/>
      </c>
      <c r="J1538" s="71"/>
      <c r="K1538" s="71"/>
      <c r="L1538" s="71"/>
      <c r="M1538" s="71"/>
      <c r="N1538" s="71"/>
      <c r="O1538" s="71"/>
      <c r="P1538" s="66" t="str">
        <f>IF(Products!C1545  &lt;&gt;  "",  Products!C1545, "")</f>
        <v/>
      </c>
      <c r="Q1538" s="66"/>
      <c r="R1538" s="71"/>
      <c r="S1538" s="71"/>
      <c r="T1538" s="73" t="str">
        <f>IF(Products!J1545  &lt;&gt;  "",  Products!J1545, "")</f>
        <v/>
      </c>
      <c r="U1538" s="71"/>
      <c r="V1538" s="74" t="str">
        <f>IF(Products!H1545  &lt;&gt;  "",  Products!H1545, "")</f>
        <v/>
      </c>
      <c r="W1538" s="71" t="str">
        <f>IF(Products!N1545  &lt;&gt;  "",  Products!N1545, "")</f>
        <v/>
      </c>
      <c r="X1538" s="71"/>
      <c r="Y1538" s="71" t="str">
        <f>IF(Products!G1545  &lt;&gt;  "",  Products!G1545, "")</f>
        <v/>
      </c>
      <c r="Z1538" s="71"/>
      <c r="AA1538" s="71"/>
      <c r="AB1538" s="71"/>
    </row>
    <row r="1539" spans="1:28" s="75" customFormat="1" ht="28" customHeight="1" x14ac:dyDescent="0.3">
      <c r="A1539" s="66" t="str">
        <f>IF(IF(ISNUMBER(SEARCH("messy",Products!B1546)),  "",Products!B1546) &lt;&gt; "", Products!B1546, "")</f>
        <v/>
      </c>
      <c r="B1539" s="71"/>
      <c r="C1539" s="71"/>
      <c r="D1539" s="71"/>
      <c r="E1539" s="71"/>
      <c r="F1539" s="71"/>
      <c r="G1539" s="71"/>
      <c r="H1539" s="71" t="str">
        <f>IF(Products!D1546  &lt;&gt;  "",  Products!D1546, "")</f>
        <v/>
      </c>
      <c r="I1539" s="72" t="str">
        <f>IF(Products!E1546  &lt;&gt;  "",  Products!E1546, "")</f>
        <v/>
      </c>
      <c r="J1539" s="71"/>
      <c r="K1539" s="71"/>
      <c r="L1539" s="71"/>
      <c r="M1539" s="71"/>
      <c r="N1539" s="71"/>
      <c r="O1539" s="71"/>
      <c r="P1539" s="66" t="str">
        <f>IF(Products!C1546  &lt;&gt;  "",  Products!C1546, "")</f>
        <v/>
      </c>
      <c r="Q1539" s="66"/>
      <c r="R1539" s="71"/>
      <c r="S1539" s="71"/>
      <c r="T1539" s="73" t="str">
        <f>IF(Products!J1546  &lt;&gt;  "",  Products!J1546, "")</f>
        <v/>
      </c>
      <c r="U1539" s="71"/>
      <c r="V1539" s="74" t="str">
        <f>IF(Products!H1546  &lt;&gt;  "",  Products!H1546, "")</f>
        <v/>
      </c>
      <c r="W1539" s="71" t="str">
        <f>IF(Products!N1546  &lt;&gt;  "",  Products!N1546, "")</f>
        <v/>
      </c>
      <c r="X1539" s="71"/>
      <c r="Y1539" s="71" t="str">
        <f>IF(Products!G1546  &lt;&gt;  "",  Products!G1546, "")</f>
        <v/>
      </c>
      <c r="Z1539" s="71"/>
      <c r="AA1539" s="71"/>
      <c r="AB1539" s="71"/>
    </row>
    <row r="1540" spans="1:28" s="75" customFormat="1" ht="28" customHeight="1" x14ac:dyDescent="0.3">
      <c r="A1540" s="66" t="str">
        <f>IF(IF(ISNUMBER(SEARCH("messy",Products!B1547)),  "",Products!B1547) &lt;&gt; "", Products!B1547, "")</f>
        <v/>
      </c>
      <c r="B1540" s="71"/>
      <c r="C1540" s="71"/>
      <c r="D1540" s="71"/>
      <c r="E1540" s="71"/>
      <c r="F1540" s="71"/>
      <c r="G1540" s="71"/>
      <c r="H1540" s="71" t="str">
        <f>IF(Products!D1547  &lt;&gt;  "",  Products!D1547, "")</f>
        <v/>
      </c>
      <c r="I1540" s="72" t="str">
        <f>IF(Products!E1547  &lt;&gt;  "",  Products!E1547, "")</f>
        <v/>
      </c>
      <c r="J1540" s="71"/>
      <c r="K1540" s="71"/>
      <c r="L1540" s="71"/>
      <c r="M1540" s="71"/>
      <c r="N1540" s="71"/>
      <c r="O1540" s="71"/>
      <c r="P1540" s="66" t="str">
        <f>IF(Products!C1547  &lt;&gt;  "",  Products!C1547, "")</f>
        <v/>
      </c>
      <c r="Q1540" s="66"/>
      <c r="R1540" s="71"/>
      <c r="S1540" s="71"/>
      <c r="T1540" s="73" t="str">
        <f>IF(Products!J1547  &lt;&gt;  "",  Products!J1547, "")</f>
        <v/>
      </c>
      <c r="U1540" s="71"/>
      <c r="V1540" s="74" t="str">
        <f>IF(Products!H1547  &lt;&gt;  "",  Products!H1547, "")</f>
        <v/>
      </c>
      <c r="W1540" s="71" t="str">
        <f>IF(Products!N1547  &lt;&gt;  "",  Products!N1547, "")</f>
        <v/>
      </c>
      <c r="X1540" s="71"/>
      <c r="Y1540" s="71" t="str">
        <f>IF(Products!G1547  &lt;&gt;  "",  Products!G1547, "")</f>
        <v/>
      </c>
      <c r="Z1540" s="71"/>
      <c r="AA1540" s="71"/>
      <c r="AB1540" s="71"/>
    </row>
    <row r="1541" spans="1:28" s="75" customFormat="1" ht="28" customHeight="1" x14ac:dyDescent="0.3">
      <c r="A1541" s="66" t="str">
        <f>IF(IF(ISNUMBER(SEARCH("messy",Products!B1548)),  "",Products!B1548) &lt;&gt; "", Products!B1548, "")</f>
        <v/>
      </c>
      <c r="B1541" s="71"/>
      <c r="C1541" s="71"/>
      <c r="D1541" s="71"/>
      <c r="E1541" s="71"/>
      <c r="F1541" s="71"/>
      <c r="G1541" s="71"/>
      <c r="H1541" s="71" t="str">
        <f>IF(Products!D1548  &lt;&gt;  "",  Products!D1548, "")</f>
        <v/>
      </c>
      <c r="I1541" s="72" t="str">
        <f>IF(Products!E1548  &lt;&gt;  "",  Products!E1548, "")</f>
        <v/>
      </c>
      <c r="J1541" s="71"/>
      <c r="K1541" s="71"/>
      <c r="L1541" s="71"/>
      <c r="M1541" s="71"/>
      <c r="N1541" s="71"/>
      <c r="O1541" s="71"/>
      <c r="P1541" s="66" t="str">
        <f>IF(Products!C1548  &lt;&gt;  "",  Products!C1548, "")</f>
        <v/>
      </c>
      <c r="Q1541" s="66"/>
      <c r="R1541" s="71"/>
      <c r="S1541" s="71"/>
      <c r="T1541" s="73" t="str">
        <f>IF(Products!J1548  &lt;&gt;  "",  Products!J1548, "")</f>
        <v/>
      </c>
      <c r="U1541" s="71"/>
      <c r="V1541" s="74" t="str">
        <f>IF(Products!H1548  &lt;&gt;  "",  Products!H1548, "")</f>
        <v/>
      </c>
      <c r="W1541" s="71" t="str">
        <f>IF(Products!N1548  &lt;&gt;  "",  Products!N1548, "")</f>
        <v/>
      </c>
      <c r="X1541" s="71"/>
      <c r="Y1541" s="71" t="str">
        <f>IF(Products!G1548  &lt;&gt;  "",  Products!G1548, "")</f>
        <v/>
      </c>
      <c r="Z1541" s="71"/>
      <c r="AA1541" s="71"/>
      <c r="AB1541" s="71"/>
    </row>
    <row r="1542" spans="1:28" s="75" customFormat="1" ht="28" customHeight="1" x14ac:dyDescent="0.3">
      <c r="A1542" s="66" t="str">
        <f>IF(IF(ISNUMBER(SEARCH("messy",Products!B1549)),  "",Products!B1549) &lt;&gt; "", Products!B1549, "")</f>
        <v/>
      </c>
      <c r="B1542" s="71"/>
      <c r="C1542" s="71"/>
      <c r="D1542" s="71"/>
      <c r="E1542" s="71"/>
      <c r="F1542" s="71"/>
      <c r="G1542" s="71"/>
      <c r="H1542" s="71" t="str">
        <f>IF(Products!D1549  &lt;&gt;  "",  Products!D1549, "")</f>
        <v/>
      </c>
      <c r="I1542" s="72" t="str">
        <f>IF(Products!E1549  &lt;&gt;  "",  Products!E1549, "")</f>
        <v/>
      </c>
      <c r="J1542" s="71"/>
      <c r="K1542" s="71"/>
      <c r="L1542" s="71"/>
      <c r="M1542" s="71"/>
      <c r="N1542" s="71"/>
      <c r="O1542" s="71"/>
      <c r="P1542" s="66" t="str">
        <f>IF(Products!C1549  &lt;&gt;  "",  Products!C1549, "")</f>
        <v/>
      </c>
      <c r="Q1542" s="66"/>
      <c r="R1542" s="71"/>
      <c r="S1542" s="71"/>
      <c r="T1542" s="73" t="str">
        <f>IF(Products!J1549  &lt;&gt;  "",  Products!J1549, "")</f>
        <v/>
      </c>
      <c r="U1542" s="71"/>
      <c r="V1542" s="74" t="str">
        <f>IF(Products!H1549  &lt;&gt;  "",  Products!H1549, "")</f>
        <v/>
      </c>
      <c r="W1542" s="71" t="str">
        <f>IF(Products!N1549  &lt;&gt;  "",  Products!N1549, "")</f>
        <v/>
      </c>
      <c r="X1542" s="71"/>
      <c r="Y1542" s="71" t="str">
        <f>IF(Products!G1549  &lt;&gt;  "",  Products!G1549, "")</f>
        <v/>
      </c>
      <c r="Z1542" s="71"/>
      <c r="AA1542" s="71"/>
      <c r="AB1542" s="71"/>
    </row>
    <row r="1543" spans="1:28" s="75" customFormat="1" ht="28" customHeight="1" x14ac:dyDescent="0.3">
      <c r="A1543" s="66" t="str">
        <f>IF(IF(ISNUMBER(SEARCH("messy",Products!B1550)),  "",Products!B1550) &lt;&gt; "", Products!B1550, "")</f>
        <v/>
      </c>
      <c r="B1543" s="71"/>
      <c r="C1543" s="71"/>
      <c r="D1543" s="71"/>
      <c r="E1543" s="71"/>
      <c r="F1543" s="71"/>
      <c r="G1543" s="71"/>
      <c r="H1543" s="71" t="str">
        <f>IF(Products!D1550  &lt;&gt;  "",  Products!D1550, "")</f>
        <v/>
      </c>
      <c r="I1543" s="72" t="str">
        <f>IF(Products!E1550  &lt;&gt;  "",  Products!E1550, "")</f>
        <v/>
      </c>
      <c r="J1543" s="71"/>
      <c r="K1543" s="71"/>
      <c r="L1543" s="71"/>
      <c r="M1543" s="71"/>
      <c r="N1543" s="71"/>
      <c r="O1543" s="71"/>
      <c r="P1543" s="66" t="str">
        <f>IF(Products!C1550  &lt;&gt;  "",  Products!C1550, "")</f>
        <v/>
      </c>
      <c r="Q1543" s="66"/>
      <c r="R1543" s="71"/>
      <c r="S1543" s="71"/>
      <c r="T1543" s="73" t="str">
        <f>IF(Products!J1550  &lt;&gt;  "",  Products!J1550, "")</f>
        <v/>
      </c>
      <c r="U1543" s="71"/>
      <c r="V1543" s="74" t="str">
        <f>IF(Products!H1550  &lt;&gt;  "",  Products!H1550, "")</f>
        <v/>
      </c>
      <c r="W1543" s="71" t="str">
        <f>IF(Products!N1550  &lt;&gt;  "",  Products!N1550, "")</f>
        <v/>
      </c>
      <c r="X1543" s="71"/>
      <c r="Y1543" s="71" t="str">
        <f>IF(Products!G1550  &lt;&gt;  "",  Products!G1550, "")</f>
        <v/>
      </c>
      <c r="Z1543" s="71"/>
      <c r="AA1543" s="71"/>
      <c r="AB1543" s="71"/>
    </row>
    <row r="1544" spans="1:28" s="75" customFormat="1" ht="28" customHeight="1" x14ac:dyDescent="0.3">
      <c r="A1544" s="66" t="str">
        <f>IF(IF(ISNUMBER(SEARCH("messy",Products!B1551)),  "",Products!B1551) &lt;&gt; "", Products!B1551, "")</f>
        <v/>
      </c>
      <c r="B1544" s="71"/>
      <c r="C1544" s="71"/>
      <c r="D1544" s="71"/>
      <c r="E1544" s="71"/>
      <c r="F1544" s="71"/>
      <c r="G1544" s="71"/>
      <c r="H1544" s="71" t="str">
        <f>IF(Products!D1551  &lt;&gt;  "",  Products!D1551, "")</f>
        <v/>
      </c>
      <c r="I1544" s="72" t="str">
        <f>IF(Products!E1551  &lt;&gt;  "",  Products!E1551, "")</f>
        <v/>
      </c>
      <c r="J1544" s="71"/>
      <c r="K1544" s="71"/>
      <c r="L1544" s="71"/>
      <c r="M1544" s="71"/>
      <c r="N1544" s="71"/>
      <c r="O1544" s="71"/>
      <c r="P1544" s="66" t="str">
        <f>IF(Products!C1551  &lt;&gt;  "",  Products!C1551, "")</f>
        <v/>
      </c>
      <c r="Q1544" s="66"/>
      <c r="R1544" s="71"/>
      <c r="S1544" s="71"/>
      <c r="T1544" s="73" t="str">
        <f>IF(Products!J1551  &lt;&gt;  "",  Products!J1551, "")</f>
        <v/>
      </c>
      <c r="U1544" s="71"/>
      <c r="V1544" s="74" t="str">
        <f>IF(Products!H1551  &lt;&gt;  "",  Products!H1551, "")</f>
        <v/>
      </c>
      <c r="W1544" s="71" t="str">
        <f>IF(Products!N1551  &lt;&gt;  "",  Products!N1551, "")</f>
        <v/>
      </c>
      <c r="X1544" s="71"/>
      <c r="Y1544" s="71" t="str">
        <f>IF(Products!G1551  &lt;&gt;  "",  Products!G1551, "")</f>
        <v/>
      </c>
      <c r="Z1544" s="71"/>
      <c r="AA1544" s="71"/>
      <c r="AB1544" s="71"/>
    </row>
    <row r="1545" spans="1:28" s="75" customFormat="1" ht="28" customHeight="1" x14ac:dyDescent="0.3">
      <c r="A1545" s="66" t="str">
        <f>IF(IF(ISNUMBER(SEARCH("messy",Products!B1552)),  "",Products!B1552) &lt;&gt; "", Products!B1552, "")</f>
        <v/>
      </c>
      <c r="B1545" s="71"/>
      <c r="C1545" s="71"/>
      <c r="D1545" s="71"/>
      <c r="E1545" s="71"/>
      <c r="F1545" s="71"/>
      <c r="G1545" s="71"/>
      <c r="H1545" s="71" t="str">
        <f>IF(Products!D1552  &lt;&gt;  "",  Products!D1552, "")</f>
        <v/>
      </c>
      <c r="I1545" s="72" t="str">
        <f>IF(Products!E1552  &lt;&gt;  "",  Products!E1552, "")</f>
        <v/>
      </c>
      <c r="J1545" s="71"/>
      <c r="K1545" s="71"/>
      <c r="L1545" s="71"/>
      <c r="M1545" s="71"/>
      <c r="N1545" s="71"/>
      <c r="O1545" s="71"/>
      <c r="P1545" s="66" t="str">
        <f>IF(Products!C1552  &lt;&gt;  "",  Products!C1552, "")</f>
        <v/>
      </c>
      <c r="Q1545" s="66"/>
      <c r="R1545" s="71"/>
      <c r="S1545" s="71"/>
      <c r="T1545" s="73" t="str">
        <f>IF(Products!J1552  &lt;&gt;  "",  Products!J1552, "")</f>
        <v/>
      </c>
      <c r="U1545" s="71"/>
      <c r="V1545" s="74" t="str">
        <f>IF(Products!H1552  &lt;&gt;  "",  Products!H1552, "")</f>
        <v/>
      </c>
      <c r="W1545" s="71" t="str">
        <f>IF(Products!N1552  &lt;&gt;  "",  Products!N1552, "")</f>
        <v/>
      </c>
      <c r="X1545" s="71"/>
      <c r="Y1545" s="71" t="str">
        <f>IF(Products!G1552  &lt;&gt;  "",  Products!G1552, "")</f>
        <v/>
      </c>
      <c r="Z1545" s="71"/>
      <c r="AA1545" s="71"/>
      <c r="AB1545" s="71"/>
    </row>
    <row r="1546" spans="1:28" s="75" customFormat="1" ht="28" customHeight="1" x14ac:dyDescent="0.3">
      <c r="A1546" s="66" t="str">
        <f>IF(IF(ISNUMBER(SEARCH("messy",Products!B1553)),  "",Products!B1553) &lt;&gt; "", Products!B1553, "")</f>
        <v/>
      </c>
      <c r="B1546" s="71"/>
      <c r="C1546" s="71"/>
      <c r="D1546" s="71"/>
      <c r="E1546" s="71"/>
      <c r="F1546" s="71"/>
      <c r="G1546" s="71"/>
      <c r="H1546" s="71" t="str">
        <f>IF(Products!D1553  &lt;&gt;  "",  Products!D1553, "")</f>
        <v/>
      </c>
      <c r="I1546" s="72" t="str">
        <f>IF(Products!E1553  &lt;&gt;  "",  Products!E1553, "")</f>
        <v/>
      </c>
      <c r="J1546" s="71"/>
      <c r="K1546" s="71"/>
      <c r="L1546" s="71"/>
      <c r="M1546" s="71"/>
      <c r="N1546" s="71"/>
      <c r="O1546" s="71"/>
      <c r="P1546" s="66" t="str">
        <f>IF(Products!C1553  &lt;&gt;  "",  Products!C1553, "")</f>
        <v/>
      </c>
      <c r="Q1546" s="66"/>
      <c r="R1546" s="71"/>
      <c r="S1546" s="71"/>
      <c r="T1546" s="73" t="str">
        <f>IF(Products!J1553  &lt;&gt;  "",  Products!J1553, "")</f>
        <v/>
      </c>
      <c r="U1546" s="71"/>
      <c r="V1546" s="74" t="str">
        <f>IF(Products!H1553  &lt;&gt;  "",  Products!H1553, "")</f>
        <v/>
      </c>
      <c r="W1546" s="71" t="str">
        <f>IF(Products!N1553  &lt;&gt;  "",  Products!N1553, "")</f>
        <v/>
      </c>
      <c r="X1546" s="71"/>
      <c r="Y1546" s="71" t="str">
        <f>IF(Products!G1553  &lt;&gt;  "",  Products!G1553, "")</f>
        <v/>
      </c>
      <c r="Z1546" s="71"/>
      <c r="AA1546" s="71"/>
      <c r="AB1546" s="71"/>
    </row>
    <row r="1547" spans="1:28" s="75" customFormat="1" ht="28" customHeight="1" x14ac:dyDescent="0.3">
      <c r="A1547" s="66" t="str">
        <f>IF(IF(ISNUMBER(SEARCH("messy",Products!B1554)),  "",Products!B1554) &lt;&gt; "", Products!B1554, "")</f>
        <v/>
      </c>
      <c r="B1547" s="71"/>
      <c r="C1547" s="71"/>
      <c r="D1547" s="71"/>
      <c r="E1547" s="71"/>
      <c r="F1547" s="71"/>
      <c r="G1547" s="71"/>
      <c r="H1547" s="71" t="str">
        <f>IF(Products!D1554  &lt;&gt;  "",  Products!D1554, "")</f>
        <v/>
      </c>
      <c r="I1547" s="72" t="str">
        <f>IF(Products!E1554  &lt;&gt;  "",  Products!E1554, "")</f>
        <v/>
      </c>
      <c r="J1547" s="71"/>
      <c r="K1547" s="71"/>
      <c r="L1547" s="71"/>
      <c r="M1547" s="71"/>
      <c r="N1547" s="71"/>
      <c r="O1547" s="71"/>
      <c r="P1547" s="66" t="str">
        <f>IF(Products!C1554  &lt;&gt;  "",  Products!C1554, "")</f>
        <v/>
      </c>
      <c r="Q1547" s="66"/>
      <c r="R1547" s="71"/>
      <c r="S1547" s="71"/>
      <c r="T1547" s="73" t="str">
        <f>IF(Products!J1554  &lt;&gt;  "",  Products!J1554, "")</f>
        <v/>
      </c>
      <c r="U1547" s="71"/>
      <c r="V1547" s="74" t="str">
        <f>IF(Products!H1554  &lt;&gt;  "",  Products!H1554, "")</f>
        <v/>
      </c>
      <c r="W1547" s="71" t="str">
        <f>IF(Products!N1554  &lt;&gt;  "",  Products!N1554, "")</f>
        <v/>
      </c>
      <c r="X1547" s="71"/>
      <c r="Y1547" s="71" t="str">
        <f>IF(Products!G1554  &lt;&gt;  "",  Products!G1554, "")</f>
        <v/>
      </c>
      <c r="Z1547" s="71"/>
      <c r="AA1547" s="71"/>
      <c r="AB1547" s="71"/>
    </row>
    <row r="1548" spans="1:28" s="75" customFormat="1" ht="28" customHeight="1" x14ac:dyDescent="0.3">
      <c r="A1548" s="66" t="str">
        <f>IF(IF(ISNUMBER(SEARCH("messy",Products!B1555)),  "",Products!B1555) &lt;&gt; "", Products!B1555, "")</f>
        <v/>
      </c>
      <c r="B1548" s="71"/>
      <c r="C1548" s="71"/>
      <c r="D1548" s="71"/>
      <c r="E1548" s="71"/>
      <c r="F1548" s="71"/>
      <c r="G1548" s="71"/>
      <c r="H1548" s="71" t="str">
        <f>IF(Products!D1555  &lt;&gt;  "",  Products!D1555, "")</f>
        <v/>
      </c>
      <c r="I1548" s="72" t="str">
        <f>IF(Products!E1555  &lt;&gt;  "",  Products!E1555, "")</f>
        <v/>
      </c>
      <c r="J1548" s="71"/>
      <c r="K1548" s="71"/>
      <c r="L1548" s="71"/>
      <c r="M1548" s="71"/>
      <c r="N1548" s="71"/>
      <c r="O1548" s="71"/>
      <c r="P1548" s="66" t="str">
        <f>IF(Products!C1555  &lt;&gt;  "",  Products!C1555, "")</f>
        <v/>
      </c>
      <c r="Q1548" s="66"/>
      <c r="R1548" s="71"/>
      <c r="S1548" s="71"/>
      <c r="T1548" s="73" t="str">
        <f>IF(Products!J1555  &lt;&gt;  "",  Products!J1555, "")</f>
        <v/>
      </c>
      <c r="U1548" s="71"/>
      <c r="V1548" s="74" t="str">
        <f>IF(Products!H1555  &lt;&gt;  "",  Products!H1555, "")</f>
        <v/>
      </c>
      <c r="W1548" s="71" t="str">
        <f>IF(Products!N1555  &lt;&gt;  "",  Products!N1555, "")</f>
        <v/>
      </c>
      <c r="X1548" s="71"/>
      <c r="Y1548" s="71" t="str">
        <f>IF(Products!G1555  &lt;&gt;  "",  Products!G1555, "")</f>
        <v/>
      </c>
      <c r="Z1548" s="71"/>
      <c r="AA1548" s="71"/>
      <c r="AB1548" s="71"/>
    </row>
    <row r="1549" spans="1:28" s="75" customFormat="1" ht="28" customHeight="1" x14ac:dyDescent="0.3">
      <c r="A1549" s="66" t="str">
        <f>IF(IF(ISNUMBER(SEARCH("messy",Products!B1556)),  "",Products!B1556) &lt;&gt; "", Products!B1556, "")</f>
        <v/>
      </c>
      <c r="B1549" s="71"/>
      <c r="C1549" s="71"/>
      <c r="D1549" s="71"/>
      <c r="E1549" s="71"/>
      <c r="F1549" s="71"/>
      <c r="G1549" s="71"/>
      <c r="H1549" s="71" t="str">
        <f>IF(Products!D1556  &lt;&gt;  "",  Products!D1556, "")</f>
        <v/>
      </c>
      <c r="I1549" s="72" t="str">
        <f>IF(Products!E1556  &lt;&gt;  "",  Products!E1556, "")</f>
        <v/>
      </c>
      <c r="J1549" s="71"/>
      <c r="K1549" s="71"/>
      <c r="L1549" s="71"/>
      <c r="M1549" s="71"/>
      <c r="N1549" s="71"/>
      <c r="O1549" s="71"/>
      <c r="P1549" s="66" t="str">
        <f>IF(Products!C1556  &lt;&gt;  "",  Products!C1556, "")</f>
        <v/>
      </c>
      <c r="Q1549" s="66"/>
      <c r="R1549" s="71"/>
      <c r="S1549" s="71"/>
      <c r="T1549" s="73" t="str">
        <f>IF(Products!J1556  &lt;&gt;  "",  Products!J1556, "")</f>
        <v/>
      </c>
      <c r="U1549" s="71"/>
      <c r="V1549" s="74" t="str">
        <f>IF(Products!H1556  &lt;&gt;  "",  Products!H1556, "")</f>
        <v/>
      </c>
      <c r="W1549" s="71" t="str">
        <f>IF(Products!N1556  &lt;&gt;  "",  Products!N1556, "")</f>
        <v/>
      </c>
      <c r="X1549" s="71"/>
      <c r="Y1549" s="71" t="str">
        <f>IF(Products!G1556  &lt;&gt;  "",  Products!G1556, "")</f>
        <v/>
      </c>
      <c r="Z1549" s="71"/>
      <c r="AA1549" s="71"/>
      <c r="AB1549" s="71"/>
    </row>
    <row r="1550" spans="1:28" s="75" customFormat="1" ht="28" customHeight="1" x14ac:dyDescent="0.3">
      <c r="A1550" s="66" t="str">
        <f>IF(IF(ISNUMBER(SEARCH("messy",Products!B1557)),  "",Products!B1557) &lt;&gt; "", Products!B1557, "")</f>
        <v/>
      </c>
      <c r="B1550" s="71"/>
      <c r="C1550" s="71"/>
      <c r="D1550" s="71"/>
      <c r="E1550" s="71"/>
      <c r="F1550" s="71"/>
      <c r="G1550" s="71"/>
      <c r="H1550" s="71" t="str">
        <f>IF(Products!D1557  &lt;&gt;  "",  Products!D1557, "")</f>
        <v/>
      </c>
      <c r="I1550" s="72" t="str">
        <f>IF(Products!E1557  &lt;&gt;  "",  Products!E1557, "")</f>
        <v/>
      </c>
      <c r="J1550" s="71"/>
      <c r="K1550" s="71"/>
      <c r="L1550" s="71"/>
      <c r="M1550" s="71"/>
      <c r="N1550" s="71"/>
      <c r="O1550" s="71"/>
      <c r="P1550" s="66" t="str">
        <f>IF(Products!C1557  &lt;&gt;  "",  Products!C1557, "")</f>
        <v/>
      </c>
      <c r="Q1550" s="66"/>
      <c r="R1550" s="71"/>
      <c r="S1550" s="71"/>
      <c r="T1550" s="73" t="str">
        <f>IF(Products!J1557  &lt;&gt;  "",  Products!J1557, "")</f>
        <v/>
      </c>
      <c r="U1550" s="71"/>
      <c r="V1550" s="74" t="str">
        <f>IF(Products!H1557  &lt;&gt;  "",  Products!H1557, "")</f>
        <v/>
      </c>
      <c r="W1550" s="71" t="str">
        <f>IF(Products!N1557  &lt;&gt;  "",  Products!N1557, "")</f>
        <v/>
      </c>
      <c r="X1550" s="71"/>
      <c r="Y1550" s="71" t="str">
        <f>IF(Products!G1557  &lt;&gt;  "",  Products!G1557, "")</f>
        <v/>
      </c>
      <c r="Z1550" s="71"/>
      <c r="AA1550" s="71"/>
      <c r="AB1550" s="71"/>
    </row>
    <row r="1551" spans="1:28" s="75" customFormat="1" ht="28" customHeight="1" x14ac:dyDescent="0.3">
      <c r="A1551" s="66" t="str">
        <f>IF(IF(ISNUMBER(SEARCH("messy",Products!B1558)),  "",Products!B1558) &lt;&gt; "", Products!B1558, "")</f>
        <v/>
      </c>
      <c r="B1551" s="71"/>
      <c r="C1551" s="71"/>
      <c r="D1551" s="71"/>
      <c r="E1551" s="71"/>
      <c r="F1551" s="71"/>
      <c r="G1551" s="71"/>
      <c r="H1551" s="71" t="str">
        <f>IF(Products!D1558  &lt;&gt;  "",  Products!D1558, "")</f>
        <v/>
      </c>
      <c r="I1551" s="72" t="str">
        <f>IF(Products!E1558  &lt;&gt;  "",  Products!E1558, "")</f>
        <v/>
      </c>
      <c r="J1551" s="71"/>
      <c r="K1551" s="71"/>
      <c r="L1551" s="71"/>
      <c r="M1551" s="71"/>
      <c r="N1551" s="71"/>
      <c r="O1551" s="71"/>
      <c r="P1551" s="66" t="str">
        <f>IF(Products!C1558  &lt;&gt;  "",  Products!C1558, "")</f>
        <v/>
      </c>
      <c r="Q1551" s="66"/>
      <c r="R1551" s="71"/>
      <c r="S1551" s="71"/>
      <c r="T1551" s="73" t="str">
        <f>IF(Products!J1558  &lt;&gt;  "",  Products!J1558, "")</f>
        <v/>
      </c>
      <c r="U1551" s="71"/>
      <c r="V1551" s="74" t="str">
        <f>IF(Products!H1558  &lt;&gt;  "",  Products!H1558, "")</f>
        <v/>
      </c>
      <c r="W1551" s="71" t="str">
        <f>IF(Products!N1558  &lt;&gt;  "",  Products!N1558, "")</f>
        <v/>
      </c>
      <c r="X1551" s="71"/>
      <c r="Y1551" s="71" t="str">
        <f>IF(Products!G1558  &lt;&gt;  "",  Products!G1558, "")</f>
        <v/>
      </c>
      <c r="Z1551" s="71"/>
      <c r="AA1551" s="71"/>
      <c r="AB1551" s="71"/>
    </row>
    <row r="1552" spans="1:28" s="75" customFormat="1" ht="28" customHeight="1" x14ac:dyDescent="0.3">
      <c r="A1552" s="66" t="str">
        <f>IF(IF(ISNUMBER(SEARCH("messy",Products!B1559)),  "",Products!B1559) &lt;&gt; "", Products!B1559, "")</f>
        <v/>
      </c>
      <c r="B1552" s="71"/>
      <c r="C1552" s="71"/>
      <c r="D1552" s="71"/>
      <c r="E1552" s="71"/>
      <c r="F1552" s="71"/>
      <c r="G1552" s="71"/>
      <c r="H1552" s="71" t="str">
        <f>IF(Products!D1559  &lt;&gt;  "",  Products!D1559, "")</f>
        <v/>
      </c>
      <c r="I1552" s="72" t="str">
        <f>IF(Products!E1559  &lt;&gt;  "",  Products!E1559, "")</f>
        <v/>
      </c>
      <c r="J1552" s="71"/>
      <c r="K1552" s="71"/>
      <c r="L1552" s="71"/>
      <c r="M1552" s="71"/>
      <c r="N1552" s="71"/>
      <c r="O1552" s="71"/>
      <c r="P1552" s="66" t="str">
        <f>IF(Products!C1559  &lt;&gt;  "",  Products!C1559, "")</f>
        <v/>
      </c>
      <c r="Q1552" s="66"/>
      <c r="R1552" s="71"/>
      <c r="S1552" s="71"/>
      <c r="T1552" s="73" t="str">
        <f>IF(Products!J1559  &lt;&gt;  "",  Products!J1559, "")</f>
        <v/>
      </c>
      <c r="U1552" s="71"/>
      <c r="V1552" s="74" t="str">
        <f>IF(Products!H1559  &lt;&gt;  "",  Products!H1559, "")</f>
        <v/>
      </c>
      <c r="W1552" s="71" t="str">
        <f>IF(Products!N1559  &lt;&gt;  "",  Products!N1559, "")</f>
        <v/>
      </c>
      <c r="X1552" s="71"/>
      <c r="Y1552" s="71" t="str">
        <f>IF(Products!G1559  &lt;&gt;  "",  Products!G1559, "")</f>
        <v/>
      </c>
      <c r="Z1552" s="71"/>
      <c r="AA1552" s="71"/>
      <c r="AB1552" s="71"/>
    </row>
    <row r="1553" spans="1:28" s="75" customFormat="1" ht="28" customHeight="1" x14ac:dyDescent="0.3">
      <c r="A1553" s="66" t="str">
        <f>IF(IF(ISNUMBER(SEARCH("messy",Products!B1560)),  "",Products!B1560) &lt;&gt; "", Products!B1560, "")</f>
        <v/>
      </c>
      <c r="B1553" s="71"/>
      <c r="C1553" s="71"/>
      <c r="D1553" s="71"/>
      <c r="E1553" s="71"/>
      <c r="F1553" s="71"/>
      <c r="G1553" s="71"/>
      <c r="H1553" s="71" t="str">
        <f>IF(Products!D1560  &lt;&gt;  "",  Products!D1560, "")</f>
        <v/>
      </c>
      <c r="I1553" s="72" t="str">
        <f>IF(Products!E1560  &lt;&gt;  "",  Products!E1560, "")</f>
        <v/>
      </c>
      <c r="J1553" s="71"/>
      <c r="K1553" s="71"/>
      <c r="L1553" s="71"/>
      <c r="M1553" s="71"/>
      <c r="N1553" s="71"/>
      <c r="O1553" s="71"/>
      <c r="P1553" s="66" t="str">
        <f>IF(Products!C1560  &lt;&gt;  "",  Products!C1560, "")</f>
        <v/>
      </c>
      <c r="Q1553" s="66"/>
      <c r="R1553" s="71"/>
      <c r="S1553" s="71"/>
      <c r="T1553" s="73" t="str">
        <f>IF(Products!J1560  &lt;&gt;  "",  Products!J1560, "")</f>
        <v/>
      </c>
      <c r="U1553" s="71"/>
      <c r="V1553" s="74" t="str">
        <f>IF(Products!H1560  &lt;&gt;  "",  Products!H1560, "")</f>
        <v/>
      </c>
      <c r="W1553" s="71" t="str">
        <f>IF(Products!N1560  &lt;&gt;  "",  Products!N1560, "")</f>
        <v/>
      </c>
      <c r="X1553" s="71"/>
      <c r="Y1553" s="71" t="str">
        <f>IF(Products!G1560  &lt;&gt;  "",  Products!G1560, "")</f>
        <v/>
      </c>
      <c r="Z1553" s="71"/>
      <c r="AA1553" s="71"/>
      <c r="AB1553" s="71"/>
    </row>
    <row r="1554" spans="1:28" s="75" customFormat="1" ht="28" customHeight="1" x14ac:dyDescent="0.3">
      <c r="A1554" s="66" t="str">
        <f>IF(IF(ISNUMBER(SEARCH("messy",Products!B1561)),  "",Products!B1561) &lt;&gt; "", Products!B1561, "")</f>
        <v/>
      </c>
      <c r="B1554" s="71"/>
      <c r="C1554" s="71"/>
      <c r="D1554" s="71"/>
      <c r="E1554" s="71"/>
      <c r="F1554" s="71"/>
      <c r="G1554" s="71"/>
      <c r="H1554" s="71" t="str">
        <f>IF(Products!D1561  &lt;&gt;  "",  Products!D1561, "")</f>
        <v/>
      </c>
      <c r="I1554" s="72" t="str">
        <f>IF(Products!E1561  &lt;&gt;  "",  Products!E1561, "")</f>
        <v/>
      </c>
      <c r="J1554" s="71"/>
      <c r="K1554" s="71"/>
      <c r="L1554" s="71"/>
      <c r="M1554" s="71"/>
      <c r="N1554" s="71"/>
      <c r="O1554" s="71"/>
      <c r="P1554" s="66" t="str">
        <f>IF(Products!C1561  &lt;&gt;  "",  Products!C1561, "")</f>
        <v/>
      </c>
      <c r="Q1554" s="66"/>
      <c r="R1554" s="71"/>
      <c r="S1554" s="71"/>
      <c r="T1554" s="73" t="str">
        <f>IF(Products!J1561  &lt;&gt;  "",  Products!J1561, "")</f>
        <v/>
      </c>
      <c r="U1554" s="71"/>
      <c r="V1554" s="74" t="str">
        <f>IF(Products!H1561  &lt;&gt;  "",  Products!H1561, "")</f>
        <v/>
      </c>
      <c r="W1554" s="71" t="str">
        <f>IF(Products!N1561  &lt;&gt;  "",  Products!N1561, "")</f>
        <v/>
      </c>
      <c r="X1554" s="71"/>
      <c r="Y1554" s="71" t="str">
        <f>IF(Products!G1561  &lt;&gt;  "",  Products!G1561, "")</f>
        <v/>
      </c>
      <c r="Z1554" s="71"/>
      <c r="AA1554" s="71"/>
      <c r="AB1554" s="71"/>
    </row>
    <row r="1555" spans="1:28" s="75" customFormat="1" ht="28" customHeight="1" x14ac:dyDescent="0.3">
      <c r="A1555" s="66" t="str">
        <f>IF(IF(ISNUMBER(SEARCH("messy",Products!B1562)),  "",Products!B1562) &lt;&gt; "", Products!B1562, "")</f>
        <v/>
      </c>
      <c r="B1555" s="71"/>
      <c r="C1555" s="71"/>
      <c r="D1555" s="71"/>
      <c r="E1555" s="71"/>
      <c r="F1555" s="71"/>
      <c r="G1555" s="71"/>
      <c r="H1555" s="71" t="str">
        <f>IF(Products!D1562  &lt;&gt;  "",  Products!D1562, "")</f>
        <v/>
      </c>
      <c r="I1555" s="72" t="str">
        <f>IF(Products!E1562  &lt;&gt;  "",  Products!E1562, "")</f>
        <v/>
      </c>
      <c r="J1555" s="71"/>
      <c r="K1555" s="71"/>
      <c r="L1555" s="71"/>
      <c r="M1555" s="71"/>
      <c r="N1555" s="71"/>
      <c r="O1555" s="71"/>
      <c r="P1555" s="66" t="str">
        <f>IF(Products!C1562  &lt;&gt;  "",  Products!C1562, "")</f>
        <v/>
      </c>
      <c r="Q1555" s="66"/>
      <c r="R1555" s="71"/>
      <c r="S1555" s="71"/>
      <c r="T1555" s="73" t="str">
        <f>IF(Products!J1562  &lt;&gt;  "",  Products!J1562, "")</f>
        <v/>
      </c>
      <c r="U1555" s="71"/>
      <c r="V1555" s="74" t="str">
        <f>IF(Products!H1562  &lt;&gt;  "",  Products!H1562, "")</f>
        <v/>
      </c>
      <c r="W1555" s="71" t="str">
        <f>IF(Products!N1562  &lt;&gt;  "",  Products!N1562, "")</f>
        <v/>
      </c>
      <c r="X1555" s="71"/>
      <c r="Y1555" s="71" t="str">
        <f>IF(Products!G1562  &lt;&gt;  "",  Products!G1562, "")</f>
        <v/>
      </c>
      <c r="Z1555" s="71"/>
      <c r="AA1555" s="71"/>
      <c r="AB1555" s="71"/>
    </row>
    <row r="1556" spans="1:28" s="75" customFormat="1" ht="28" customHeight="1" x14ac:dyDescent="0.3">
      <c r="A1556" s="66" t="str">
        <f>IF(IF(ISNUMBER(SEARCH("messy",Products!B1563)),  "",Products!B1563) &lt;&gt; "", Products!B1563, "")</f>
        <v/>
      </c>
      <c r="B1556" s="71"/>
      <c r="C1556" s="71"/>
      <c r="D1556" s="71"/>
      <c r="E1556" s="71"/>
      <c r="F1556" s="71"/>
      <c r="G1556" s="71"/>
      <c r="H1556" s="71" t="str">
        <f>IF(Products!D1563  &lt;&gt;  "",  Products!D1563, "")</f>
        <v/>
      </c>
      <c r="I1556" s="72" t="str">
        <f>IF(Products!E1563  &lt;&gt;  "",  Products!E1563, "")</f>
        <v/>
      </c>
      <c r="J1556" s="71"/>
      <c r="K1556" s="71"/>
      <c r="L1556" s="71"/>
      <c r="M1556" s="71"/>
      <c r="N1556" s="71"/>
      <c r="O1556" s="71"/>
      <c r="P1556" s="66" t="str">
        <f>IF(Products!C1563  &lt;&gt;  "",  Products!C1563, "")</f>
        <v/>
      </c>
      <c r="Q1556" s="66"/>
      <c r="R1556" s="71"/>
      <c r="S1556" s="71"/>
      <c r="T1556" s="73" t="str">
        <f>IF(Products!J1563  &lt;&gt;  "",  Products!J1563, "")</f>
        <v/>
      </c>
      <c r="U1556" s="71"/>
      <c r="V1556" s="74" t="str">
        <f>IF(Products!H1563  &lt;&gt;  "",  Products!H1563, "")</f>
        <v/>
      </c>
      <c r="W1556" s="71" t="str">
        <f>IF(Products!N1563  &lt;&gt;  "",  Products!N1563, "")</f>
        <v/>
      </c>
      <c r="X1556" s="71"/>
      <c r="Y1556" s="71" t="str">
        <f>IF(Products!G1563  &lt;&gt;  "",  Products!G1563, "")</f>
        <v/>
      </c>
      <c r="Z1556" s="71"/>
      <c r="AA1556" s="71"/>
      <c r="AB1556" s="71"/>
    </row>
    <row r="1557" spans="1:28" s="75" customFormat="1" ht="28" customHeight="1" x14ac:dyDescent="0.3">
      <c r="A1557" s="66" t="str">
        <f>IF(IF(ISNUMBER(SEARCH("messy",Products!B1564)),  "",Products!B1564) &lt;&gt; "", Products!B1564, "")</f>
        <v/>
      </c>
      <c r="B1557" s="71"/>
      <c r="C1557" s="71"/>
      <c r="D1557" s="71"/>
      <c r="E1557" s="71"/>
      <c r="F1557" s="71"/>
      <c r="G1557" s="71"/>
      <c r="H1557" s="71" t="str">
        <f>IF(Products!D1564  &lt;&gt;  "",  Products!D1564, "")</f>
        <v/>
      </c>
      <c r="I1557" s="72" t="str">
        <f>IF(Products!E1564  &lt;&gt;  "",  Products!E1564, "")</f>
        <v/>
      </c>
      <c r="J1557" s="71"/>
      <c r="K1557" s="71"/>
      <c r="L1557" s="71"/>
      <c r="M1557" s="71"/>
      <c r="N1557" s="71"/>
      <c r="O1557" s="71"/>
      <c r="P1557" s="66" t="str">
        <f>IF(Products!C1564  &lt;&gt;  "",  Products!C1564, "")</f>
        <v/>
      </c>
      <c r="Q1557" s="66"/>
      <c r="R1557" s="71"/>
      <c r="S1557" s="71"/>
      <c r="T1557" s="73" t="str">
        <f>IF(Products!J1564  &lt;&gt;  "",  Products!J1564, "")</f>
        <v/>
      </c>
      <c r="U1557" s="71"/>
      <c r="V1557" s="74" t="str">
        <f>IF(Products!H1564  &lt;&gt;  "",  Products!H1564, "")</f>
        <v/>
      </c>
      <c r="W1557" s="71" t="str">
        <f>IF(Products!N1564  &lt;&gt;  "",  Products!N1564, "")</f>
        <v/>
      </c>
      <c r="X1557" s="71"/>
      <c r="Y1557" s="71" t="str">
        <f>IF(Products!G1564  &lt;&gt;  "",  Products!G1564, "")</f>
        <v/>
      </c>
      <c r="Z1557" s="71"/>
      <c r="AA1557" s="71"/>
      <c r="AB1557" s="71"/>
    </row>
    <row r="1558" spans="1:28" s="75" customFormat="1" ht="28" customHeight="1" x14ac:dyDescent="0.3">
      <c r="A1558" s="66" t="str">
        <f>IF(IF(ISNUMBER(SEARCH("messy",Products!B1565)),  "",Products!B1565) &lt;&gt; "", Products!B1565, "")</f>
        <v/>
      </c>
      <c r="B1558" s="71"/>
      <c r="C1558" s="71"/>
      <c r="D1558" s="71"/>
      <c r="E1558" s="71"/>
      <c r="F1558" s="71"/>
      <c r="G1558" s="71"/>
      <c r="H1558" s="71" t="str">
        <f>IF(Products!D1565  &lt;&gt;  "",  Products!D1565, "")</f>
        <v/>
      </c>
      <c r="I1558" s="72" t="str">
        <f>IF(Products!E1565  &lt;&gt;  "",  Products!E1565, "")</f>
        <v/>
      </c>
      <c r="J1558" s="71"/>
      <c r="K1558" s="71"/>
      <c r="L1558" s="71"/>
      <c r="M1558" s="71"/>
      <c r="N1558" s="71"/>
      <c r="O1558" s="71"/>
      <c r="P1558" s="66" t="str">
        <f>IF(Products!C1565  &lt;&gt;  "",  Products!C1565, "")</f>
        <v/>
      </c>
      <c r="Q1558" s="66"/>
      <c r="R1558" s="71"/>
      <c r="S1558" s="71"/>
      <c r="T1558" s="73" t="str">
        <f>IF(Products!J1565  &lt;&gt;  "",  Products!J1565, "")</f>
        <v/>
      </c>
      <c r="U1558" s="71"/>
      <c r="V1558" s="74" t="str">
        <f>IF(Products!H1565  &lt;&gt;  "",  Products!H1565, "")</f>
        <v/>
      </c>
      <c r="W1558" s="71" t="str">
        <f>IF(Products!N1565  &lt;&gt;  "",  Products!N1565, "")</f>
        <v/>
      </c>
      <c r="X1558" s="71"/>
      <c r="Y1558" s="71" t="str">
        <f>IF(Products!G1565  &lt;&gt;  "",  Products!G1565, "")</f>
        <v/>
      </c>
      <c r="Z1558" s="71"/>
      <c r="AA1558" s="71"/>
      <c r="AB1558" s="71"/>
    </row>
    <row r="1559" spans="1:28" s="75" customFormat="1" ht="28" customHeight="1" x14ac:dyDescent="0.3">
      <c r="A1559" s="66" t="str">
        <f>IF(IF(ISNUMBER(SEARCH("messy",Products!B1566)),  "",Products!B1566) &lt;&gt; "", Products!B1566, "")</f>
        <v/>
      </c>
      <c r="B1559" s="71"/>
      <c r="C1559" s="71"/>
      <c r="D1559" s="71"/>
      <c r="E1559" s="71"/>
      <c r="F1559" s="71"/>
      <c r="G1559" s="71"/>
      <c r="H1559" s="71" t="str">
        <f>IF(Products!D1566  &lt;&gt;  "",  Products!D1566, "")</f>
        <v/>
      </c>
      <c r="I1559" s="72" t="str">
        <f>IF(Products!E1566  &lt;&gt;  "",  Products!E1566, "")</f>
        <v/>
      </c>
      <c r="J1559" s="71"/>
      <c r="K1559" s="71"/>
      <c r="L1559" s="71"/>
      <c r="M1559" s="71"/>
      <c r="N1559" s="71"/>
      <c r="O1559" s="71"/>
      <c r="P1559" s="66" t="str">
        <f>IF(Products!C1566  &lt;&gt;  "",  Products!C1566, "")</f>
        <v/>
      </c>
      <c r="Q1559" s="66"/>
      <c r="R1559" s="71"/>
      <c r="S1559" s="71"/>
      <c r="T1559" s="73" t="str">
        <f>IF(Products!J1566  &lt;&gt;  "",  Products!J1566, "")</f>
        <v/>
      </c>
      <c r="U1559" s="71"/>
      <c r="V1559" s="74" t="str">
        <f>IF(Products!H1566  &lt;&gt;  "",  Products!H1566, "")</f>
        <v/>
      </c>
      <c r="W1559" s="71" t="str">
        <f>IF(Products!N1566  &lt;&gt;  "",  Products!N1566, "")</f>
        <v/>
      </c>
      <c r="X1559" s="71"/>
      <c r="Y1559" s="71" t="str">
        <f>IF(Products!G1566  &lt;&gt;  "",  Products!G1566, "")</f>
        <v/>
      </c>
      <c r="Z1559" s="71"/>
      <c r="AA1559" s="71"/>
      <c r="AB1559" s="71"/>
    </row>
    <row r="1560" spans="1:28" s="75" customFormat="1" ht="28" customHeight="1" x14ac:dyDescent="0.3">
      <c r="A1560" s="66" t="str">
        <f>IF(IF(ISNUMBER(SEARCH("messy",Products!B1567)),  "",Products!B1567) &lt;&gt; "", Products!B1567, "")</f>
        <v/>
      </c>
      <c r="B1560" s="71"/>
      <c r="C1560" s="71"/>
      <c r="D1560" s="71"/>
      <c r="E1560" s="71"/>
      <c r="F1560" s="71"/>
      <c r="G1560" s="71"/>
      <c r="H1560" s="71" t="str">
        <f>IF(Products!D1567  &lt;&gt;  "",  Products!D1567, "")</f>
        <v/>
      </c>
      <c r="I1560" s="72" t="str">
        <f>IF(Products!E1567  &lt;&gt;  "",  Products!E1567, "")</f>
        <v/>
      </c>
      <c r="J1560" s="71"/>
      <c r="K1560" s="71"/>
      <c r="L1560" s="71"/>
      <c r="M1560" s="71"/>
      <c r="N1560" s="71"/>
      <c r="O1560" s="71"/>
      <c r="P1560" s="66" t="str">
        <f>IF(Products!C1567  &lt;&gt;  "",  Products!C1567, "")</f>
        <v/>
      </c>
      <c r="Q1560" s="66"/>
      <c r="R1560" s="71"/>
      <c r="S1560" s="71"/>
      <c r="T1560" s="73" t="str">
        <f>IF(Products!J1567  &lt;&gt;  "",  Products!J1567, "")</f>
        <v/>
      </c>
      <c r="U1560" s="71"/>
      <c r="V1560" s="74" t="str">
        <f>IF(Products!H1567  &lt;&gt;  "",  Products!H1567, "")</f>
        <v/>
      </c>
      <c r="W1560" s="71" t="str">
        <f>IF(Products!N1567  &lt;&gt;  "",  Products!N1567, "")</f>
        <v/>
      </c>
      <c r="X1560" s="71"/>
      <c r="Y1560" s="71" t="str">
        <f>IF(Products!G1567  &lt;&gt;  "",  Products!G1567, "")</f>
        <v/>
      </c>
      <c r="Z1560" s="71"/>
      <c r="AA1560" s="71"/>
      <c r="AB1560" s="71"/>
    </row>
    <row r="1561" spans="1:28" s="75" customFormat="1" ht="28" customHeight="1" x14ac:dyDescent="0.3">
      <c r="A1561" s="66" t="str">
        <f>IF(IF(ISNUMBER(SEARCH("messy",Products!B1568)),  "",Products!B1568) &lt;&gt; "", Products!B1568, "")</f>
        <v/>
      </c>
      <c r="B1561" s="71"/>
      <c r="C1561" s="71"/>
      <c r="D1561" s="71"/>
      <c r="E1561" s="71"/>
      <c r="F1561" s="71"/>
      <c r="G1561" s="71"/>
      <c r="H1561" s="71" t="str">
        <f>IF(Products!D1568  &lt;&gt;  "",  Products!D1568, "")</f>
        <v/>
      </c>
      <c r="I1561" s="72" t="str">
        <f>IF(Products!E1568  &lt;&gt;  "",  Products!E1568, "")</f>
        <v/>
      </c>
      <c r="J1561" s="71"/>
      <c r="K1561" s="71"/>
      <c r="L1561" s="71"/>
      <c r="M1561" s="71"/>
      <c r="N1561" s="71"/>
      <c r="O1561" s="71"/>
      <c r="P1561" s="66" t="str">
        <f>IF(Products!C1568  &lt;&gt;  "",  Products!C1568, "")</f>
        <v/>
      </c>
      <c r="Q1561" s="66"/>
      <c r="R1561" s="71"/>
      <c r="S1561" s="71"/>
      <c r="T1561" s="73" t="str">
        <f>IF(Products!J1568  &lt;&gt;  "",  Products!J1568, "")</f>
        <v/>
      </c>
      <c r="U1561" s="71"/>
      <c r="V1561" s="74" t="str">
        <f>IF(Products!H1568  &lt;&gt;  "",  Products!H1568, "")</f>
        <v/>
      </c>
      <c r="W1561" s="71" t="str">
        <f>IF(Products!N1568  &lt;&gt;  "",  Products!N1568, "")</f>
        <v/>
      </c>
      <c r="X1561" s="71"/>
      <c r="Y1561" s="71" t="str">
        <f>IF(Products!G1568  &lt;&gt;  "",  Products!G1568, "")</f>
        <v/>
      </c>
      <c r="Z1561" s="71"/>
      <c r="AA1561" s="71"/>
      <c r="AB1561" s="71"/>
    </row>
    <row r="1562" spans="1:28" s="75" customFormat="1" ht="28" customHeight="1" x14ac:dyDescent="0.3">
      <c r="A1562" s="66" t="str">
        <f>IF(IF(ISNUMBER(SEARCH("messy",Products!B1569)),  "",Products!B1569) &lt;&gt; "", Products!B1569, "")</f>
        <v/>
      </c>
      <c r="B1562" s="71"/>
      <c r="C1562" s="71"/>
      <c r="D1562" s="71"/>
      <c r="E1562" s="71"/>
      <c r="F1562" s="71"/>
      <c r="G1562" s="71"/>
      <c r="H1562" s="71" t="str">
        <f>IF(Products!D1569  &lt;&gt;  "",  Products!D1569, "")</f>
        <v/>
      </c>
      <c r="I1562" s="72" t="str">
        <f>IF(Products!E1569  &lt;&gt;  "",  Products!E1569, "")</f>
        <v/>
      </c>
      <c r="J1562" s="71"/>
      <c r="K1562" s="71"/>
      <c r="L1562" s="71"/>
      <c r="M1562" s="71"/>
      <c r="N1562" s="71"/>
      <c r="O1562" s="71"/>
      <c r="P1562" s="66" t="str">
        <f>IF(Products!C1569  &lt;&gt;  "",  Products!C1569, "")</f>
        <v/>
      </c>
      <c r="Q1562" s="66"/>
      <c r="R1562" s="71"/>
      <c r="S1562" s="71"/>
      <c r="T1562" s="73" t="str">
        <f>IF(Products!J1569  &lt;&gt;  "",  Products!J1569, "")</f>
        <v/>
      </c>
      <c r="U1562" s="71"/>
      <c r="V1562" s="74" t="str">
        <f>IF(Products!H1569  &lt;&gt;  "",  Products!H1569, "")</f>
        <v/>
      </c>
      <c r="W1562" s="71" t="str">
        <f>IF(Products!N1569  &lt;&gt;  "",  Products!N1569, "")</f>
        <v/>
      </c>
      <c r="X1562" s="71"/>
      <c r="Y1562" s="71" t="str">
        <f>IF(Products!G1569  &lt;&gt;  "",  Products!G1569, "")</f>
        <v/>
      </c>
      <c r="Z1562" s="71"/>
      <c r="AA1562" s="71"/>
      <c r="AB1562" s="71"/>
    </row>
    <row r="1563" spans="1:28" s="75" customFormat="1" ht="28" customHeight="1" x14ac:dyDescent="0.3">
      <c r="A1563" s="66" t="str">
        <f>IF(IF(ISNUMBER(SEARCH("messy",Products!B1570)),  "",Products!B1570) &lt;&gt; "", Products!B1570, "")</f>
        <v/>
      </c>
      <c r="B1563" s="71"/>
      <c r="C1563" s="71"/>
      <c r="D1563" s="71"/>
      <c r="E1563" s="71"/>
      <c r="F1563" s="71"/>
      <c r="G1563" s="71"/>
      <c r="H1563" s="71" t="str">
        <f>IF(Products!D1570  &lt;&gt;  "",  Products!D1570, "")</f>
        <v/>
      </c>
      <c r="I1563" s="72" t="str">
        <f>IF(Products!E1570  &lt;&gt;  "",  Products!E1570, "")</f>
        <v/>
      </c>
      <c r="J1563" s="71"/>
      <c r="K1563" s="71"/>
      <c r="L1563" s="71"/>
      <c r="M1563" s="71"/>
      <c r="N1563" s="71"/>
      <c r="O1563" s="71"/>
      <c r="P1563" s="66" t="str">
        <f>IF(Products!C1570  &lt;&gt;  "",  Products!C1570, "")</f>
        <v/>
      </c>
      <c r="Q1563" s="66"/>
      <c r="R1563" s="71"/>
      <c r="S1563" s="71"/>
      <c r="T1563" s="73" t="str">
        <f>IF(Products!J1570  &lt;&gt;  "",  Products!J1570, "")</f>
        <v/>
      </c>
      <c r="U1563" s="71"/>
      <c r="V1563" s="74" t="str">
        <f>IF(Products!H1570  &lt;&gt;  "",  Products!H1570, "")</f>
        <v/>
      </c>
      <c r="W1563" s="71" t="str">
        <f>IF(Products!N1570  &lt;&gt;  "",  Products!N1570, "")</f>
        <v/>
      </c>
      <c r="X1563" s="71"/>
      <c r="Y1563" s="71" t="str">
        <f>IF(Products!G1570  &lt;&gt;  "",  Products!G1570, "")</f>
        <v/>
      </c>
      <c r="Z1563" s="71"/>
      <c r="AA1563" s="71"/>
      <c r="AB1563" s="71"/>
    </row>
    <row r="1564" spans="1:28" s="75" customFormat="1" ht="28" customHeight="1" x14ac:dyDescent="0.3">
      <c r="A1564" s="66" t="str">
        <f>IF(IF(ISNUMBER(SEARCH("messy",Products!B1571)),  "",Products!B1571) &lt;&gt; "", Products!B1571, "")</f>
        <v/>
      </c>
      <c r="B1564" s="71"/>
      <c r="C1564" s="71"/>
      <c r="D1564" s="71"/>
      <c r="E1564" s="71"/>
      <c r="F1564" s="71"/>
      <c r="G1564" s="71"/>
      <c r="H1564" s="71" t="str">
        <f>IF(Products!D1571  &lt;&gt;  "",  Products!D1571, "")</f>
        <v/>
      </c>
      <c r="I1564" s="72" t="str">
        <f>IF(Products!E1571  &lt;&gt;  "",  Products!E1571, "")</f>
        <v/>
      </c>
      <c r="J1564" s="71"/>
      <c r="K1564" s="71"/>
      <c r="L1564" s="71"/>
      <c r="M1564" s="71"/>
      <c r="N1564" s="71"/>
      <c r="O1564" s="71"/>
      <c r="P1564" s="66" t="str">
        <f>IF(Products!C1571  &lt;&gt;  "",  Products!C1571, "")</f>
        <v/>
      </c>
      <c r="Q1564" s="66"/>
      <c r="R1564" s="71"/>
      <c r="S1564" s="71"/>
      <c r="T1564" s="73" t="str">
        <f>IF(Products!J1571  &lt;&gt;  "",  Products!J1571, "")</f>
        <v/>
      </c>
      <c r="U1564" s="71"/>
      <c r="V1564" s="74" t="str">
        <f>IF(Products!H1571  &lt;&gt;  "",  Products!H1571, "")</f>
        <v/>
      </c>
      <c r="W1564" s="71" t="str">
        <f>IF(Products!N1571  &lt;&gt;  "",  Products!N1571, "")</f>
        <v/>
      </c>
      <c r="X1564" s="71"/>
      <c r="Y1564" s="71" t="str">
        <f>IF(Products!G1571  &lt;&gt;  "",  Products!G1571, "")</f>
        <v/>
      </c>
      <c r="Z1564" s="71"/>
      <c r="AA1564" s="71"/>
      <c r="AB1564" s="71"/>
    </row>
    <row r="1565" spans="1:28" s="75" customFormat="1" ht="28" customHeight="1" x14ac:dyDescent="0.3">
      <c r="A1565" s="66" t="str">
        <f>IF(IF(ISNUMBER(SEARCH("messy",Products!B1572)),  "",Products!B1572) &lt;&gt; "", Products!B1572, "")</f>
        <v/>
      </c>
      <c r="B1565" s="71"/>
      <c r="C1565" s="71"/>
      <c r="D1565" s="71"/>
      <c r="E1565" s="71"/>
      <c r="F1565" s="71"/>
      <c r="G1565" s="71"/>
      <c r="H1565" s="71" t="str">
        <f>IF(Products!D1572  &lt;&gt;  "",  Products!D1572, "")</f>
        <v/>
      </c>
      <c r="I1565" s="72" t="str">
        <f>IF(Products!E1572  &lt;&gt;  "",  Products!E1572, "")</f>
        <v/>
      </c>
      <c r="J1565" s="71"/>
      <c r="K1565" s="71"/>
      <c r="L1565" s="71"/>
      <c r="M1565" s="71"/>
      <c r="N1565" s="71"/>
      <c r="O1565" s="71"/>
      <c r="P1565" s="66" t="str">
        <f>IF(Products!C1572  &lt;&gt;  "",  Products!C1572, "")</f>
        <v/>
      </c>
      <c r="Q1565" s="66"/>
      <c r="R1565" s="71"/>
      <c r="S1565" s="71"/>
      <c r="T1565" s="73" t="str">
        <f>IF(Products!J1572  &lt;&gt;  "",  Products!J1572, "")</f>
        <v/>
      </c>
      <c r="U1565" s="71"/>
      <c r="V1565" s="74" t="str">
        <f>IF(Products!H1572  &lt;&gt;  "",  Products!H1572, "")</f>
        <v/>
      </c>
      <c r="W1565" s="71" t="str">
        <f>IF(Products!N1572  &lt;&gt;  "",  Products!N1572, "")</f>
        <v/>
      </c>
      <c r="X1565" s="71"/>
      <c r="Y1565" s="71" t="str">
        <f>IF(Products!G1572  &lt;&gt;  "",  Products!G1572, "")</f>
        <v/>
      </c>
      <c r="Z1565" s="71"/>
      <c r="AA1565" s="71"/>
      <c r="AB1565" s="71"/>
    </row>
    <row r="1566" spans="1:28" s="75" customFormat="1" ht="28" customHeight="1" x14ac:dyDescent="0.3">
      <c r="A1566" s="66" t="str">
        <f>IF(IF(ISNUMBER(SEARCH("messy",Products!B1573)),  "",Products!B1573) &lt;&gt; "", Products!B1573, "")</f>
        <v/>
      </c>
      <c r="B1566" s="71"/>
      <c r="C1566" s="71"/>
      <c r="D1566" s="71"/>
      <c r="E1566" s="71"/>
      <c r="F1566" s="71"/>
      <c r="G1566" s="71"/>
      <c r="H1566" s="71" t="str">
        <f>IF(Products!D1573  &lt;&gt;  "",  Products!D1573, "")</f>
        <v/>
      </c>
      <c r="I1566" s="72" t="str">
        <f>IF(Products!E1573  &lt;&gt;  "",  Products!E1573, "")</f>
        <v/>
      </c>
      <c r="J1566" s="71"/>
      <c r="K1566" s="71"/>
      <c r="L1566" s="71"/>
      <c r="M1566" s="71"/>
      <c r="N1566" s="71"/>
      <c r="O1566" s="71"/>
      <c r="P1566" s="66" t="str">
        <f>IF(Products!C1573  &lt;&gt;  "",  Products!C1573, "")</f>
        <v/>
      </c>
      <c r="Q1566" s="66"/>
      <c r="R1566" s="71"/>
      <c r="S1566" s="71"/>
      <c r="T1566" s="73" t="str">
        <f>IF(Products!J1573  &lt;&gt;  "",  Products!J1573, "")</f>
        <v/>
      </c>
      <c r="U1566" s="71"/>
      <c r="V1566" s="74" t="str">
        <f>IF(Products!H1573  &lt;&gt;  "",  Products!H1573, "")</f>
        <v/>
      </c>
      <c r="W1566" s="71" t="str">
        <f>IF(Products!N1573  &lt;&gt;  "",  Products!N1573, "")</f>
        <v/>
      </c>
      <c r="X1566" s="71"/>
      <c r="Y1566" s="71" t="str">
        <f>IF(Products!G1573  &lt;&gt;  "",  Products!G1573, "")</f>
        <v/>
      </c>
      <c r="Z1566" s="71"/>
      <c r="AA1566" s="71"/>
      <c r="AB1566" s="71"/>
    </row>
    <row r="1567" spans="1:28" s="75" customFormat="1" ht="28" customHeight="1" x14ac:dyDescent="0.3">
      <c r="A1567" s="66" t="str">
        <f>IF(IF(ISNUMBER(SEARCH("messy",Products!B1574)),  "",Products!B1574) &lt;&gt; "", Products!B1574, "")</f>
        <v/>
      </c>
      <c r="B1567" s="71"/>
      <c r="C1567" s="71"/>
      <c r="D1567" s="71"/>
      <c r="E1567" s="71"/>
      <c r="F1567" s="71"/>
      <c r="G1567" s="71"/>
      <c r="H1567" s="71" t="str">
        <f>IF(Products!D1574  &lt;&gt;  "",  Products!D1574, "")</f>
        <v/>
      </c>
      <c r="I1567" s="72" t="str">
        <f>IF(Products!E1574  &lt;&gt;  "",  Products!E1574, "")</f>
        <v/>
      </c>
      <c r="J1567" s="71"/>
      <c r="K1567" s="71"/>
      <c r="L1567" s="71"/>
      <c r="M1567" s="71"/>
      <c r="N1567" s="71"/>
      <c r="O1567" s="71"/>
      <c r="P1567" s="66" t="str">
        <f>IF(Products!C1574  &lt;&gt;  "",  Products!C1574, "")</f>
        <v/>
      </c>
      <c r="Q1567" s="66"/>
      <c r="R1567" s="71"/>
      <c r="S1567" s="71"/>
      <c r="T1567" s="73" t="str">
        <f>IF(Products!J1574  &lt;&gt;  "",  Products!J1574, "")</f>
        <v/>
      </c>
      <c r="U1567" s="71"/>
      <c r="V1567" s="74" t="str">
        <f>IF(Products!H1574  &lt;&gt;  "",  Products!H1574, "")</f>
        <v/>
      </c>
      <c r="W1567" s="71" t="str">
        <f>IF(Products!N1574  &lt;&gt;  "",  Products!N1574, "")</f>
        <v/>
      </c>
      <c r="X1567" s="71"/>
      <c r="Y1567" s="71" t="str">
        <f>IF(Products!G1574  &lt;&gt;  "",  Products!G1574, "")</f>
        <v/>
      </c>
      <c r="Z1567" s="71"/>
      <c r="AA1567" s="71"/>
      <c r="AB1567" s="71"/>
    </row>
    <row r="1568" spans="1:28" s="75" customFormat="1" ht="28" customHeight="1" x14ac:dyDescent="0.3">
      <c r="A1568" s="66" t="str">
        <f>IF(IF(ISNUMBER(SEARCH("messy",Products!B1575)),  "",Products!B1575) &lt;&gt; "", Products!B1575, "")</f>
        <v/>
      </c>
      <c r="B1568" s="71"/>
      <c r="C1568" s="71"/>
      <c r="D1568" s="71"/>
      <c r="E1568" s="71"/>
      <c r="F1568" s="71"/>
      <c r="G1568" s="71"/>
      <c r="H1568" s="71" t="str">
        <f>IF(Products!D1575  &lt;&gt;  "",  Products!D1575, "")</f>
        <v/>
      </c>
      <c r="I1568" s="72" t="str">
        <f>IF(Products!E1575  &lt;&gt;  "",  Products!E1575, "")</f>
        <v/>
      </c>
      <c r="J1568" s="71"/>
      <c r="K1568" s="71"/>
      <c r="L1568" s="71"/>
      <c r="M1568" s="71"/>
      <c r="N1568" s="71"/>
      <c r="O1568" s="71"/>
      <c r="P1568" s="66" t="str">
        <f>IF(Products!C1575  &lt;&gt;  "",  Products!C1575, "")</f>
        <v/>
      </c>
      <c r="Q1568" s="66"/>
      <c r="R1568" s="71"/>
      <c r="S1568" s="71"/>
      <c r="T1568" s="73" t="str">
        <f>IF(Products!J1575  &lt;&gt;  "",  Products!J1575, "")</f>
        <v/>
      </c>
      <c r="U1568" s="71"/>
      <c r="V1568" s="74" t="str">
        <f>IF(Products!H1575  &lt;&gt;  "",  Products!H1575, "")</f>
        <v/>
      </c>
      <c r="W1568" s="71" t="str">
        <f>IF(Products!N1575  &lt;&gt;  "",  Products!N1575, "")</f>
        <v/>
      </c>
      <c r="X1568" s="71"/>
      <c r="Y1568" s="71" t="str">
        <f>IF(Products!G1575  &lt;&gt;  "",  Products!G1575, "")</f>
        <v/>
      </c>
      <c r="Z1568" s="71"/>
      <c r="AA1568" s="71"/>
      <c r="AB1568" s="71"/>
    </row>
    <row r="1569" spans="1:28" s="75" customFormat="1" ht="28" customHeight="1" x14ac:dyDescent="0.3">
      <c r="A1569" s="66" t="str">
        <f>IF(IF(ISNUMBER(SEARCH("messy",Products!B1576)),  "",Products!B1576) &lt;&gt; "", Products!B1576, "")</f>
        <v/>
      </c>
      <c r="B1569" s="71"/>
      <c r="C1569" s="71"/>
      <c r="D1569" s="71"/>
      <c r="E1569" s="71"/>
      <c r="F1569" s="71"/>
      <c r="G1569" s="71"/>
      <c r="H1569" s="71" t="str">
        <f>IF(Products!D1576  &lt;&gt;  "",  Products!D1576, "")</f>
        <v/>
      </c>
      <c r="I1569" s="72" t="str">
        <f>IF(Products!E1576  &lt;&gt;  "",  Products!E1576, "")</f>
        <v/>
      </c>
      <c r="J1569" s="71"/>
      <c r="K1569" s="71"/>
      <c r="L1569" s="71"/>
      <c r="M1569" s="71"/>
      <c r="N1569" s="71"/>
      <c r="O1569" s="71"/>
      <c r="P1569" s="66" t="str">
        <f>IF(Products!C1576  &lt;&gt;  "",  Products!C1576, "")</f>
        <v/>
      </c>
      <c r="Q1569" s="66"/>
      <c r="R1569" s="71"/>
      <c r="S1569" s="71"/>
      <c r="T1569" s="73" t="str">
        <f>IF(Products!J1576  &lt;&gt;  "",  Products!J1576, "")</f>
        <v/>
      </c>
      <c r="U1569" s="71"/>
      <c r="V1569" s="74" t="str">
        <f>IF(Products!H1576  &lt;&gt;  "",  Products!H1576, "")</f>
        <v/>
      </c>
      <c r="W1569" s="71" t="str">
        <f>IF(Products!N1576  &lt;&gt;  "",  Products!N1576, "")</f>
        <v/>
      </c>
      <c r="X1569" s="71"/>
      <c r="Y1569" s="71" t="str">
        <f>IF(Products!G1576  &lt;&gt;  "",  Products!G1576, "")</f>
        <v/>
      </c>
      <c r="Z1569" s="71"/>
      <c r="AA1569" s="71"/>
      <c r="AB1569" s="71"/>
    </row>
    <row r="1570" spans="1:28" s="75" customFormat="1" ht="28" customHeight="1" x14ac:dyDescent="0.3">
      <c r="A1570" s="66" t="str">
        <f>IF(IF(ISNUMBER(SEARCH("messy",Products!B1577)),  "",Products!B1577) &lt;&gt; "", Products!B1577, "")</f>
        <v/>
      </c>
      <c r="B1570" s="71"/>
      <c r="C1570" s="71"/>
      <c r="D1570" s="71"/>
      <c r="E1570" s="71"/>
      <c r="F1570" s="71"/>
      <c r="G1570" s="71"/>
      <c r="H1570" s="71" t="str">
        <f>IF(Products!D1577  &lt;&gt;  "",  Products!D1577, "")</f>
        <v/>
      </c>
      <c r="I1570" s="72" t="str">
        <f>IF(Products!E1577  &lt;&gt;  "",  Products!E1577, "")</f>
        <v/>
      </c>
      <c r="J1570" s="71"/>
      <c r="K1570" s="71"/>
      <c r="L1570" s="71"/>
      <c r="M1570" s="71"/>
      <c r="N1570" s="71"/>
      <c r="O1570" s="71"/>
      <c r="P1570" s="66" t="str">
        <f>IF(Products!C1577  &lt;&gt;  "",  Products!C1577, "")</f>
        <v/>
      </c>
      <c r="Q1570" s="66"/>
      <c r="R1570" s="71"/>
      <c r="S1570" s="71"/>
      <c r="T1570" s="73" t="str">
        <f>IF(Products!J1577  &lt;&gt;  "",  Products!J1577, "")</f>
        <v/>
      </c>
      <c r="U1570" s="71"/>
      <c r="V1570" s="74" t="str">
        <f>IF(Products!H1577  &lt;&gt;  "",  Products!H1577, "")</f>
        <v/>
      </c>
      <c r="W1570" s="71" t="str">
        <f>IF(Products!N1577  &lt;&gt;  "",  Products!N1577, "")</f>
        <v/>
      </c>
      <c r="X1570" s="71"/>
      <c r="Y1570" s="71" t="str">
        <f>IF(Products!G1577  &lt;&gt;  "",  Products!G1577, "")</f>
        <v/>
      </c>
      <c r="Z1570" s="71"/>
      <c r="AA1570" s="71"/>
      <c r="AB1570" s="71"/>
    </row>
    <row r="1571" spans="1:28" s="75" customFormat="1" ht="28" customHeight="1" x14ac:dyDescent="0.3">
      <c r="A1571" s="66" t="str">
        <f>IF(IF(ISNUMBER(SEARCH("messy",Products!B1578)),  "",Products!B1578) &lt;&gt; "", Products!B1578, "")</f>
        <v/>
      </c>
      <c r="B1571" s="71"/>
      <c r="C1571" s="71"/>
      <c r="D1571" s="71"/>
      <c r="E1571" s="71"/>
      <c r="F1571" s="71"/>
      <c r="G1571" s="71"/>
      <c r="H1571" s="71" t="str">
        <f>IF(Products!D1578  &lt;&gt;  "",  Products!D1578, "")</f>
        <v/>
      </c>
      <c r="I1571" s="72" t="str">
        <f>IF(Products!E1578  &lt;&gt;  "",  Products!E1578, "")</f>
        <v/>
      </c>
      <c r="J1571" s="71"/>
      <c r="K1571" s="71"/>
      <c r="L1571" s="71"/>
      <c r="M1571" s="71"/>
      <c r="N1571" s="71"/>
      <c r="O1571" s="71"/>
      <c r="P1571" s="66" t="str">
        <f>IF(Products!C1578  &lt;&gt;  "",  Products!C1578, "")</f>
        <v/>
      </c>
      <c r="Q1571" s="66"/>
      <c r="R1571" s="71"/>
      <c r="S1571" s="71"/>
      <c r="T1571" s="73" t="str">
        <f>IF(Products!J1578  &lt;&gt;  "",  Products!J1578, "")</f>
        <v/>
      </c>
      <c r="U1571" s="71"/>
      <c r="V1571" s="74" t="str">
        <f>IF(Products!H1578  &lt;&gt;  "",  Products!H1578, "")</f>
        <v/>
      </c>
      <c r="W1571" s="71" t="str">
        <f>IF(Products!N1578  &lt;&gt;  "",  Products!N1578, "")</f>
        <v/>
      </c>
      <c r="X1571" s="71"/>
      <c r="Y1571" s="71" t="str">
        <f>IF(Products!G1578  &lt;&gt;  "",  Products!G1578, "")</f>
        <v/>
      </c>
      <c r="Z1571" s="71"/>
      <c r="AA1571" s="71"/>
      <c r="AB1571" s="71"/>
    </row>
    <row r="1572" spans="1:28" s="75" customFormat="1" ht="28" customHeight="1" x14ac:dyDescent="0.3">
      <c r="A1572" s="66" t="str">
        <f>IF(IF(ISNUMBER(SEARCH("messy",Products!B1579)),  "",Products!B1579) &lt;&gt; "", Products!B1579, "")</f>
        <v/>
      </c>
      <c r="B1572" s="71"/>
      <c r="C1572" s="71"/>
      <c r="D1572" s="71"/>
      <c r="E1572" s="71"/>
      <c r="F1572" s="71"/>
      <c r="G1572" s="71"/>
      <c r="H1572" s="71" t="str">
        <f>IF(Products!D1579  &lt;&gt;  "",  Products!D1579, "")</f>
        <v/>
      </c>
      <c r="I1572" s="72" t="str">
        <f>IF(Products!E1579  &lt;&gt;  "",  Products!E1579, "")</f>
        <v/>
      </c>
      <c r="J1572" s="71"/>
      <c r="K1572" s="71"/>
      <c r="L1572" s="71"/>
      <c r="M1572" s="71"/>
      <c r="N1572" s="71"/>
      <c r="O1572" s="71"/>
      <c r="P1572" s="66" t="str">
        <f>IF(Products!C1579  &lt;&gt;  "",  Products!C1579, "")</f>
        <v/>
      </c>
      <c r="Q1572" s="66"/>
      <c r="R1572" s="71"/>
      <c r="S1572" s="71"/>
      <c r="T1572" s="73" t="str">
        <f>IF(Products!J1579  &lt;&gt;  "",  Products!J1579, "")</f>
        <v/>
      </c>
      <c r="U1572" s="71"/>
      <c r="V1572" s="74" t="str">
        <f>IF(Products!H1579  &lt;&gt;  "",  Products!H1579, "")</f>
        <v/>
      </c>
      <c r="W1572" s="71" t="str">
        <f>IF(Products!N1579  &lt;&gt;  "",  Products!N1579, "")</f>
        <v/>
      </c>
      <c r="X1572" s="71"/>
      <c r="Y1572" s="71" t="str">
        <f>IF(Products!G1579  &lt;&gt;  "",  Products!G1579, "")</f>
        <v/>
      </c>
      <c r="Z1572" s="71"/>
      <c r="AA1572" s="71"/>
      <c r="AB1572" s="71"/>
    </row>
    <row r="1573" spans="1:28" s="75" customFormat="1" ht="28" customHeight="1" x14ac:dyDescent="0.3">
      <c r="A1573" s="66" t="str">
        <f>IF(IF(ISNUMBER(SEARCH("messy",Products!B1580)),  "",Products!B1580) &lt;&gt; "", Products!B1580, "")</f>
        <v/>
      </c>
      <c r="B1573" s="71"/>
      <c r="C1573" s="71"/>
      <c r="D1573" s="71"/>
      <c r="E1573" s="71"/>
      <c r="F1573" s="71"/>
      <c r="G1573" s="71"/>
      <c r="H1573" s="71" t="str">
        <f>IF(Products!D1580  &lt;&gt;  "",  Products!D1580, "")</f>
        <v/>
      </c>
      <c r="I1573" s="72" t="str">
        <f>IF(Products!E1580  &lt;&gt;  "",  Products!E1580, "")</f>
        <v/>
      </c>
      <c r="J1573" s="71"/>
      <c r="K1573" s="71"/>
      <c r="L1573" s="71"/>
      <c r="M1573" s="71"/>
      <c r="N1573" s="71"/>
      <c r="O1573" s="71"/>
      <c r="P1573" s="66" t="str">
        <f>IF(Products!C1580  &lt;&gt;  "",  Products!C1580, "")</f>
        <v/>
      </c>
      <c r="Q1573" s="66"/>
      <c r="R1573" s="71"/>
      <c r="S1573" s="71"/>
      <c r="T1573" s="73" t="str">
        <f>IF(Products!J1580  &lt;&gt;  "",  Products!J1580, "")</f>
        <v/>
      </c>
      <c r="U1573" s="71"/>
      <c r="V1573" s="74" t="str">
        <f>IF(Products!H1580  &lt;&gt;  "",  Products!H1580, "")</f>
        <v/>
      </c>
      <c r="W1573" s="71" t="str">
        <f>IF(Products!N1580  &lt;&gt;  "",  Products!N1580, "")</f>
        <v/>
      </c>
      <c r="X1573" s="71"/>
      <c r="Y1573" s="71" t="str">
        <f>IF(Products!G1580  &lt;&gt;  "",  Products!G1580, "")</f>
        <v/>
      </c>
      <c r="Z1573" s="71"/>
      <c r="AA1573" s="71"/>
      <c r="AB1573" s="71"/>
    </row>
    <row r="1574" spans="1:28" s="75" customFormat="1" ht="28" customHeight="1" x14ac:dyDescent="0.3">
      <c r="A1574" s="66" t="str">
        <f>IF(IF(ISNUMBER(SEARCH("messy",Products!B1581)),  "",Products!B1581) &lt;&gt; "", Products!B1581, "")</f>
        <v/>
      </c>
      <c r="B1574" s="71"/>
      <c r="C1574" s="71"/>
      <c r="D1574" s="71"/>
      <c r="E1574" s="71"/>
      <c r="F1574" s="71"/>
      <c r="G1574" s="71"/>
      <c r="H1574" s="71" t="str">
        <f>IF(Products!D1581  &lt;&gt;  "",  Products!D1581, "")</f>
        <v/>
      </c>
      <c r="I1574" s="72" t="str">
        <f>IF(Products!E1581  &lt;&gt;  "",  Products!E1581, "")</f>
        <v/>
      </c>
      <c r="J1574" s="71"/>
      <c r="K1574" s="71"/>
      <c r="L1574" s="71"/>
      <c r="M1574" s="71"/>
      <c r="N1574" s="71"/>
      <c r="O1574" s="71"/>
      <c r="P1574" s="66" t="str">
        <f>IF(Products!C1581  &lt;&gt;  "",  Products!C1581, "")</f>
        <v/>
      </c>
      <c r="Q1574" s="66"/>
      <c r="R1574" s="71"/>
      <c r="S1574" s="71"/>
      <c r="T1574" s="73" t="str">
        <f>IF(Products!J1581  &lt;&gt;  "",  Products!J1581, "")</f>
        <v/>
      </c>
      <c r="U1574" s="71"/>
      <c r="V1574" s="74" t="str">
        <f>IF(Products!H1581  &lt;&gt;  "",  Products!H1581, "")</f>
        <v/>
      </c>
      <c r="W1574" s="71" t="str">
        <f>IF(Products!N1581  &lt;&gt;  "",  Products!N1581, "")</f>
        <v/>
      </c>
      <c r="X1574" s="71"/>
      <c r="Y1574" s="71" t="str">
        <f>IF(Products!G1581  &lt;&gt;  "",  Products!G1581, "")</f>
        <v/>
      </c>
      <c r="Z1574" s="71"/>
      <c r="AA1574" s="71"/>
      <c r="AB1574" s="71"/>
    </row>
    <row r="1575" spans="1:28" s="75" customFormat="1" ht="28" customHeight="1" x14ac:dyDescent="0.3">
      <c r="A1575" s="66" t="str">
        <f>IF(IF(ISNUMBER(SEARCH("messy",Products!B1582)),  "",Products!B1582) &lt;&gt; "", Products!B1582, "")</f>
        <v/>
      </c>
      <c r="B1575" s="71"/>
      <c r="C1575" s="71"/>
      <c r="D1575" s="71"/>
      <c r="E1575" s="71"/>
      <c r="F1575" s="71"/>
      <c r="G1575" s="71"/>
      <c r="H1575" s="71" t="str">
        <f>IF(Products!D1582  &lt;&gt;  "",  Products!D1582, "")</f>
        <v/>
      </c>
      <c r="I1575" s="72" t="str">
        <f>IF(Products!E1582  &lt;&gt;  "",  Products!E1582, "")</f>
        <v/>
      </c>
      <c r="J1575" s="71"/>
      <c r="K1575" s="71"/>
      <c r="L1575" s="71"/>
      <c r="M1575" s="71"/>
      <c r="N1575" s="71"/>
      <c r="O1575" s="71"/>
      <c r="P1575" s="66" t="str">
        <f>IF(Products!C1582  &lt;&gt;  "",  Products!C1582, "")</f>
        <v/>
      </c>
      <c r="Q1575" s="66"/>
      <c r="R1575" s="71"/>
      <c r="S1575" s="71"/>
      <c r="T1575" s="73" t="str">
        <f>IF(Products!J1582  &lt;&gt;  "",  Products!J1582, "")</f>
        <v/>
      </c>
      <c r="U1575" s="71"/>
      <c r="V1575" s="74" t="str">
        <f>IF(Products!H1582  &lt;&gt;  "",  Products!H1582, "")</f>
        <v/>
      </c>
      <c r="W1575" s="71" t="str">
        <f>IF(Products!N1582  &lt;&gt;  "",  Products!N1582, "")</f>
        <v/>
      </c>
      <c r="X1575" s="71"/>
      <c r="Y1575" s="71" t="str">
        <f>IF(Products!G1582  &lt;&gt;  "",  Products!G1582, "")</f>
        <v/>
      </c>
      <c r="Z1575" s="71"/>
      <c r="AA1575" s="71"/>
      <c r="AB1575" s="71"/>
    </row>
    <row r="1576" spans="1:28" s="75" customFormat="1" ht="28" customHeight="1" x14ac:dyDescent="0.3">
      <c r="A1576" s="66" t="str">
        <f>IF(IF(ISNUMBER(SEARCH("messy",Products!B1583)),  "",Products!B1583) &lt;&gt; "", Products!B1583, "")</f>
        <v/>
      </c>
      <c r="B1576" s="71"/>
      <c r="C1576" s="71"/>
      <c r="D1576" s="71"/>
      <c r="E1576" s="71"/>
      <c r="F1576" s="71"/>
      <c r="G1576" s="71"/>
      <c r="H1576" s="71" t="str">
        <f>IF(Products!D1583  &lt;&gt;  "",  Products!D1583, "")</f>
        <v/>
      </c>
      <c r="I1576" s="72" t="str">
        <f>IF(Products!E1583  &lt;&gt;  "",  Products!E1583, "")</f>
        <v/>
      </c>
      <c r="J1576" s="71"/>
      <c r="K1576" s="71"/>
      <c r="L1576" s="71"/>
      <c r="M1576" s="71"/>
      <c r="N1576" s="71"/>
      <c r="O1576" s="71"/>
      <c r="P1576" s="66" t="str">
        <f>IF(Products!C1583  &lt;&gt;  "",  Products!C1583, "")</f>
        <v/>
      </c>
      <c r="Q1576" s="66"/>
      <c r="R1576" s="71"/>
      <c r="S1576" s="71"/>
      <c r="T1576" s="73" t="str">
        <f>IF(Products!J1583  &lt;&gt;  "",  Products!J1583, "")</f>
        <v/>
      </c>
      <c r="U1576" s="71"/>
      <c r="V1576" s="74" t="str">
        <f>IF(Products!H1583  &lt;&gt;  "",  Products!H1583, "")</f>
        <v/>
      </c>
      <c r="W1576" s="71" t="str">
        <f>IF(Products!N1583  &lt;&gt;  "",  Products!N1583, "")</f>
        <v/>
      </c>
      <c r="X1576" s="71"/>
      <c r="Y1576" s="71" t="str">
        <f>IF(Products!G1583  &lt;&gt;  "",  Products!G1583, "")</f>
        <v/>
      </c>
      <c r="Z1576" s="71"/>
      <c r="AA1576" s="71"/>
      <c r="AB1576" s="71"/>
    </row>
    <row r="1577" spans="1:28" s="75" customFormat="1" ht="28" customHeight="1" x14ac:dyDescent="0.3">
      <c r="A1577" s="76"/>
      <c r="B1577" s="71"/>
      <c r="C1577" s="71"/>
      <c r="D1577" s="71"/>
      <c r="E1577" s="71"/>
      <c r="F1577" s="71"/>
      <c r="G1577" s="71"/>
      <c r="H1577" s="71"/>
      <c r="I1577" s="71"/>
      <c r="J1577" s="71"/>
      <c r="K1577" s="71"/>
      <c r="L1577" s="71"/>
      <c r="M1577" s="71"/>
      <c r="N1577" s="71"/>
      <c r="O1577" s="71"/>
      <c r="P1577" s="71"/>
      <c r="Q1577" s="71"/>
      <c r="R1577" s="71"/>
      <c r="S1577" s="71"/>
      <c r="T1577" s="74"/>
      <c r="U1577" s="71"/>
      <c r="V1577" s="71"/>
      <c r="W1577" s="71"/>
      <c r="X1577" s="71"/>
      <c r="Y1577" s="71"/>
      <c r="Z1577" s="71"/>
      <c r="AA1577" s="71"/>
      <c r="AB1577" s="71"/>
    </row>
    <row r="1578" spans="1:28" s="75" customFormat="1" ht="28" customHeight="1" x14ac:dyDescent="0.3">
      <c r="A1578" s="76"/>
      <c r="B1578" s="71"/>
      <c r="C1578" s="71"/>
      <c r="D1578" s="71"/>
      <c r="E1578" s="71"/>
      <c r="F1578" s="71"/>
      <c r="G1578" s="71"/>
      <c r="H1578" s="71"/>
      <c r="I1578" s="71"/>
      <c r="J1578" s="71"/>
      <c r="K1578" s="71"/>
      <c r="L1578" s="71"/>
      <c r="M1578" s="71"/>
      <c r="N1578" s="71"/>
      <c r="O1578" s="71"/>
      <c r="P1578" s="71"/>
      <c r="Q1578" s="71"/>
      <c r="R1578" s="71"/>
      <c r="S1578" s="71"/>
      <c r="T1578" s="74"/>
      <c r="U1578" s="71"/>
      <c r="V1578" s="71"/>
      <c r="W1578" s="71"/>
      <c r="X1578" s="71"/>
      <c r="Y1578" s="71"/>
      <c r="Z1578" s="71"/>
      <c r="AA1578" s="71"/>
      <c r="AB1578" s="71"/>
    </row>
    <row r="1579" spans="1:28" s="75" customFormat="1" ht="28" customHeight="1" x14ac:dyDescent="0.3">
      <c r="A1579" s="76"/>
      <c r="B1579" s="71"/>
      <c r="C1579" s="71"/>
      <c r="D1579" s="71"/>
      <c r="E1579" s="71"/>
      <c r="F1579" s="71"/>
      <c r="G1579" s="71"/>
      <c r="H1579" s="71"/>
      <c r="I1579" s="71"/>
      <c r="J1579" s="71"/>
      <c r="K1579" s="71"/>
      <c r="L1579" s="71"/>
      <c r="M1579" s="71"/>
      <c r="N1579" s="71"/>
      <c r="O1579" s="71"/>
      <c r="P1579" s="71"/>
      <c r="Q1579" s="71"/>
      <c r="R1579" s="71"/>
      <c r="S1579" s="71"/>
      <c r="T1579" s="74"/>
      <c r="U1579" s="71"/>
      <c r="V1579" s="71"/>
      <c r="W1579" s="71"/>
      <c r="X1579" s="71"/>
      <c r="Y1579" s="71"/>
      <c r="Z1579" s="71"/>
      <c r="AA1579" s="71"/>
      <c r="AB1579" s="71"/>
    </row>
    <row r="1580" spans="1:28" s="75" customFormat="1" ht="28" customHeight="1" x14ac:dyDescent="0.3">
      <c r="A1580" s="76"/>
      <c r="B1580" s="71"/>
      <c r="C1580" s="71"/>
      <c r="D1580" s="71"/>
      <c r="E1580" s="71"/>
      <c r="F1580" s="71"/>
      <c r="G1580" s="71"/>
      <c r="H1580" s="71"/>
      <c r="I1580" s="71"/>
      <c r="J1580" s="71"/>
      <c r="K1580" s="71"/>
      <c r="L1580" s="71"/>
      <c r="M1580" s="71"/>
      <c r="N1580" s="71"/>
      <c r="O1580" s="71"/>
      <c r="P1580" s="71"/>
      <c r="Q1580" s="71"/>
      <c r="R1580" s="71"/>
      <c r="S1580" s="71"/>
      <c r="T1580" s="74"/>
      <c r="U1580" s="71"/>
      <c r="V1580" s="71"/>
      <c r="W1580" s="71"/>
      <c r="X1580" s="71"/>
      <c r="Y1580" s="71"/>
      <c r="Z1580" s="71"/>
      <c r="AA1580" s="71"/>
      <c r="AB1580" s="71"/>
    </row>
    <row r="1581" spans="1:28" s="75" customFormat="1" ht="28" customHeight="1" x14ac:dyDescent="0.3">
      <c r="A1581" s="76"/>
      <c r="B1581" s="71"/>
      <c r="C1581" s="71"/>
      <c r="D1581" s="71"/>
      <c r="E1581" s="71"/>
      <c r="F1581" s="71"/>
      <c r="G1581" s="71"/>
      <c r="H1581" s="71"/>
      <c r="I1581" s="71"/>
      <c r="J1581" s="71"/>
      <c r="K1581" s="71"/>
      <c r="L1581" s="71"/>
      <c r="M1581" s="71"/>
      <c r="N1581" s="71"/>
      <c r="O1581" s="71"/>
      <c r="P1581" s="71"/>
      <c r="Q1581" s="71"/>
      <c r="R1581" s="71"/>
      <c r="S1581" s="71"/>
      <c r="T1581" s="74"/>
      <c r="U1581" s="71"/>
      <c r="V1581" s="71"/>
      <c r="W1581" s="71"/>
      <c r="X1581" s="71"/>
      <c r="Y1581" s="71"/>
      <c r="Z1581" s="71"/>
      <c r="AA1581" s="71"/>
      <c r="AB1581" s="71"/>
    </row>
    <row r="1582" spans="1:28" s="75" customFormat="1" ht="28" customHeight="1" x14ac:dyDescent="0.3">
      <c r="A1582" s="76"/>
      <c r="B1582" s="71"/>
      <c r="C1582" s="71"/>
      <c r="D1582" s="71"/>
      <c r="E1582" s="71"/>
      <c r="F1582" s="71"/>
      <c r="G1582" s="71"/>
      <c r="H1582" s="71"/>
      <c r="I1582" s="71"/>
      <c r="J1582" s="71"/>
      <c r="K1582" s="71"/>
      <c r="L1582" s="71"/>
      <c r="M1582" s="71"/>
      <c r="N1582" s="71"/>
      <c r="O1582" s="71"/>
      <c r="P1582" s="71"/>
      <c r="Q1582" s="71"/>
      <c r="R1582" s="71"/>
      <c r="S1582" s="71"/>
      <c r="T1582" s="74"/>
      <c r="U1582" s="71"/>
      <c r="V1582" s="71"/>
      <c r="W1582" s="71"/>
      <c r="X1582" s="71"/>
      <c r="Y1582" s="71"/>
      <c r="Z1582" s="71"/>
      <c r="AA1582" s="71"/>
      <c r="AB1582" s="71"/>
    </row>
    <row r="1583" spans="1:28" s="75" customFormat="1" ht="28" customHeight="1" x14ac:dyDescent="0.3">
      <c r="A1583" s="76"/>
      <c r="B1583" s="71"/>
      <c r="C1583" s="71"/>
      <c r="D1583" s="71"/>
      <c r="E1583" s="71"/>
      <c r="F1583" s="71"/>
      <c r="G1583" s="71"/>
      <c r="H1583" s="71"/>
      <c r="I1583" s="71"/>
      <c r="J1583" s="71"/>
      <c r="K1583" s="71"/>
      <c r="L1583" s="71"/>
      <c r="M1583" s="71"/>
      <c r="N1583" s="71"/>
      <c r="O1583" s="71"/>
      <c r="P1583" s="71"/>
      <c r="Q1583" s="71"/>
      <c r="R1583" s="71"/>
      <c r="S1583" s="71"/>
      <c r="T1583" s="74"/>
      <c r="U1583" s="71"/>
      <c r="V1583" s="71"/>
      <c r="W1583" s="71"/>
      <c r="X1583" s="71"/>
      <c r="Y1583" s="71"/>
      <c r="Z1583" s="71"/>
      <c r="AA1583" s="71"/>
      <c r="AB1583" s="71"/>
    </row>
    <row r="1584" spans="1:28" s="75" customFormat="1" ht="28" customHeight="1" x14ac:dyDescent="0.3">
      <c r="A1584" s="76"/>
      <c r="B1584" s="71"/>
      <c r="C1584" s="71"/>
      <c r="D1584" s="71"/>
      <c r="E1584" s="71"/>
      <c r="F1584" s="71"/>
      <c r="G1584" s="71"/>
      <c r="H1584" s="71"/>
      <c r="I1584" s="71"/>
      <c r="J1584" s="71"/>
      <c r="K1584" s="71"/>
      <c r="L1584" s="71"/>
      <c r="M1584" s="71"/>
      <c r="N1584" s="71"/>
      <c r="O1584" s="71"/>
      <c r="P1584" s="71"/>
      <c r="Q1584" s="71"/>
      <c r="R1584" s="71"/>
      <c r="S1584" s="71"/>
      <c r="T1584" s="74"/>
      <c r="U1584" s="71"/>
      <c r="V1584" s="71"/>
      <c r="W1584" s="71"/>
      <c r="X1584" s="71"/>
      <c r="Y1584" s="71"/>
      <c r="Z1584" s="71"/>
      <c r="AA1584" s="71"/>
      <c r="AB1584" s="71"/>
    </row>
    <row r="1585" spans="1:28" s="75" customFormat="1" ht="28" customHeight="1" x14ac:dyDescent="0.3">
      <c r="A1585" s="76"/>
      <c r="B1585" s="71"/>
      <c r="C1585" s="71"/>
      <c r="D1585" s="71"/>
      <c r="E1585" s="71"/>
      <c r="F1585" s="71"/>
      <c r="G1585" s="71"/>
      <c r="H1585" s="71"/>
      <c r="I1585" s="71"/>
      <c r="J1585" s="71"/>
      <c r="K1585" s="71"/>
      <c r="L1585" s="71"/>
      <c r="M1585" s="71"/>
      <c r="N1585" s="71"/>
      <c r="O1585" s="71"/>
      <c r="P1585" s="71"/>
      <c r="Q1585" s="71"/>
      <c r="R1585" s="71"/>
      <c r="S1585" s="71"/>
      <c r="T1585" s="74"/>
      <c r="U1585" s="71"/>
      <c r="V1585" s="71"/>
      <c r="W1585" s="71"/>
      <c r="X1585" s="71"/>
      <c r="Y1585" s="71"/>
      <c r="Z1585" s="71"/>
      <c r="AA1585" s="71"/>
      <c r="AB1585" s="71"/>
    </row>
    <row r="1586" spans="1:28" s="75" customFormat="1" ht="28" customHeight="1" x14ac:dyDescent="0.3">
      <c r="A1586" s="76"/>
      <c r="B1586" s="71"/>
      <c r="C1586" s="71"/>
      <c r="D1586" s="71"/>
      <c r="E1586" s="71"/>
      <c r="F1586" s="71"/>
      <c r="G1586" s="71"/>
      <c r="H1586" s="71"/>
      <c r="I1586" s="71"/>
      <c r="J1586" s="71"/>
      <c r="K1586" s="71"/>
      <c r="L1586" s="71"/>
      <c r="M1586" s="71"/>
      <c r="N1586" s="71"/>
      <c r="O1586" s="71"/>
      <c r="P1586" s="71"/>
      <c r="Q1586" s="71"/>
      <c r="R1586" s="71"/>
      <c r="S1586" s="71"/>
      <c r="T1586" s="74"/>
      <c r="U1586" s="71"/>
      <c r="V1586" s="71"/>
      <c r="W1586" s="71"/>
      <c r="X1586" s="71"/>
      <c r="Y1586" s="71"/>
      <c r="Z1586" s="71"/>
      <c r="AA1586" s="71"/>
      <c r="AB1586" s="71"/>
    </row>
    <row r="1587" spans="1:28" s="75" customFormat="1" ht="28" customHeight="1" x14ac:dyDescent="0.3">
      <c r="A1587" s="76"/>
      <c r="B1587" s="71"/>
      <c r="C1587" s="71"/>
      <c r="D1587" s="71"/>
      <c r="E1587" s="71"/>
      <c r="F1587" s="71"/>
      <c r="G1587" s="71"/>
      <c r="H1587" s="71"/>
      <c r="I1587" s="71"/>
      <c r="J1587" s="71"/>
      <c r="K1587" s="71"/>
      <c r="L1587" s="71"/>
      <c r="M1587" s="71"/>
      <c r="N1587" s="71"/>
      <c r="O1587" s="71"/>
      <c r="P1587" s="71"/>
      <c r="Q1587" s="71"/>
      <c r="R1587" s="71"/>
      <c r="S1587" s="71"/>
      <c r="T1587" s="74"/>
      <c r="U1587" s="71"/>
      <c r="V1587" s="71"/>
      <c r="W1587" s="71"/>
      <c r="X1587" s="71"/>
      <c r="Y1587" s="71"/>
      <c r="Z1587" s="71"/>
      <c r="AA1587" s="71"/>
      <c r="AB1587" s="71"/>
    </row>
    <row r="1588" spans="1:28" s="75" customFormat="1" ht="28" customHeight="1" x14ac:dyDescent="0.3">
      <c r="A1588" s="76"/>
      <c r="B1588" s="71"/>
      <c r="C1588" s="71"/>
      <c r="D1588" s="71"/>
      <c r="E1588" s="71"/>
      <c r="F1588" s="71"/>
      <c r="G1588" s="71"/>
      <c r="H1588" s="71"/>
      <c r="I1588" s="71"/>
      <c r="J1588" s="71"/>
      <c r="K1588" s="71"/>
      <c r="L1588" s="71"/>
      <c r="M1588" s="71"/>
      <c r="N1588" s="71"/>
      <c r="O1588" s="71"/>
      <c r="P1588" s="71"/>
      <c r="Q1588" s="71"/>
      <c r="R1588" s="71"/>
      <c r="S1588" s="71"/>
      <c r="T1588" s="74"/>
      <c r="U1588" s="71"/>
      <c r="V1588" s="71"/>
      <c r="W1588" s="71"/>
      <c r="X1588" s="71"/>
      <c r="Y1588" s="71"/>
      <c r="Z1588" s="71"/>
      <c r="AA1588" s="71"/>
      <c r="AB1588" s="71"/>
    </row>
    <row r="1589" spans="1:28" s="75" customFormat="1" ht="28" customHeight="1" x14ac:dyDescent="0.3">
      <c r="A1589" s="76"/>
      <c r="B1589" s="71"/>
      <c r="C1589" s="71"/>
      <c r="D1589" s="71"/>
      <c r="E1589" s="71"/>
      <c r="F1589" s="71"/>
      <c r="G1589" s="71"/>
      <c r="H1589" s="71"/>
      <c r="I1589" s="71"/>
      <c r="J1589" s="71"/>
      <c r="K1589" s="71"/>
      <c r="L1589" s="71"/>
      <c r="M1589" s="71"/>
      <c r="N1589" s="71"/>
      <c r="O1589" s="71"/>
      <c r="P1589" s="71"/>
      <c r="Q1589" s="71"/>
      <c r="R1589" s="71"/>
      <c r="S1589" s="71"/>
      <c r="T1589" s="74"/>
      <c r="U1589" s="71"/>
      <c r="V1589" s="71"/>
      <c r="W1589" s="71"/>
      <c r="X1589" s="71"/>
      <c r="Y1589" s="71"/>
      <c r="Z1589" s="71"/>
      <c r="AA1589" s="71"/>
      <c r="AB1589" s="71"/>
    </row>
    <row r="1590" spans="1:28" s="75" customFormat="1" ht="28" customHeight="1" x14ac:dyDescent="0.3">
      <c r="A1590" s="76"/>
      <c r="B1590" s="71"/>
      <c r="C1590" s="71"/>
      <c r="D1590" s="71"/>
      <c r="E1590" s="71"/>
      <c r="F1590" s="71"/>
      <c r="G1590" s="71"/>
      <c r="H1590" s="71"/>
      <c r="I1590" s="71"/>
      <c r="J1590" s="71"/>
      <c r="K1590" s="71"/>
      <c r="L1590" s="71"/>
      <c r="M1590" s="71"/>
      <c r="N1590" s="71"/>
      <c r="O1590" s="71"/>
      <c r="P1590" s="71"/>
      <c r="Q1590" s="71"/>
      <c r="R1590" s="71"/>
      <c r="S1590" s="71"/>
      <c r="T1590" s="74"/>
      <c r="U1590" s="71"/>
      <c r="V1590" s="71"/>
      <c r="W1590" s="71"/>
      <c r="X1590" s="71"/>
      <c r="Y1590" s="71"/>
      <c r="Z1590" s="71"/>
      <c r="AA1590" s="71"/>
      <c r="AB1590" s="71"/>
    </row>
    <row r="1591" spans="1:28" s="75" customFormat="1" ht="28" customHeight="1" x14ac:dyDescent="0.3">
      <c r="A1591" s="76"/>
      <c r="B1591" s="71"/>
      <c r="C1591" s="71"/>
      <c r="D1591" s="71"/>
      <c r="E1591" s="71"/>
      <c r="F1591" s="71"/>
      <c r="G1591" s="71"/>
      <c r="H1591" s="71"/>
      <c r="I1591" s="71"/>
      <c r="J1591" s="71"/>
      <c r="K1591" s="71"/>
      <c r="L1591" s="71"/>
      <c r="M1591" s="71"/>
      <c r="N1591" s="71"/>
      <c r="O1591" s="71"/>
      <c r="P1591" s="71"/>
      <c r="Q1591" s="71"/>
      <c r="R1591" s="71"/>
      <c r="S1591" s="71"/>
      <c r="T1591" s="74"/>
      <c r="U1591" s="71"/>
      <c r="V1591" s="71"/>
      <c r="W1591" s="71"/>
      <c r="X1591" s="71"/>
      <c r="Y1591" s="71"/>
      <c r="Z1591" s="71"/>
      <c r="AA1591" s="71"/>
      <c r="AB1591" s="71"/>
    </row>
    <row r="1592" spans="1:28" s="75" customFormat="1" ht="28" customHeight="1" x14ac:dyDescent="0.3">
      <c r="A1592" s="76"/>
      <c r="B1592" s="71"/>
      <c r="C1592" s="71"/>
      <c r="D1592" s="71"/>
      <c r="E1592" s="71"/>
      <c r="F1592" s="71"/>
      <c r="G1592" s="71"/>
      <c r="H1592" s="71"/>
      <c r="I1592" s="71"/>
      <c r="J1592" s="71"/>
      <c r="K1592" s="71"/>
      <c r="L1592" s="71"/>
      <c r="M1592" s="71"/>
      <c r="N1592" s="71"/>
      <c r="O1592" s="71"/>
      <c r="P1592" s="71"/>
      <c r="Q1592" s="71"/>
      <c r="R1592" s="71"/>
      <c r="S1592" s="71"/>
      <c r="T1592" s="74"/>
      <c r="U1592" s="71"/>
      <c r="V1592" s="71"/>
      <c r="W1592" s="71"/>
      <c r="X1592" s="71"/>
      <c r="Y1592" s="71"/>
      <c r="Z1592" s="71"/>
      <c r="AA1592" s="71"/>
      <c r="AB1592" s="71"/>
    </row>
    <row r="1593" spans="1:28" s="75" customFormat="1" ht="28" customHeight="1" x14ac:dyDescent="0.3">
      <c r="A1593" s="76"/>
      <c r="B1593" s="71"/>
      <c r="C1593" s="71"/>
      <c r="D1593" s="71"/>
      <c r="E1593" s="71"/>
      <c r="F1593" s="71"/>
      <c r="G1593" s="71"/>
      <c r="H1593" s="71"/>
      <c r="I1593" s="71"/>
      <c r="J1593" s="71"/>
      <c r="K1593" s="71"/>
      <c r="L1593" s="71"/>
      <c r="M1593" s="71"/>
      <c r="N1593" s="71"/>
      <c r="O1593" s="71"/>
      <c r="P1593" s="71"/>
      <c r="Q1593" s="71"/>
      <c r="R1593" s="71"/>
      <c r="S1593" s="71"/>
      <c r="T1593" s="74"/>
      <c r="U1593" s="71"/>
      <c r="V1593" s="71"/>
      <c r="W1593" s="71"/>
      <c r="X1593" s="71"/>
      <c r="Y1593" s="71"/>
      <c r="Z1593" s="71"/>
      <c r="AA1593" s="71"/>
      <c r="AB1593" s="71"/>
    </row>
    <row r="1594" spans="1:28" s="75" customFormat="1" ht="28" customHeight="1" x14ac:dyDescent="0.3">
      <c r="A1594" s="76"/>
      <c r="B1594" s="71"/>
      <c r="C1594" s="71"/>
      <c r="D1594" s="71"/>
      <c r="E1594" s="71"/>
      <c r="F1594" s="71"/>
      <c r="G1594" s="71"/>
      <c r="H1594" s="71"/>
      <c r="I1594" s="71"/>
      <c r="J1594" s="71"/>
      <c r="K1594" s="71"/>
      <c r="L1594" s="71"/>
      <c r="M1594" s="71"/>
      <c r="N1594" s="71"/>
      <c r="O1594" s="71"/>
      <c r="P1594" s="71"/>
      <c r="Q1594" s="71"/>
      <c r="R1594" s="71"/>
      <c r="S1594" s="71"/>
      <c r="T1594" s="74"/>
      <c r="U1594" s="71"/>
      <c r="V1594" s="71"/>
      <c r="W1594" s="71"/>
      <c r="X1594" s="71"/>
      <c r="Y1594" s="71"/>
      <c r="Z1594" s="71"/>
      <c r="AA1594" s="71"/>
      <c r="AB1594" s="71"/>
    </row>
    <row r="1595" spans="1:28" s="75" customFormat="1" ht="28" customHeight="1" x14ac:dyDescent="0.3">
      <c r="A1595" s="76"/>
      <c r="B1595" s="71"/>
      <c r="C1595" s="71"/>
      <c r="D1595" s="71"/>
      <c r="E1595" s="71"/>
      <c r="F1595" s="71"/>
      <c r="G1595" s="71"/>
      <c r="H1595" s="71"/>
      <c r="I1595" s="71"/>
      <c r="J1595" s="71"/>
      <c r="K1595" s="71"/>
      <c r="L1595" s="71"/>
      <c r="M1595" s="71"/>
      <c r="N1595" s="71"/>
      <c r="O1595" s="71"/>
      <c r="P1595" s="71"/>
      <c r="Q1595" s="71"/>
      <c r="R1595" s="71"/>
      <c r="S1595" s="71"/>
      <c r="T1595" s="74"/>
      <c r="U1595" s="71"/>
      <c r="V1595" s="71"/>
      <c r="W1595" s="71"/>
      <c r="X1595" s="71"/>
      <c r="Y1595" s="71"/>
      <c r="Z1595" s="71"/>
      <c r="AA1595" s="71"/>
      <c r="AB1595" s="71"/>
    </row>
    <row r="1596" spans="1:28" s="75" customFormat="1" ht="28" customHeight="1" x14ac:dyDescent="0.3">
      <c r="A1596" s="76"/>
      <c r="B1596" s="71"/>
      <c r="C1596" s="71"/>
      <c r="D1596" s="71"/>
      <c r="E1596" s="71"/>
      <c r="F1596" s="71"/>
      <c r="G1596" s="71"/>
      <c r="H1596" s="71"/>
      <c r="I1596" s="71"/>
      <c r="J1596" s="71"/>
      <c r="K1596" s="71"/>
      <c r="L1596" s="71"/>
      <c r="M1596" s="71"/>
      <c r="N1596" s="71"/>
      <c r="O1596" s="71"/>
      <c r="P1596" s="71"/>
      <c r="Q1596" s="71"/>
      <c r="R1596" s="71"/>
      <c r="S1596" s="71"/>
      <c r="T1596" s="74"/>
      <c r="U1596" s="71"/>
      <c r="V1596" s="71"/>
      <c r="W1596" s="71"/>
      <c r="X1596" s="71"/>
      <c r="Y1596" s="71"/>
      <c r="Z1596" s="71"/>
      <c r="AA1596" s="71"/>
      <c r="AB1596" s="71"/>
    </row>
    <row r="1597" spans="1:28" s="75" customFormat="1" ht="28" customHeight="1" x14ac:dyDescent="0.3">
      <c r="A1597" s="76"/>
      <c r="B1597" s="71"/>
      <c r="C1597" s="71"/>
      <c r="D1597" s="71"/>
      <c r="E1597" s="71"/>
      <c r="F1597" s="71"/>
      <c r="G1597" s="71"/>
      <c r="H1597" s="71"/>
      <c r="I1597" s="71"/>
      <c r="J1597" s="71"/>
      <c r="K1597" s="71"/>
      <c r="L1597" s="71"/>
      <c r="M1597" s="71"/>
      <c r="N1597" s="71"/>
      <c r="O1597" s="71"/>
      <c r="P1597" s="71"/>
      <c r="Q1597" s="71"/>
      <c r="R1597" s="71"/>
      <c r="S1597" s="71"/>
      <c r="T1597" s="74"/>
      <c r="U1597" s="71"/>
      <c r="V1597" s="71"/>
      <c r="W1597" s="71"/>
      <c r="X1597" s="71"/>
      <c r="Y1597" s="71"/>
      <c r="Z1597" s="71"/>
      <c r="AA1597" s="71"/>
      <c r="AB1597" s="71"/>
    </row>
    <row r="1598" spans="1:28" s="75" customFormat="1" ht="28" customHeight="1" x14ac:dyDescent="0.3">
      <c r="A1598" s="76"/>
      <c r="B1598" s="71"/>
      <c r="C1598" s="71"/>
      <c r="D1598" s="71"/>
      <c r="E1598" s="71"/>
      <c r="F1598" s="71"/>
      <c r="G1598" s="71"/>
      <c r="H1598" s="71"/>
      <c r="I1598" s="71"/>
      <c r="J1598" s="71"/>
      <c r="K1598" s="71"/>
      <c r="L1598" s="71"/>
      <c r="M1598" s="71"/>
      <c r="N1598" s="71"/>
      <c r="O1598" s="71"/>
      <c r="P1598" s="71"/>
      <c r="Q1598" s="71"/>
      <c r="R1598" s="71"/>
      <c r="S1598" s="71"/>
      <c r="T1598" s="74"/>
      <c r="U1598" s="71"/>
      <c r="V1598" s="71"/>
      <c r="W1598" s="71"/>
      <c r="X1598" s="71"/>
      <c r="Y1598" s="71"/>
      <c r="Z1598" s="71"/>
      <c r="AA1598" s="71"/>
      <c r="AB1598" s="71"/>
    </row>
    <row r="1599" spans="1:28" s="75" customFormat="1" ht="28" customHeight="1" x14ac:dyDescent="0.3">
      <c r="A1599" s="76"/>
      <c r="B1599" s="71"/>
      <c r="C1599" s="71"/>
      <c r="D1599" s="71"/>
      <c r="E1599" s="71"/>
      <c r="F1599" s="71"/>
      <c r="G1599" s="71"/>
      <c r="H1599" s="71"/>
      <c r="I1599" s="71"/>
      <c r="J1599" s="71"/>
      <c r="K1599" s="71"/>
      <c r="L1599" s="71"/>
      <c r="M1599" s="71"/>
      <c r="N1599" s="71"/>
      <c r="O1599" s="71"/>
      <c r="P1599" s="71"/>
      <c r="Q1599" s="71"/>
      <c r="R1599" s="71"/>
      <c r="S1599" s="71"/>
      <c r="T1599" s="74"/>
      <c r="U1599" s="71"/>
      <c r="V1599" s="71"/>
      <c r="W1599" s="71"/>
      <c r="X1599" s="71"/>
      <c r="Y1599" s="71"/>
      <c r="Z1599" s="71"/>
      <c r="AA1599" s="71"/>
      <c r="AB1599" s="71"/>
    </row>
    <row r="1600" spans="1:28" s="75" customFormat="1" ht="28" customHeight="1" x14ac:dyDescent="0.3">
      <c r="A1600" s="76"/>
      <c r="B1600" s="71"/>
      <c r="C1600" s="71"/>
      <c r="D1600" s="71"/>
      <c r="E1600" s="71"/>
      <c r="F1600" s="71"/>
      <c r="G1600" s="71"/>
      <c r="H1600" s="71"/>
      <c r="I1600" s="71"/>
      <c r="J1600" s="71"/>
      <c r="K1600" s="71"/>
      <c r="L1600" s="71"/>
      <c r="M1600" s="71"/>
      <c r="N1600" s="71"/>
      <c r="O1600" s="71"/>
      <c r="P1600" s="71"/>
      <c r="Q1600" s="71"/>
      <c r="R1600" s="71"/>
      <c r="S1600" s="71"/>
      <c r="T1600" s="74"/>
      <c r="U1600" s="71"/>
      <c r="V1600" s="71"/>
      <c r="W1600" s="71"/>
      <c r="X1600" s="71"/>
      <c r="Y1600" s="71"/>
      <c r="Z1600" s="71"/>
      <c r="AA1600" s="71"/>
      <c r="AB1600" s="71"/>
    </row>
    <row r="1601" spans="1:28" s="75" customFormat="1" ht="28" customHeight="1" x14ac:dyDescent="0.3">
      <c r="A1601" s="76"/>
      <c r="B1601" s="71"/>
      <c r="C1601" s="71"/>
      <c r="D1601" s="71"/>
      <c r="E1601" s="71"/>
      <c r="F1601" s="71"/>
      <c r="G1601" s="71"/>
      <c r="H1601" s="71"/>
      <c r="I1601" s="71"/>
      <c r="J1601" s="71"/>
      <c r="K1601" s="71"/>
      <c r="L1601" s="71"/>
      <c r="M1601" s="71"/>
      <c r="N1601" s="71"/>
      <c r="O1601" s="71"/>
      <c r="P1601" s="71"/>
      <c r="Q1601" s="71"/>
      <c r="R1601" s="71"/>
      <c r="S1601" s="71"/>
      <c r="T1601" s="74"/>
      <c r="U1601" s="71"/>
      <c r="V1601" s="71"/>
      <c r="W1601" s="71"/>
      <c r="X1601" s="71"/>
      <c r="Y1601" s="71"/>
      <c r="Z1601" s="71"/>
      <c r="AA1601" s="71"/>
      <c r="AB1601" s="71"/>
    </row>
    <row r="1602" spans="1:28" s="75" customFormat="1" ht="28" customHeight="1" x14ac:dyDescent="0.3">
      <c r="A1602" s="76"/>
      <c r="B1602" s="71"/>
      <c r="C1602" s="71"/>
      <c r="D1602" s="71"/>
      <c r="E1602" s="71"/>
      <c r="F1602" s="71"/>
      <c r="G1602" s="71"/>
      <c r="H1602" s="71"/>
      <c r="I1602" s="71"/>
      <c r="J1602" s="71"/>
      <c r="K1602" s="71"/>
      <c r="L1602" s="71"/>
      <c r="M1602" s="71"/>
      <c r="N1602" s="71"/>
      <c r="O1602" s="71"/>
      <c r="P1602" s="71"/>
      <c r="Q1602" s="71"/>
      <c r="R1602" s="71"/>
      <c r="S1602" s="71"/>
      <c r="T1602" s="74"/>
      <c r="U1602" s="71"/>
      <c r="V1602" s="71"/>
      <c r="W1602" s="71"/>
      <c r="X1602" s="71"/>
      <c r="Y1602" s="71"/>
      <c r="Z1602" s="71"/>
      <c r="AA1602" s="71"/>
      <c r="AB1602" s="71"/>
    </row>
    <row r="1603" spans="1:28" s="75" customFormat="1" ht="28" customHeight="1" x14ac:dyDescent="0.3">
      <c r="A1603" s="76"/>
      <c r="B1603" s="71"/>
      <c r="C1603" s="71"/>
      <c r="D1603" s="71"/>
      <c r="E1603" s="71"/>
      <c r="F1603" s="71"/>
      <c r="G1603" s="71"/>
      <c r="H1603" s="71"/>
      <c r="I1603" s="71"/>
      <c r="J1603" s="71"/>
      <c r="K1603" s="71"/>
      <c r="L1603" s="71"/>
      <c r="M1603" s="71"/>
      <c r="N1603" s="71"/>
      <c r="O1603" s="71"/>
      <c r="P1603" s="71"/>
      <c r="Q1603" s="71"/>
      <c r="R1603" s="71"/>
      <c r="S1603" s="71"/>
      <c r="T1603" s="74"/>
      <c r="U1603" s="71"/>
      <c r="V1603" s="71"/>
      <c r="W1603" s="71"/>
      <c r="X1603" s="71"/>
      <c r="Y1603" s="71"/>
      <c r="Z1603" s="71"/>
      <c r="AA1603" s="71"/>
      <c r="AB1603" s="71"/>
    </row>
    <row r="1604" spans="1:28" s="75" customFormat="1" ht="28" customHeight="1" x14ac:dyDescent="0.3">
      <c r="A1604" s="76"/>
      <c r="B1604" s="71"/>
      <c r="C1604" s="71"/>
      <c r="D1604" s="71"/>
      <c r="E1604" s="71"/>
      <c r="F1604" s="71"/>
      <c r="G1604" s="71"/>
      <c r="H1604" s="71"/>
      <c r="I1604" s="71"/>
      <c r="J1604" s="71"/>
      <c r="K1604" s="71"/>
      <c r="L1604" s="71"/>
      <c r="M1604" s="71"/>
      <c r="N1604" s="71"/>
      <c r="O1604" s="71"/>
      <c r="P1604" s="71"/>
      <c r="Q1604" s="71"/>
      <c r="R1604" s="71"/>
      <c r="S1604" s="71"/>
      <c r="T1604" s="74"/>
      <c r="U1604" s="71"/>
      <c r="V1604" s="71"/>
      <c r="W1604" s="71"/>
      <c r="X1604" s="71"/>
      <c r="Y1604" s="71"/>
      <c r="Z1604" s="71"/>
      <c r="AA1604" s="71"/>
      <c r="AB1604" s="71"/>
    </row>
    <row r="1605" spans="1:28" s="75" customFormat="1" ht="28" customHeight="1" x14ac:dyDescent="0.3">
      <c r="A1605" s="76"/>
      <c r="B1605" s="71"/>
      <c r="C1605" s="71"/>
      <c r="D1605" s="71"/>
      <c r="E1605" s="71"/>
      <c r="F1605" s="71"/>
      <c r="G1605" s="71"/>
      <c r="H1605" s="71"/>
      <c r="I1605" s="71"/>
      <c r="J1605" s="71"/>
      <c r="K1605" s="71"/>
      <c r="L1605" s="71"/>
      <c r="M1605" s="71"/>
      <c r="N1605" s="71"/>
      <c r="O1605" s="71"/>
      <c r="P1605" s="71"/>
      <c r="Q1605" s="71"/>
      <c r="R1605" s="71"/>
      <c r="S1605" s="71"/>
      <c r="T1605" s="74"/>
      <c r="U1605" s="71"/>
      <c r="V1605" s="71"/>
      <c r="W1605" s="71"/>
      <c r="X1605" s="71"/>
      <c r="Y1605" s="71"/>
      <c r="Z1605" s="71"/>
      <c r="AA1605" s="71"/>
      <c r="AB1605" s="71"/>
    </row>
    <row r="1606" spans="1:28" s="75" customFormat="1" ht="28" customHeight="1" x14ac:dyDescent="0.3">
      <c r="A1606" s="76"/>
      <c r="B1606" s="71"/>
      <c r="C1606" s="71"/>
      <c r="D1606" s="71"/>
      <c r="E1606" s="71"/>
      <c r="F1606" s="71"/>
      <c r="G1606" s="71"/>
      <c r="H1606" s="71"/>
      <c r="I1606" s="71"/>
      <c r="J1606" s="71"/>
      <c r="K1606" s="71"/>
      <c r="L1606" s="71"/>
      <c r="M1606" s="71"/>
      <c r="N1606" s="71"/>
      <c r="O1606" s="71"/>
      <c r="P1606" s="71"/>
      <c r="Q1606" s="71"/>
      <c r="R1606" s="71"/>
      <c r="S1606" s="71"/>
      <c r="T1606" s="74"/>
      <c r="U1606" s="71"/>
      <c r="V1606" s="71"/>
      <c r="W1606" s="71"/>
      <c r="X1606" s="71"/>
      <c r="Y1606" s="71"/>
      <c r="Z1606" s="71"/>
      <c r="AA1606" s="71"/>
      <c r="AB1606" s="71"/>
    </row>
    <row r="1607" spans="1:28" s="75" customFormat="1" ht="28" customHeight="1" x14ac:dyDescent="0.3">
      <c r="A1607" s="76"/>
      <c r="B1607" s="71"/>
      <c r="C1607" s="71"/>
      <c r="D1607" s="71"/>
      <c r="E1607" s="71"/>
      <c r="F1607" s="71"/>
      <c r="G1607" s="71"/>
      <c r="H1607" s="71"/>
      <c r="I1607" s="71"/>
      <c r="J1607" s="71"/>
      <c r="K1607" s="71"/>
      <c r="L1607" s="71"/>
      <c r="M1607" s="71"/>
      <c r="N1607" s="71"/>
      <c r="O1607" s="71"/>
      <c r="P1607" s="71"/>
      <c r="Q1607" s="71"/>
      <c r="R1607" s="71"/>
      <c r="S1607" s="71"/>
      <c r="T1607" s="74"/>
      <c r="U1607" s="71"/>
      <c r="V1607" s="71"/>
      <c r="W1607" s="71"/>
      <c r="X1607" s="71"/>
      <c r="Y1607" s="71"/>
      <c r="Z1607" s="71"/>
      <c r="AA1607" s="71"/>
      <c r="AB1607" s="71"/>
    </row>
    <row r="1608" spans="1:28" s="75" customFormat="1" ht="28" customHeight="1" x14ac:dyDescent="0.3">
      <c r="A1608" s="76"/>
      <c r="B1608" s="71"/>
      <c r="C1608" s="71"/>
      <c r="D1608" s="71"/>
      <c r="E1608" s="71"/>
      <c r="F1608" s="71"/>
      <c r="G1608" s="71"/>
      <c r="H1608" s="71"/>
      <c r="I1608" s="71"/>
      <c r="J1608" s="71"/>
      <c r="K1608" s="71"/>
      <c r="L1608" s="71"/>
      <c r="M1608" s="71"/>
      <c r="N1608" s="71"/>
      <c r="O1608" s="71"/>
      <c r="P1608" s="71"/>
      <c r="Q1608" s="71"/>
      <c r="R1608" s="71"/>
      <c r="S1608" s="71"/>
      <c r="T1608" s="74"/>
      <c r="U1608" s="71"/>
      <c r="V1608" s="71"/>
      <c r="W1608" s="71"/>
      <c r="X1608" s="71"/>
      <c r="Y1608" s="71"/>
      <c r="Z1608" s="71"/>
      <c r="AA1608" s="71"/>
      <c r="AB1608" s="71"/>
    </row>
    <row r="1609" spans="1:28" s="75" customFormat="1" ht="28" customHeight="1" x14ac:dyDescent="0.3">
      <c r="A1609" s="76"/>
      <c r="B1609" s="71"/>
      <c r="C1609" s="71"/>
      <c r="D1609" s="71"/>
      <c r="E1609" s="71"/>
      <c r="F1609" s="71"/>
      <c r="G1609" s="71"/>
      <c r="H1609" s="71"/>
      <c r="I1609" s="71"/>
      <c r="J1609" s="71"/>
      <c r="K1609" s="71"/>
      <c r="L1609" s="71"/>
      <c r="M1609" s="71"/>
      <c r="N1609" s="71"/>
      <c r="O1609" s="71"/>
      <c r="P1609" s="71"/>
      <c r="Q1609" s="71"/>
      <c r="R1609" s="71"/>
      <c r="S1609" s="71"/>
      <c r="T1609" s="74"/>
      <c r="U1609" s="71"/>
      <c r="V1609" s="71"/>
      <c r="W1609" s="71"/>
      <c r="X1609" s="71"/>
      <c r="Y1609" s="71"/>
      <c r="Z1609" s="71"/>
      <c r="AA1609" s="71"/>
      <c r="AB1609" s="71"/>
    </row>
    <row r="1610" spans="1:28" s="75" customFormat="1" ht="28" customHeight="1" x14ac:dyDescent="0.3">
      <c r="A1610" s="76"/>
      <c r="B1610" s="71"/>
      <c r="C1610" s="71"/>
      <c r="D1610" s="71"/>
      <c r="E1610" s="71"/>
      <c r="F1610" s="71"/>
      <c r="G1610" s="71"/>
      <c r="H1610" s="71"/>
      <c r="I1610" s="71"/>
      <c r="J1610" s="71"/>
      <c r="K1610" s="71"/>
      <c r="L1610" s="71"/>
      <c r="M1610" s="71"/>
      <c r="N1610" s="71"/>
      <c r="O1610" s="71"/>
      <c r="P1610" s="71"/>
      <c r="Q1610" s="71"/>
      <c r="R1610" s="71"/>
      <c r="S1610" s="71"/>
      <c r="T1610" s="74"/>
      <c r="U1610" s="71"/>
      <c r="V1610" s="71"/>
      <c r="W1610" s="71"/>
      <c r="X1610" s="71"/>
      <c r="Y1610" s="71"/>
      <c r="Z1610" s="71"/>
      <c r="AA1610" s="71"/>
      <c r="AB1610" s="71"/>
    </row>
    <row r="1611" spans="1:28" s="75" customFormat="1" ht="28" customHeight="1" x14ac:dyDescent="0.3">
      <c r="A1611" s="76"/>
      <c r="B1611" s="71"/>
      <c r="C1611" s="71"/>
      <c r="D1611" s="71"/>
      <c r="E1611" s="71"/>
      <c r="F1611" s="71"/>
      <c r="G1611" s="71"/>
      <c r="H1611" s="71"/>
      <c r="I1611" s="71"/>
      <c r="J1611" s="71"/>
      <c r="K1611" s="71"/>
      <c r="L1611" s="71"/>
      <c r="M1611" s="71"/>
      <c r="N1611" s="71"/>
      <c r="O1611" s="71"/>
      <c r="P1611" s="71"/>
      <c r="Q1611" s="71"/>
      <c r="R1611" s="71"/>
      <c r="S1611" s="71"/>
      <c r="T1611" s="74"/>
      <c r="U1611" s="71"/>
      <c r="V1611" s="71"/>
      <c r="W1611" s="71"/>
      <c r="X1611" s="71"/>
      <c r="Y1611" s="71"/>
      <c r="Z1611" s="71"/>
      <c r="AA1611" s="71"/>
      <c r="AB1611" s="71"/>
    </row>
    <row r="1612" spans="1:28" s="75" customFormat="1" ht="28" customHeight="1" x14ac:dyDescent="0.3">
      <c r="A1612" s="76"/>
      <c r="B1612" s="71"/>
      <c r="C1612" s="71"/>
      <c r="D1612" s="71"/>
      <c r="E1612" s="71"/>
      <c r="F1612" s="71"/>
      <c r="G1612" s="71"/>
      <c r="H1612" s="71"/>
      <c r="I1612" s="71"/>
      <c r="J1612" s="71"/>
      <c r="K1612" s="71"/>
      <c r="L1612" s="71"/>
      <c r="M1612" s="71"/>
      <c r="N1612" s="71"/>
      <c r="O1612" s="71"/>
      <c r="P1612" s="71"/>
      <c r="Q1612" s="71"/>
      <c r="R1612" s="71"/>
      <c r="S1612" s="71"/>
      <c r="T1612" s="74"/>
      <c r="U1612" s="71"/>
      <c r="V1612" s="71"/>
      <c r="W1612" s="71"/>
      <c r="X1612" s="71"/>
      <c r="Y1612" s="71"/>
      <c r="Z1612" s="71"/>
      <c r="AA1612" s="71"/>
      <c r="AB1612" s="71"/>
    </row>
    <row r="1613" spans="1:28" s="75" customFormat="1" ht="28" customHeight="1" x14ac:dyDescent="0.3">
      <c r="A1613" s="76"/>
      <c r="B1613" s="71"/>
      <c r="C1613" s="71"/>
      <c r="D1613" s="71"/>
      <c r="E1613" s="71"/>
      <c r="F1613" s="71"/>
      <c r="G1613" s="71"/>
      <c r="H1613" s="71"/>
      <c r="I1613" s="71"/>
      <c r="J1613" s="71"/>
      <c r="K1613" s="71"/>
      <c r="L1613" s="71"/>
      <c r="M1613" s="71"/>
      <c r="N1613" s="71"/>
      <c r="O1613" s="71"/>
      <c r="P1613" s="71"/>
      <c r="Q1613" s="71"/>
      <c r="R1613" s="71"/>
      <c r="S1613" s="71"/>
      <c r="T1613" s="74"/>
      <c r="U1613" s="71"/>
      <c r="V1613" s="71"/>
      <c r="W1613" s="71"/>
      <c r="X1613" s="71"/>
      <c r="Y1613" s="71"/>
      <c r="Z1613" s="71"/>
      <c r="AA1613" s="71"/>
      <c r="AB1613" s="71"/>
    </row>
    <row r="1614" spans="1:28" s="75" customFormat="1" ht="28" customHeight="1" x14ac:dyDescent="0.3">
      <c r="A1614" s="76"/>
      <c r="B1614" s="71"/>
      <c r="C1614" s="71"/>
      <c r="D1614" s="71"/>
      <c r="E1614" s="71"/>
      <c r="F1614" s="71"/>
      <c r="G1614" s="71"/>
      <c r="H1614" s="71"/>
      <c r="I1614" s="71"/>
      <c r="J1614" s="71"/>
      <c r="K1614" s="71"/>
      <c r="L1614" s="71"/>
      <c r="M1614" s="71"/>
      <c r="N1614" s="71"/>
      <c r="O1614" s="71"/>
      <c r="P1614" s="71"/>
      <c r="Q1614" s="71"/>
      <c r="R1614" s="71"/>
      <c r="S1614" s="71"/>
      <c r="T1614" s="74"/>
      <c r="U1614" s="71"/>
      <c r="V1614" s="71"/>
      <c r="W1614" s="71"/>
      <c r="X1614" s="71"/>
      <c r="Y1614" s="71"/>
      <c r="Z1614" s="71"/>
      <c r="AA1614" s="71"/>
      <c r="AB1614" s="71"/>
    </row>
    <row r="1615" spans="1:28" s="75" customFormat="1" ht="28" customHeight="1" x14ac:dyDescent="0.3">
      <c r="A1615" s="76"/>
      <c r="B1615" s="71"/>
      <c r="C1615" s="71"/>
      <c r="D1615" s="71"/>
      <c r="E1615" s="71"/>
      <c r="F1615" s="71"/>
      <c r="G1615" s="71"/>
      <c r="H1615" s="71"/>
      <c r="I1615" s="71"/>
      <c r="J1615" s="71"/>
      <c r="K1615" s="71"/>
      <c r="L1615" s="71"/>
      <c r="M1615" s="71"/>
      <c r="N1615" s="71"/>
      <c r="O1615" s="71"/>
      <c r="P1615" s="71"/>
      <c r="Q1615" s="71"/>
      <c r="R1615" s="71"/>
      <c r="S1615" s="71"/>
      <c r="T1615" s="74"/>
      <c r="U1615" s="71"/>
      <c r="V1615" s="71"/>
      <c r="W1615" s="71"/>
      <c r="X1615" s="71"/>
      <c r="Y1615" s="71"/>
      <c r="Z1615" s="71"/>
      <c r="AA1615" s="71"/>
      <c r="AB1615" s="71"/>
    </row>
    <row r="1616" spans="1:28" s="75" customFormat="1" ht="28" customHeight="1" x14ac:dyDescent="0.3">
      <c r="A1616" s="76"/>
      <c r="B1616" s="71"/>
      <c r="C1616" s="71"/>
      <c r="D1616" s="71"/>
      <c r="E1616" s="71"/>
      <c r="F1616" s="71"/>
      <c r="G1616" s="71"/>
      <c r="H1616" s="71"/>
      <c r="I1616" s="71"/>
      <c r="J1616" s="71"/>
      <c r="K1616" s="71"/>
      <c r="L1616" s="71"/>
      <c r="M1616" s="71"/>
      <c r="N1616" s="71"/>
      <c r="O1616" s="71"/>
      <c r="P1616" s="71"/>
      <c r="Q1616" s="71"/>
      <c r="R1616" s="71"/>
      <c r="S1616" s="71"/>
      <c r="T1616" s="74"/>
      <c r="U1616" s="71"/>
      <c r="V1616" s="71"/>
      <c r="W1616" s="71"/>
      <c r="X1616" s="71"/>
      <c r="Y1616" s="71"/>
      <c r="Z1616" s="71"/>
      <c r="AA1616" s="71"/>
      <c r="AB1616" s="71"/>
    </row>
    <row r="1617" spans="1:28" s="75" customFormat="1" ht="28" customHeight="1" x14ac:dyDescent="0.3">
      <c r="A1617" s="76"/>
      <c r="B1617" s="71"/>
      <c r="C1617" s="71"/>
      <c r="D1617" s="71"/>
      <c r="E1617" s="71"/>
      <c r="F1617" s="71"/>
      <c r="G1617" s="71"/>
      <c r="H1617" s="71"/>
      <c r="I1617" s="71"/>
      <c r="J1617" s="71"/>
      <c r="K1617" s="71"/>
      <c r="L1617" s="71"/>
      <c r="M1617" s="71"/>
      <c r="N1617" s="71"/>
      <c r="O1617" s="71"/>
      <c r="P1617" s="71"/>
      <c r="Q1617" s="71"/>
      <c r="R1617" s="71"/>
      <c r="S1617" s="71"/>
      <c r="T1617" s="74"/>
      <c r="U1617" s="71"/>
      <c r="V1617" s="71"/>
      <c r="W1617" s="71"/>
      <c r="X1617" s="71"/>
      <c r="Y1617" s="71"/>
      <c r="Z1617" s="71"/>
      <c r="AA1617" s="71"/>
      <c r="AB1617" s="71"/>
    </row>
    <row r="1618" spans="1:28" s="75" customFormat="1" ht="28" customHeight="1" x14ac:dyDescent="0.3">
      <c r="A1618" s="76"/>
      <c r="B1618" s="71"/>
      <c r="C1618" s="71"/>
      <c r="D1618" s="71"/>
      <c r="E1618" s="71"/>
      <c r="F1618" s="71"/>
      <c r="G1618" s="71"/>
      <c r="H1618" s="71"/>
      <c r="I1618" s="71"/>
      <c r="J1618" s="71"/>
      <c r="K1618" s="71"/>
      <c r="L1618" s="71"/>
      <c r="M1618" s="71"/>
      <c r="N1618" s="71"/>
      <c r="O1618" s="71"/>
      <c r="P1618" s="71"/>
      <c r="Q1618" s="71"/>
      <c r="R1618" s="71"/>
      <c r="S1618" s="71"/>
      <c r="T1618" s="74"/>
      <c r="U1618" s="71"/>
      <c r="V1618" s="71"/>
      <c r="W1618" s="71"/>
      <c r="X1618" s="71"/>
      <c r="Y1618" s="71"/>
      <c r="Z1618" s="71"/>
      <c r="AA1618" s="71"/>
      <c r="AB1618" s="71"/>
    </row>
    <row r="1619" spans="1:28" s="75" customFormat="1" ht="28" customHeight="1" x14ac:dyDescent="0.3">
      <c r="A1619" s="76"/>
      <c r="B1619" s="71"/>
      <c r="C1619" s="71"/>
      <c r="D1619" s="71"/>
      <c r="E1619" s="71"/>
      <c r="F1619" s="71"/>
      <c r="G1619" s="71"/>
      <c r="H1619" s="71"/>
      <c r="I1619" s="71"/>
      <c r="J1619" s="71"/>
      <c r="K1619" s="71"/>
      <c r="L1619" s="71"/>
      <c r="M1619" s="71"/>
      <c r="N1619" s="71"/>
      <c r="O1619" s="71"/>
      <c r="P1619" s="71"/>
      <c r="Q1619" s="71"/>
      <c r="R1619" s="71"/>
      <c r="S1619" s="71"/>
      <c r="T1619" s="74"/>
      <c r="U1619" s="71"/>
      <c r="V1619" s="71"/>
      <c r="W1619" s="71"/>
      <c r="X1619" s="71"/>
      <c r="Y1619" s="71"/>
      <c r="Z1619" s="71"/>
      <c r="AA1619" s="71"/>
      <c r="AB1619" s="71"/>
    </row>
    <row r="1620" spans="1:28" s="75" customFormat="1" ht="28" customHeight="1" x14ac:dyDescent="0.3">
      <c r="A1620" s="76"/>
      <c r="B1620" s="71"/>
      <c r="C1620" s="71"/>
      <c r="D1620" s="71"/>
      <c r="E1620" s="71"/>
      <c r="F1620" s="71"/>
      <c r="G1620" s="71"/>
      <c r="H1620" s="71"/>
      <c r="I1620" s="71"/>
      <c r="J1620" s="71"/>
      <c r="K1620" s="71"/>
      <c r="L1620" s="71"/>
      <c r="M1620" s="71"/>
      <c r="N1620" s="71"/>
      <c r="O1620" s="71"/>
      <c r="P1620" s="71"/>
      <c r="Q1620" s="71"/>
      <c r="R1620" s="71"/>
      <c r="S1620" s="71"/>
      <c r="T1620" s="74"/>
      <c r="U1620" s="71"/>
      <c r="V1620" s="71"/>
      <c r="W1620" s="71"/>
      <c r="X1620" s="71"/>
      <c r="Y1620" s="71"/>
      <c r="Z1620" s="71"/>
      <c r="AA1620" s="71"/>
      <c r="AB1620" s="71"/>
    </row>
    <row r="1621" spans="1:28" s="75" customFormat="1" ht="28" customHeight="1" x14ac:dyDescent="0.3">
      <c r="A1621" s="76"/>
      <c r="B1621" s="71"/>
      <c r="C1621" s="71"/>
      <c r="D1621" s="71"/>
      <c r="E1621" s="71"/>
      <c r="F1621" s="71"/>
      <c r="G1621" s="71"/>
      <c r="H1621" s="71"/>
      <c r="I1621" s="71"/>
      <c r="J1621" s="71"/>
      <c r="K1621" s="71"/>
      <c r="L1621" s="71"/>
      <c r="M1621" s="71"/>
      <c r="N1621" s="71"/>
      <c r="O1621" s="71"/>
      <c r="P1621" s="71"/>
      <c r="Q1621" s="71"/>
      <c r="R1621" s="71"/>
      <c r="S1621" s="71"/>
      <c r="T1621" s="74"/>
      <c r="U1621" s="71"/>
      <c r="V1621" s="71"/>
      <c r="W1621" s="71"/>
      <c r="X1621" s="71"/>
      <c r="Y1621" s="71"/>
      <c r="Z1621" s="71"/>
      <c r="AA1621" s="71"/>
      <c r="AB1621" s="71"/>
    </row>
    <row r="1622" spans="1:28" s="75" customFormat="1" ht="28" customHeight="1" x14ac:dyDescent="0.3">
      <c r="A1622" s="76"/>
      <c r="B1622" s="71"/>
      <c r="C1622" s="71"/>
      <c r="D1622" s="71"/>
      <c r="E1622" s="71"/>
      <c r="F1622" s="71"/>
      <c r="G1622" s="71"/>
      <c r="H1622" s="71"/>
      <c r="I1622" s="71"/>
      <c r="J1622" s="71"/>
      <c r="K1622" s="71"/>
      <c r="L1622" s="71"/>
      <c r="M1622" s="71"/>
      <c r="N1622" s="71"/>
      <c r="O1622" s="71"/>
      <c r="P1622" s="71"/>
      <c r="Q1622" s="71"/>
      <c r="R1622" s="71"/>
      <c r="S1622" s="71"/>
      <c r="T1622" s="74"/>
      <c r="U1622" s="71"/>
      <c r="V1622" s="71"/>
      <c r="W1622" s="71"/>
      <c r="X1622" s="71"/>
      <c r="Y1622" s="71"/>
      <c r="Z1622" s="71"/>
      <c r="AA1622" s="71"/>
      <c r="AB1622" s="71"/>
    </row>
    <row r="1623" spans="1:28" s="75" customFormat="1" ht="28" customHeight="1" x14ac:dyDescent="0.3">
      <c r="A1623" s="76"/>
      <c r="B1623" s="71"/>
      <c r="C1623" s="71"/>
      <c r="D1623" s="71"/>
      <c r="E1623" s="71"/>
      <c r="F1623" s="71"/>
      <c r="G1623" s="71"/>
      <c r="H1623" s="71"/>
      <c r="I1623" s="71"/>
      <c r="J1623" s="71"/>
      <c r="K1623" s="71"/>
      <c r="L1623" s="71"/>
      <c r="M1623" s="71"/>
      <c r="N1623" s="71"/>
      <c r="O1623" s="71"/>
      <c r="P1623" s="71"/>
      <c r="Q1623" s="71"/>
      <c r="R1623" s="71"/>
      <c r="S1623" s="71"/>
      <c r="T1623" s="74"/>
      <c r="U1623" s="71"/>
      <c r="V1623" s="71"/>
      <c r="W1623" s="71"/>
      <c r="X1623" s="71"/>
      <c r="Y1623" s="71"/>
      <c r="Z1623" s="71"/>
      <c r="AA1623" s="71"/>
      <c r="AB1623" s="71"/>
    </row>
    <row r="1624" spans="1:28" s="75" customFormat="1" ht="28" customHeight="1" x14ac:dyDescent="0.3">
      <c r="A1624" s="76"/>
      <c r="B1624" s="71"/>
      <c r="C1624" s="71"/>
      <c r="D1624" s="71"/>
      <c r="E1624" s="71"/>
      <c r="F1624" s="71"/>
      <c r="G1624" s="71"/>
      <c r="H1624" s="71"/>
      <c r="I1624" s="71"/>
      <c r="J1624" s="71"/>
      <c r="K1624" s="71"/>
      <c r="L1624" s="71"/>
      <c r="M1624" s="71"/>
      <c r="N1624" s="71"/>
      <c r="O1624" s="71"/>
      <c r="P1624" s="71"/>
      <c r="Q1624" s="71"/>
      <c r="R1624" s="71"/>
      <c r="S1624" s="71"/>
      <c r="T1624" s="74"/>
      <c r="U1624" s="71"/>
      <c r="V1624" s="71"/>
      <c r="W1624" s="71"/>
      <c r="X1624" s="71"/>
      <c r="Y1624" s="71"/>
      <c r="Z1624" s="71"/>
      <c r="AA1624" s="71"/>
      <c r="AB1624" s="71"/>
    </row>
    <row r="1625" spans="1:28" s="75" customFormat="1" ht="28" customHeight="1" x14ac:dyDescent="0.3">
      <c r="A1625" s="76"/>
      <c r="B1625" s="71"/>
      <c r="C1625" s="71"/>
      <c r="D1625" s="71"/>
      <c r="E1625" s="71"/>
      <c r="F1625" s="71"/>
      <c r="G1625" s="71"/>
      <c r="H1625" s="71"/>
      <c r="I1625" s="71"/>
      <c r="J1625" s="71"/>
      <c r="K1625" s="71"/>
      <c r="L1625" s="71"/>
      <c r="M1625" s="71"/>
      <c r="N1625" s="71"/>
      <c r="O1625" s="71"/>
      <c r="P1625" s="71"/>
      <c r="Q1625" s="71"/>
      <c r="R1625" s="71"/>
      <c r="S1625" s="71"/>
      <c r="T1625" s="74"/>
      <c r="U1625" s="71"/>
      <c r="V1625" s="71"/>
      <c r="W1625" s="71"/>
      <c r="X1625" s="71"/>
      <c r="Y1625" s="71"/>
      <c r="Z1625" s="71"/>
      <c r="AA1625" s="71"/>
      <c r="AB1625" s="71"/>
    </row>
    <row r="1626" spans="1:28" s="75" customFormat="1" ht="28" customHeight="1" x14ac:dyDescent="0.3">
      <c r="A1626" s="76"/>
      <c r="B1626" s="71"/>
      <c r="C1626" s="71"/>
      <c r="D1626" s="71"/>
      <c r="E1626" s="71"/>
      <c r="F1626" s="71"/>
      <c r="G1626" s="71"/>
      <c r="H1626" s="71"/>
      <c r="I1626" s="71"/>
      <c r="J1626" s="71"/>
      <c r="K1626" s="71"/>
      <c r="L1626" s="71"/>
      <c r="M1626" s="71"/>
      <c r="N1626" s="71"/>
      <c r="O1626" s="71"/>
      <c r="P1626" s="71"/>
      <c r="Q1626" s="71"/>
      <c r="R1626" s="71"/>
      <c r="S1626" s="71"/>
      <c r="T1626" s="74"/>
      <c r="U1626" s="71"/>
      <c r="V1626" s="71"/>
      <c r="W1626" s="71"/>
      <c r="X1626" s="71"/>
      <c r="Y1626" s="71"/>
      <c r="Z1626" s="71"/>
      <c r="AA1626" s="71"/>
      <c r="AB1626" s="71"/>
    </row>
    <row r="1627" spans="1:28" s="75" customFormat="1" ht="28" customHeight="1" x14ac:dyDescent="0.3">
      <c r="A1627" s="76"/>
      <c r="B1627" s="71"/>
      <c r="C1627" s="71"/>
      <c r="D1627" s="71"/>
      <c r="E1627" s="71"/>
      <c r="F1627" s="71"/>
      <c r="G1627" s="71"/>
      <c r="H1627" s="71"/>
      <c r="I1627" s="71"/>
      <c r="J1627" s="71"/>
      <c r="K1627" s="71"/>
      <c r="L1627" s="71"/>
      <c r="M1627" s="71"/>
      <c r="N1627" s="71"/>
      <c r="O1627" s="71"/>
      <c r="P1627" s="71"/>
      <c r="Q1627" s="71"/>
      <c r="R1627" s="71"/>
      <c r="S1627" s="71"/>
      <c r="T1627" s="74"/>
      <c r="U1627" s="71"/>
      <c r="V1627" s="71"/>
      <c r="W1627" s="71"/>
      <c r="X1627" s="71"/>
      <c r="Y1627" s="71"/>
      <c r="Z1627" s="71"/>
      <c r="AA1627" s="71"/>
      <c r="AB1627" s="71"/>
    </row>
    <row r="1628" spans="1:28" s="75" customFormat="1" ht="28" customHeight="1" x14ac:dyDescent="0.3">
      <c r="A1628" s="76"/>
      <c r="B1628" s="71"/>
      <c r="C1628" s="71"/>
      <c r="D1628" s="71"/>
      <c r="E1628" s="71"/>
      <c r="F1628" s="71"/>
      <c r="G1628" s="71"/>
      <c r="H1628" s="71"/>
      <c r="I1628" s="71"/>
      <c r="J1628" s="71"/>
      <c r="K1628" s="71"/>
      <c r="L1628" s="71"/>
      <c r="M1628" s="71"/>
      <c r="N1628" s="71"/>
      <c r="O1628" s="71"/>
      <c r="P1628" s="71"/>
      <c r="Q1628" s="71"/>
      <c r="R1628" s="71"/>
      <c r="S1628" s="71"/>
      <c r="T1628" s="74"/>
      <c r="U1628" s="71"/>
      <c r="V1628" s="71"/>
      <c r="W1628" s="71"/>
      <c r="X1628" s="71"/>
      <c r="Y1628" s="71"/>
      <c r="Z1628" s="71"/>
      <c r="AA1628" s="71"/>
      <c r="AB1628" s="71"/>
    </row>
    <row r="1629" spans="1:28" s="75" customFormat="1" ht="28" customHeight="1" x14ac:dyDescent="0.3">
      <c r="A1629" s="76"/>
      <c r="B1629" s="71"/>
      <c r="C1629" s="71"/>
      <c r="D1629" s="71"/>
      <c r="E1629" s="71"/>
      <c r="F1629" s="71"/>
      <c r="G1629" s="71"/>
      <c r="H1629" s="71"/>
      <c r="I1629" s="71"/>
      <c r="J1629" s="71"/>
      <c r="K1629" s="71"/>
      <c r="L1629" s="71"/>
      <c r="M1629" s="71"/>
      <c r="N1629" s="71"/>
      <c r="O1629" s="71"/>
      <c r="P1629" s="71"/>
      <c r="Q1629" s="71"/>
      <c r="R1629" s="71"/>
      <c r="S1629" s="71"/>
      <c r="T1629" s="74"/>
      <c r="U1629" s="71"/>
      <c r="V1629" s="71"/>
      <c r="W1629" s="71"/>
      <c r="X1629" s="71"/>
      <c r="Y1629" s="71"/>
      <c r="Z1629" s="71"/>
      <c r="AA1629" s="71"/>
      <c r="AB1629" s="71"/>
    </row>
    <row r="1630" spans="1:28" s="75" customFormat="1" ht="28" customHeight="1" x14ac:dyDescent="0.3">
      <c r="A1630" s="76"/>
      <c r="B1630" s="71"/>
      <c r="C1630" s="71"/>
      <c r="D1630" s="71"/>
      <c r="E1630" s="71"/>
      <c r="F1630" s="71"/>
      <c r="G1630" s="71"/>
      <c r="H1630" s="71"/>
      <c r="I1630" s="71"/>
      <c r="J1630" s="71"/>
      <c r="K1630" s="71"/>
      <c r="L1630" s="71"/>
      <c r="M1630" s="71"/>
      <c r="N1630" s="71"/>
      <c r="O1630" s="71"/>
      <c r="P1630" s="71"/>
      <c r="Q1630" s="71"/>
      <c r="R1630" s="71"/>
      <c r="S1630" s="71"/>
      <c r="T1630" s="74"/>
      <c r="U1630" s="71"/>
      <c r="V1630" s="71"/>
      <c r="W1630" s="71"/>
      <c r="X1630" s="71"/>
      <c r="Y1630" s="71"/>
      <c r="Z1630" s="71"/>
      <c r="AA1630" s="71"/>
      <c r="AB1630" s="71"/>
    </row>
    <row r="1631" spans="1:28" s="75" customFormat="1" ht="28" customHeight="1" x14ac:dyDescent="0.3">
      <c r="A1631" s="76"/>
      <c r="B1631" s="71"/>
      <c r="C1631" s="71"/>
      <c r="D1631" s="71"/>
      <c r="E1631" s="71"/>
      <c r="F1631" s="71"/>
      <c r="G1631" s="71"/>
      <c r="H1631" s="71"/>
      <c r="I1631" s="71"/>
      <c r="J1631" s="71"/>
      <c r="K1631" s="71"/>
      <c r="L1631" s="71"/>
      <c r="M1631" s="71"/>
      <c r="N1631" s="71"/>
      <c r="O1631" s="71"/>
      <c r="P1631" s="71"/>
      <c r="Q1631" s="71"/>
      <c r="R1631" s="71"/>
      <c r="S1631" s="71"/>
      <c r="T1631" s="74"/>
      <c r="U1631" s="71"/>
      <c r="V1631" s="71"/>
      <c r="W1631" s="71"/>
      <c r="X1631" s="71"/>
      <c r="Y1631" s="71"/>
      <c r="Z1631" s="71"/>
      <c r="AA1631" s="71"/>
      <c r="AB1631" s="71"/>
    </row>
    <row r="1632" spans="1:28" s="75" customFormat="1" ht="28" customHeight="1" x14ac:dyDescent="0.3">
      <c r="A1632" s="76"/>
      <c r="B1632" s="71"/>
      <c r="C1632" s="71"/>
      <c r="D1632" s="71"/>
      <c r="E1632" s="71"/>
      <c r="F1632" s="71"/>
      <c r="G1632" s="71"/>
      <c r="H1632" s="71"/>
      <c r="I1632" s="71"/>
      <c r="J1632" s="71"/>
      <c r="K1632" s="71"/>
      <c r="L1632" s="71"/>
      <c r="M1632" s="71"/>
      <c r="N1632" s="71"/>
      <c r="O1632" s="71"/>
      <c r="P1632" s="71"/>
      <c r="Q1632" s="71"/>
      <c r="R1632" s="71"/>
      <c r="S1632" s="71"/>
      <c r="T1632" s="74"/>
      <c r="U1632" s="71"/>
      <c r="V1632" s="71"/>
      <c r="W1632" s="71"/>
      <c r="X1632" s="71"/>
      <c r="Y1632" s="71"/>
      <c r="Z1632" s="71"/>
      <c r="AA1632" s="71"/>
      <c r="AB1632" s="71"/>
    </row>
    <row r="1633" spans="1:28" s="75" customFormat="1" ht="28" customHeight="1" x14ac:dyDescent="0.3">
      <c r="A1633" s="76"/>
      <c r="B1633" s="71"/>
      <c r="C1633" s="71"/>
      <c r="D1633" s="71"/>
      <c r="E1633" s="71"/>
      <c r="F1633" s="71"/>
      <c r="G1633" s="71"/>
      <c r="H1633" s="71"/>
      <c r="I1633" s="71"/>
      <c r="J1633" s="71"/>
      <c r="K1633" s="71"/>
      <c r="L1633" s="71"/>
      <c r="M1633" s="71"/>
      <c r="N1633" s="71"/>
      <c r="O1633" s="71"/>
      <c r="P1633" s="71"/>
      <c r="Q1633" s="71"/>
      <c r="R1633" s="71"/>
      <c r="S1633" s="71"/>
      <c r="T1633" s="74"/>
      <c r="U1633" s="71"/>
      <c r="V1633" s="71"/>
      <c r="W1633" s="71"/>
      <c r="X1633" s="71"/>
      <c r="Y1633" s="71"/>
      <c r="Z1633" s="71"/>
      <c r="AA1633" s="71"/>
      <c r="AB1633" s="71"/>
    </row>
    <row r="1634" spans="1:28" s="75" customFormat="1" ht="28" customHeight="1" x14ac:dyDescent="0.3">
      <c r="A1634" s="76"/>
      <c r="B1634" s="71"/>
      <c r="C1634" s="71"/>
      <c r="D1634" s="71"/>
      <c r="E1634" s="71"/>
      <c r="F1634" s="71"/>
      <c r="G1634" s="71"/>
      <c r="H1634" s="71"/>
      <c r="I1634" s="71"/>
      <c r="J1634" s="71"/>
      <c r="K1634" s="71"/>
      <c r="L1634" s="71"/>
      <c r="M1634" s="71"/>
      <c r="N1634" s="71"/>
      <c r="O1634" s="71"/>
      <c r="P1634" s="71"/>
      <c r="Q1634" s="71"/>
      <c r="R1634" s="71"/>
      <c r="S1634" s="71"/>
      <c r="T1634" s="74"/>
      <c r="U1634" s="71"/>
      <c r="V1634" s="71"/>
      <c r="W1634" s="71"/>
      <c r="X1634" s="71"/>
      <c r="Y1634" s="71"/>
      <c r="Z1634" s="71"/>
      <c r="AA1634" s="71"/>
      <c r="AB1634" s="71"/>
    </row>
    <row r="1635" spans="1:28" s="75" customFormat="1" ht="28" customHeight="1" x14ac:dyDescent="0.3">
      <c r="A1635" s="76"/>
      <c r="B1635" s="71"/>
      <c r="C1635" s="71"/>
      <c r="D1635" s="71"/>
      <c r="E1635" s="71"/>
      <c r="F1635" s="71"/>
      <c r="G1635" s="71"/>
      <c r="H1635" s="71"/>
      <c r="I1635" s="71"/>
      <c r="J1635" s="71"/>
      <c r="K1635" s="71"/>
      <c r="L1635" s="71"/>
      <c r="M1635" s="71"/>
      <c r="N1635" s="71"/>
      <c r="O1635" s="71"/>
      <c r="P1635" s="71"/>
      <c r="Q1635" s="71"/>
      <c r="R1635" s="71"/>
      <c r="S1635" s="71"/>
      <c r="T1635" s="74"/>
      <c r="U1635" s="71"/>
      <c r="V1635" s="71"/>
      <c r="W1635" s="71"/>
      <c r="X1635" s="71"/>
      <c r="Y1635" s="71"/>
      <c r="Z1635" s="71"/>
      <c r="AA1635" s="71"/>
      <c r="AB1635" s="71"/>
    </row>
    <row r="1636" spans="1:28" s="75" customFormat="1" ht="28" customHeight="1" x14ac:dyDescent="0.3">
      <c r="A1636" s="76"/>
      <c r="B1636" s="71"/>
      <c r="C1636" s="71"/>
      <c r="D1636" s="71"/>
      <c r="E1636" s="71"/>
      <c r="F1636" s="71"/>
      <c r="G1636" s="71"/>
      <c r="H1636" s="71"/>
      <c r="I1636" s="71"/>
      <c r="J1636" s="71"/>
      <c r="K1636" s="71"/>
      <c r="L1636" s="71"/>
      <c r="M1636" s="71"/>
      <c r="N1636" s="71"/>
      <c r="O1636" s="71"/>
      <c r="P1636" s="71"/>
      <c r="Q1636" s="71"/>
      <c r="R1636" s="71"/>
      <c r="S1636" s="71"/>
      <c r="T1636" s="74"/>
      <c r="U1636" s="71"/>
      <c r="V1636" s="71"/>
      <c r="W1636" s="71"/>
      <c r="X1636" s="71"/>
      <c r="Y1636" s="71"/>
      <c r="Z1636" s="71"/>
      <c r="AA1636" s="71"/>
      <c r="AB1636" s="71"/>
    </row>
    <row r="1637" spans="1:28" s="75" customFormat="1" ht="28" customHeight="1" x14ac:dyDescent="0.3">
      <c r="A1637" s="76"/>
      <c r="B1637" s="71"/>
      <c r="C1637" s="71"/>
      <c r="D1637" s="71"/>
      <c r="E1637" s="71"/>
      <c r="F1637" s="71"/>
      <c r="G1637" s="71"/>
      <c r="H1637" s="71"/>
      <c r="I1637" s="71"/>
      <c r="J1637" s="71"/>
      <c r="K1637" s="71"/>
      <c r="L1637" s="71"/>
      <c r="M1637" s="71"/>
      <c r="N1637" s="71"/>
      <c r="O1637" s="71"/>
      <c r="P1637" s="71"/>
      <c r="Q1637" s="71"/>
      <c r="R1637" s="71"/>
      <c r="S1637" s="71"/>
      <c r="T1637" s="74"/>
      <c r="U1637" s="71"/>
      <c r="V1637" s="71"/>
      <c r="W1637" s="71"/>
      <c r="X1637" s="71"/>
      <c r="Y1637" s="71"/>
      <c r="Z1637" s="71"/>
      <c r="AA1637" s="71"/>
      <c r="AB1637" s="71"/>
    </row>
    <row r="1638" spans="1:28" s="75" customFormat="1" ht="28" customHeight="1" x14ac:dyDescent="0.3">
      <c r="A1638" s="76"/>
      <c r="B1638" s="71"/>
      <c r="C1638" s="71"/>
      <c r="D1638" s="71"/>
      <c r="E1638" s="71"/>
      <c r="F1638" s="71"/>
      <c r="G1638" s="71"/>
      <c r="H1638" s="71"/>
      <c r="I1638" s="71"/>
      <c r="J1638" s="71"/>
      <c r="K1638" s="71"/>
      <c r="L1638" s="71"/>
      <c r="M1638" s="71"/>
      <c r="N1638" s="71"/>
      <c r="O1638" s="71"/>
      <c r="P1638" s="71"/>
      <c r="Q1638" s="71"/>
      <c r="R1638" s="71"/>
      <c r="S1638" s="71"/>
      <c r="T1638" s="74"/>
      <c r="U1638" s="71"/>
      <c r="V1638" s="71"/>
      <c r="W1638" s="71"/>
      <c r="X1638" s="71"/>
      <c r="Y1638" s="71"/>
      <c r="Z1638" s="71"/>
      <c r="AA1638" s="71"/>
      <c r="AB1638" s="71"/>
    </row>
    <row r="1639" spans="1:28" s="75" customFormat="1" ht="28" customHeight="1" x14ac:dyDescent="0.3">
      <c r="A1639" s="76"/>
      <c r="B1639" s="71"/>
      <c r="C1639" s="71"/>
      <c r="D1639" s="71"/>
      <c r="E1639" s="71"/>
      <c r="F1639" s="71"/>
      <c r="G1639" s="71"/>
      <c r="H1639" s="71"/>
      <c r="I1639" s="71"/>
      <c r="J1639" s="71"/>
      <c r="K1639" s="71"/>
      <c r="L1639" s="71"/>
      <c r="M1639" s="71"/>
      <c r="N1639" s="71"/>
      <c r="O1639" s="71"/>
      <c r="P1639" s="71"/>
      <c r="Q1639" s="71"/>
      <c r="R1639" s="71"/>
      <c r="S1639" s="71"/>
      <c r="T1639" s="74"/>
      <c r="U1639" s="71"/>
      <c r="V1639" s="71"/>
      <c r="W1639" s="71"/>
      <c r="X1639" s="71"/>
      <c r="Y1639" s="71"/>
      <c r="Z1639" s="71"/>
      <c r="AA1639" s="71"/>
      <c r="AB1639" s="71"/>
    </row>
    <row r="1640" spans="1:28" s="75" customFormat="1" ht="28" customHeight="1" x14ac:dyDescent="0.3">
      <c r="A1640" s="76"/>
      <c r="B1640" s="71"/>
      <c r="C1640" s="71"/>
      <c r="D1640" s="71"/>
      <c r="E1640" s="71"/>
      <c r="F1640" s="71"/>
      <c r="G1640" s="71"/>
      <c r="H1640" s="71"/>
      <c r="I1640" s="71"/>
      <c r="J1640" s="71"/>
      <c r="K1640" s="71"/>
      <c r="L1640" s="71"/>
      <c r="M1640" s="71"/>
      <c r="N1640" s="71"/>
      <c r="O1640" s="71"/>
      <c r="P1640" s="71"/>
      <c r="Q1640" s="71"/>
      <c r="R1640" s="71"/>
      <c r="S1640" s="71"/>
      <c r="T1640" s="74"/>
      <c r="U1640" s="71"/>
      <c r="V1640" s="71"/>
      <c r="W1640" s="71"/>
      <c r="X1640" s="71"/>
      <c r="Y1640" s="71"/>
      <c r="Z1640" s="71"/>
      <c r="AA1640" s="71"/>
      <c r="AB1640" s="71"/>
    </row>
    <row r="1641" spans="1:28" s="75" customFormat="1" ht="28" customHeight="1" x14ac:dyDescent="0.3">
      <c r="A1641" s="76"/>
      <c r="B1641" s="71"/>
      <c r="C1641" s="71"/>
      <c r="D1641" s="71"/>
      <c r="E1641" s="71"/>
      <c r="F1641" s="71"/>
      <c r="G1641" s="71"/>
      <c r="H1641" s="71"/>
      <c r="I1641" s="71"/>
      <c r="J1641" s="71"/>
      <c r="K1641" s="71"/>
      <c r="L1641" s="71"/>
      <c r="M1641" s="71"/>
      <c r="N1641" s="71"/>
      <c r="O1641" s="71"/>
      <c r="P1641" s="71"/>
      <c r="Q1641" s="71"/>
      <c r="R1641" s="71"/>
      <c r="S1641" s="71"/>
      <c r="T1641" s="74"/>
      <c r="U1641" s="71"/>
      <c r="V1641" s="71"/>
      <c r="W1641" s="71"/>
      <c r="X1641" s="71"/>
      <c r="Y1641" s="71"/>
      <c r="Z1641" s="71"/>
      <c r="AA1641" s="71"/>
      <c r="AB1641" s="71"/>
    </row>
    <row r="1642" spans="1:28" s="75" customFormat="1" ht="28" customHeight="1" x14ac:dyDescent="0.3">
      <c r="A1642" s="76"/>
      <c r="B1642" s="71"/>
      <c r="C1642" s="71"/>
      <c r="D1642" s="71"/>
      <c r="E1642" s="71"/>
      <c r="F1642" s="71"/>
      <c r="G1642" s="71"/>
      <c r="H1642" s="71"/>
      <c r="I1642" s="71"/>
      <c r="J1642" s="71"/>
      <c r="K1642" s="71"/>
      <c r="L1642" s="71"/>
      <c r="M1642" s="71"/>
      <c r="N1642" s="71"/>
      <c r="O1642" s="71"/>
      <c r="P1642" s="71"/>
      <c r="Q1642" s="71"/>
      <c r="R1642" s="71"/>
      <c r="S1642" s="71"/>
      <c r="T1642" s="74"/>
      <c r="U1642" s="71"/>
      <c r="V1642" s="71"/>
      <c r="W1642" s="71"/>
      <c r="X1642" s="71"/>
      <c r="Y1642" s="71"/>
      <c r="Z1642" s="71"/>
      <c r="AA1642" s="71"/>
      <c r="AB1642" s="71"/>
    </row>
    <row r="1643" spans="1:28" s="75" customFormat="1" ht="28" customHeight="1" x14ac:dyDescent="0.3">
      <c r="A1643" s="76"/>
      <c r="B1643" s="71"/>
      <c r="C1643" s="71"/>
      <c r="D1643" s="71"/>
      <c r="E1643" s="71"/>
      <c r="F1643" s="71"/>
      <c r="G1643" s="71"/>
      <c r="H1643" s="71"/>
      <c r="I1643" s="71"/>
      <c r="J1643" s="71"/>
      <c r="K1643" s="71"/>
      <c r="L1643" s="71"/>
      <c r="M1643" s="71"/>
      <c r="N1643" s="71"/>
      <c r="O1643" s="71"/>
      <c r="P1643" s="71"/>
      <c r="Q1643" s="71"/>
      <c r="R1643" s="71"/>
      <c r="S1643" s="71"/>
      <c r="T1643" s="74"/>
      <c r="U1643" s="71"/>
      <c r="V1643" s="71"/>
      <c r="W1643" s="71"/>
      <c r="X1643" s="71"/>
      <c r="Y1643" s="71"/>
      <c r="Z1643" s="71"/>
      <c r="AA1643" s="71"/>
      <c r="AB1643" s="71"/>
    </row>
    <row r="1644" spans="1:28" s="75" customFormat="1" ht="28" customHeight="1" x14ac:dyDescent="0.3">
      <c r="A1644" s="76"/>
      <c r="B1644" s="71"/>
      <c r="C1644" s="71"/>
      <c r="D1644" s="71"/>
      <c r="E1644" s="71"/>
      <c r="F1644" s="71"/>
      <c r="G1644" s="71"/>
      <c r="H1644" s="71"/>
      <c r="I1644" s="71"/>
      <c r="J1644" s="71"/>
      <c r="K1644" s="71"/>
      <c r="L1644" s="71"/>
      <c r="M1644" s="71"/>
      <c r="N1644" s="71"/>
      <c r="O1644" s="71"/>
      <c r="P1644" s="71"/>
      <c r="Q1644" s="71"/>
      <c r="R1644" s="71"/>
      <c r="S1644" s="71"/>
      <c r="T1644" s="74"/>
      <c r="U1644" s="71"/>
      <c r="V1644" s="71"/>
      <c r="W1644" s="71"/>
      <c r="X1644" s="71"/>
      <c r="Y1644" s="71"/>
      <c r="Z1644" s="71"/>
      <c r="AA1644" s="71"/>
      <c r="AB1644" s="71"/>
    </row>
    <row r="1645" spans="1:28" s="75" customFormat="1" ht="28" customHeight="1" x14ac:dyDescent="0.3">
      <c r="A1645" s="76"/>
      <c r="B1645" s="71"/>
      <c r="C1645" s="71"/>
      <c r="D1645" s="71"/>
      <c r="E1645" s="71"/>
      <c r="F1645" s="71"/>
      <c r="G1645" s="71"/>
      <c r="H1645" s="71"/>
      <c r="I1645" s="71"/>
      <c r="J1645" s="71"/>
      <c r="K1645" s="71"/>
      <c r="L1645" s="71"/>
      <c r="M1645" s="71"/>
      <c r="N1645" s="71"/>
      <c r="O1645" s="71"/>
      <c r="P1645" s="71"/>
      <c r="Q1645" s="71"/>
      <c r="R1645" s="71"/>
      <c r="S1645" s="71"/>
      <c r="T1645" s="74"/>
      <c r="U1645" s="71"/>
      <c r="V1645" s="71"/>
      <c r="W1645" s="71"/>
      <c r="X1645" s="71"/>
      <c r="Y1645" s="71"/>
      <c r="Z1645" s="71"/>
      <c r="AA1645" s="71"/>
      <c r="AB1645" s="71"/>
    </row>
    <row r="1646" spans="1:28" s="75" customFormat="1" ht="28" customHeight="1" x14ac:dyDescent="0.3">
      <c r="A1646" s="76"/>
      <c r="B1646" s="71"/>
      <c r="C1646" s="71"/>
      <c r="D1646" s="71"/>
      <c r="E1646" s="71"/>
      <c r="F1646" s="71"/>
      <c r="G1646" s="71"/>
      <c r="H1646" s="71"/>
      <c r="I1646" s="71"/>
      <c r="J1646" s="71"/>
      <c r="K1646" s="71"/>
      <c r="L1646" s="71"/>
      <c r="M1646" s="71"/>
      <c r="N1646" s="71"/>
      <c r="O1646" s="71"/>
      <c r="P1646" s="71"/>
      <c r="Q1646" s="71"/>
      <c r="R1646" s="71"/>
      <c r="S1646" s="71"/>
      <c r="T1646" s="74"/>
      <c r="U1646" s="71"/>
      <c r="V1646" s="71"/>
      <c r="W1646" s="71"/>
      <c r="X1646" s="71"/>
      <c r="Y1646" s="71"/>
      <c r="Z1646" s="71"/>
      <c r="AA1646" s="71"/>
      <c r="AB1646" s="71"/>
    </row>
    <row r="1647" spans="1:28" s="75" customFormat="1" ht="28" customHeight="1" x14ac:dyDescent="0.3">
      <c r="A1647" s="76"/>
      <c r="B1647" s="71"/>
      <c r="C1647" s="71"/>
      <c r="D1647" s="71"/>
      <c r="E1647" s="71"/>
      <c r="F1647" s="71"/>
      <c r="G1647" s="71"/>
      <c r="H1647" s="71"/>
      <c r="I1647" s="71"/>
      <c r="J1647" s="71"/>
      <c r="K1647" s="71"/>
      <c r="L1647" s="71"/>
      <c r="M1647" s="71"/>
      <c r="N1647" s="71"/>
      <c r="O1647" s="71"/>
      <c r="P1647" s="71"/>
      <c r="Q1647" s="71"/>
      <c r="R1647" s="71"/>
      <c r="S1647" s="71"/>
      <c r="T1647" s="74"/>
      <c r="U1647" s="71"/>
      <c r="V1647" s="71"/>
      <c r="W1647" s="71"/>
      <c r="X1647" s="71"/>
      <c r="Y1647" s="71"/>
      <c r="Z1647" s="71"/>
      <c r="AA1647" s="71"/>
      <c r="AB1647" s="71"/>
    </row>
    <row r="1648" spans="1:28" s="75" customFormat="1" ht="28" customHeight="1" x14ac:dyDescent="0.3">
      <c r="A1648" s="76"/>
      <c r="B1648" s="71"/>
      <c r="C1648" s="71"/>
      <c r="D1648" s="71"/>
      <c r="E1648" s="71"/>
      <c r="F1648" s="71"/>
      <c r="G1648" s="71"/>
      <c r="H1648" s="71"/>
      <c r="I1648" s="71"/>
      <c r="J1648" s="71"/>
      <c r="K1648" s="71"/>
      <c r="L1648" s="71"/>
      <c r="M1648" s="71"/>
      <c r="N1648" s="71"/>
      <c r="O1648" s="71"/>
      <c r="P1648" s="71"/>
      <c r="Q1648" s="71"/>
      <c r="R1648" s="71"/>
      <c r="S1648" s="71"/>
      <c r="T1648" s="74"/>
      <c r="U1648" s="71"/>
      <c r="V1648" s="71"/>
      <c r="W1648" s="71"/>
      <c r="X1648" s="71"/>
      <c r="Y1648" s="71"/>
      <c r="Z1648" s="71"/>
      <c r="AA1648" s="71"/>
      <c r="AB1648" s="71"/>
    </row>
    <row r="1649" spans="1:28" s="75" customFormat="1" ht="28" customHeight="1" x14ac:dyDescent="0.3">
      <c r="A1649" s="76"/>
      <c r="B1649" s="71"/>
      <c r="C1649" s="71"/>
      <c r="D1649" s="71"/>
      <c r="E1649" s="71"/>
      <c r="F1649" s="71"/>
      <c r="G1649" s="71"/>
      <c r="H1649" s="71"/>
      <c r="I1649" s="71"/>
      <c r="J1649" s="71"/>
      <c r="K1649" s="71"/>
      <c r="L1649" s="71"/>
      <c r="M1649" s="71"/>
      <c r="N1649" s="71"/>
      <c r="O1649" s="71"/>
      <c r="P1649" s="71"/>
      <c r="Q1649" s="71"/>
      <c r="R1649" s="71"/>
      <c r="S1649" s="71"/>
      <c r="T1649" s="74"/>
      <c r="U1649" s="71"/>
      <c r="V1649" s="71"/>
      <c r="W1649" s="71"/>
      <c r="X1649" s="71"/>
      <c r="Y1649" s="71"/>
      <c r="Z1649" s="71"/>
      <c r="AA1649" s="71"/>
      <c r="AB1649" s="71"/>
    </row>
    <row r="1650" spans="1:28" s="75" customFormat="1" ht="28" customHeight="1" x14ac:dyDescent="0.3">
      <c r="A1650" s="76"/>
      <c r="B1650" s="71"/>
      <c r="C1650" s="71"/>
      <c r="D1650" s="71"/>
      <c r="E1650" s="71"/>
      <c r="F1650" s="71"/>
      <c r="G1650" s="71"/>
      <c r="H1650" s="71"/>
      <c r="I1650" s="71"/>
      <c r="J1650" s="71"/>
      <c r="K1650" s="71"/>
      <c r="L1650" s="71"/>
      <c r="M1650" s="71"/>
      <c r="N1650" s="71"/>
      <c r="O1650" s="71"/>
      <c r="P1650" s="71"/>
      <c r="Q1650" s="71"/>
      <c r="R1650" s="71"/>
      <c r="S1650" s="71"/>
      <c r="T1650" s="74"/>
      <c r="U1650" s="71"/>
      <c r="V1650" s="71"/>
      <c r="W1650" s="71"/>
      <c r="X1650" s="71"/>
      <c r="Y1650" s="71"/>
      <c r="Z1650" s="71"/>
      <c r="AA1650" s="71"/>
      <c r="AB1650" s="71"/>
    </row>
    <row r="1651" spans="1:28" s="75" customFormat="1" ht="28" customHeight="1" x14ac:dyDescent="0.3">
      <c r="A1651" s="76"/>
      <c r="B1651" s="71"/>
      <c r="C1651" s="71"/>
      <c r="D1651" s="71"/>
      <c r="E1651" s="71"/>
      <c r="F1651" s="71"/>
      <c r="G1651" s="71"/>
      <c r="H1651" s="71"/>
      <c r="I1651" s="71"/>
      <c r="J1651" s="71"/>
      <c r="K1651" s="71"/>
      <c r="L1651" s="71"/>
      <c r="M1651" s="71"/>
      <c r="N1651" s="71"/>
      <c r="O1651" s="71"/>
      <c r="P1651" s="71"/>
      <c r="Q1651" s="71"/>
      <c r="R1651" s="71"/>
      <c r="S1651" s="71"/>
      <c r="T1651" s="74"/>
      <c r="U1651" s="71"/>
      <c r="V1651" s="71"/>
      <c r="W1651" s="71"/>
      <c r="X1651" s="71"/>
      <c r="Y1651" s="71"/>
      <c r="Z1651" s="71"/>
      <c r="AA1651" s="71"/>
      <c r="AB1651" s="71"/>
    </row>
    <row r="1652" spans="1:28" s="75" customFormat="1" ht="28" customHeight="1" x14ac:dyDescent="0.3">
      <c r="A1652" s="76"/>
      <c r="B1652" s="71"/>
      <c r="C1652" s="71"/>
      <c r="D1652" s="71"/>
      <c r="E1652" s="71"/>
      <c r="F1652" s="71"/>
      <c r="G1652" s="71"/>
      <c r="H1652" s="71"/>
      <c r="I1652" s="71"/>
      <c r="J1652" s="71"/>
      <c r="K1652" s="71"/>
      <c r="L1652" s="71"/>
      <c r="M1652" s="71"/>
      <c r="N1652" s="71"/>
      <c r="O1652" s="71"/>
      <c r="P1652" s="71"/>
      <c r="Q1652" s="71"/>
      <c r="R1652" s="71"/>
      <c r="S1652" s="71"/>
      <c r="T1652" s="74"/>
      <c r="U1652" s="71"/>
      <c r="V1652" s="71"/>
      <c r="W1652" s="71"/>
      <c r="X1652" s="71"/>
      <c r="Y1652" s="71"/>
      <c r="Z1652" s="71"/>
      <c r="AA1652" s="71"/>
      <c r="AB1652" s="71"/>
    </row>
    <row r="1653" spans="1:28" s="75" customFormat="1" ht="28" customHeight="1" x14ac:dyDescent="0.3">
      <c r="A1653" s="76"/>
      <c r="B1653" s="71"/>
      <c r="C1653" s="71"/>
      <c r="D1653" s="71"/>
      <c r="E1653" s="71"/>
      <c r="F1653" s="71"/>
      <c r="G1653" s="71"/>
      <c r="H1653" s="71"/>
      <c r="I1653" s="71"/>
      <c r="J1653" s="71"/>
      <c r="K1653" s="71"/>
      <c r="L1653" s="71"/>
      <c r="M1653" s="71"/>
      <c r="N1653" s="71"/>
      <c r="O1653" s="71"/>
      <c r="P1653" s="71"/>
      <c r="Q1653" s="71"/>
      <c r="R1653" s="71"/>
      <c r="S1653" s="71"/>
      <c r="T1653" s="74"/>
      <c r="U1653" s="71"/>
      <c r="V1653" s="71"/>
      <c r="W1653" s="71"/>
      <c r="X1653" s="71"/>
      <c r="Y1653" s="71"/>
      <c r="Z1653" s="71"/>
      <c r="AA1653" s="71"/>
      <c r="AB1653" s="71"/>
    </row>
    <row r="1654" spans="1:28" s="75" customFormat="1" ht="28" customHeight="1" x14ac:dyDescent="0.3">
      <c r="A1654" s="76"/>
      <c r="B1654" s="71"/>
      <c r="C1654" s="71"/>
      <c r="D1654" s="71"/>
      <c r="E1654" s="71"/>
      <c r="F1654" s="71"/>
      <c r="G1654" s="71"/>
      <c r="H1654" s="71"/>
      <c r="I1654" s="71"/>
      <c r="J1654" s="71"/>
      <c r="K1654" s="71"/>
      <c r="L1654" s="71"/>
      <c r="M1654" s="71"/>
      <c r="N1654" s="71"/>
      <c r="O1654" s="71"/>
      <c r="P1654" s="71"/>
      <c r="Q1654" s="71"/>
      <c r="R1654" s="71"/>
      <c r="S1654" s="71"/>
      <c r="T1654" s="74"/>
      <c r="U1654" s="71"/>
      <c r="V1654" s="71"/>
      <c r="W1654" s="71"/>
      <c r="X1654" s="71"/>
      <c r="Y1654" s="71"/>
      <c r="Z1654" s="71"/>
      <c r="AA1654" s="71"/>
      <c r="AB1654" s="71"/>
    </row>
    <row r="1655" spans="1:28" s="75" customFormat="1" ht="28" customHeight="1" x14ac:dyDescent="0.3">
      <c r="A1655" s="76"/>
      <c r="B1655" s="71"/>
      <c r="C1655" s="71"/>
      <c r="D1655" s="71"/>
      <c r="E1655" s="71"/>
      <c r="F1655" s="71"/>
      <c r="G1655" s="71"/>
      <c r="H1655" s="71"/>
      <c r="I1655" s="71"/>
      <c r="J1655" s="71"/>
      <c r="K1655" s="71"/>
      <c r="L1655" s="71"/>
      <c r="M1655" s="71"/>
      <c r="N1655" s="71"/>
      <c r="O1655" s="71"/>
      <c r="P1655" s="71"/>
      <c r="Q1655" s="71"/>
      <c r="R1655" s="71"/>
      <c r="S1655" s="71"/>
      <c r="T1655" s="74"/>
      <c r="U1655" s="71"/>
      <c r="V1655" s="71"/>
      <c r="W1655" s="71"/>
      <c r="X1655" s="71"/>
      <c r="Y1655" s="71"/>
      <c r="Z1655" s="71"/>
      <c r="AA1655" s="71"/>
      <c r="AB1655" s="71"/>
    </row>
    <row r="1656" spans="1:28" s="75" customFormat="1" ht="28" customHeight="1" x14ac:dyDescent="0.3">
      <c r="A1656" s="76"/>
      <c r="B1656" s="71"/>
      <c r="C1656" s="71"/>
      <c r="D1656" s="71"/>
      <c r="E1656" s="71"/>
      <c r="F1656" s="71"/>
      <c r="G1656" s="71"/>
      <c r="H1656" s="71"/>
      <c r="I1656" s="71"/>
      <c r="J1656" s="71"/>
      <c r="K1656" s="71"/>
      <c r="L1656" s="71"/>
      <c r="M1656" s="71"/>
      <c r="N1656" s="71"/>
      <c r="O1656" s="71"/>
      <c r="P1656" s="71"/>
      <c r="Q1656" s="71"/>
      <c r="R1656" s="71"/>
      <c r="S1656" s="71"/>
      <c r="T1656" s="74"/>
      <c r="U1656" s="71"/>
      <c r="V1656" s="71"/>
      <c r="W1656" s="71"/>
      <c r="X1656" s="71"/>
      <c r="Y1656" s="71"/>
      <c r="Z1656" s="71"/>
      <c r="AA1656" s="71"/>
      <c r="AB1656" s="71"/>
    </row>
    <row r="1657" spans="1:28" s="75" customFormat="1" ht="28" customHeight="1" x14ac:dyDescent="0.3">
      <c r="A1657" s="76"/>
      <c r="B1657" s="71"/>
      <c r="C1657" s="71"/>
      <c r="D1657" s="71"/>
      <c r="E1657" s="71"/>
      <c r="F1657" s="71"/>
      <c r="G1657" s="71"/>
      <c r="H1657" s="71"/>
      <c r="I1657" s="71"/>
      <c r="J1657" s="71"/>
      <c r="K1657" s="71"/>
      <c r="L1657" s="71"/>
      <c r="M1657" s="71"/>
      <c r="N1657" s="71"/>
      <c r="O1657" s="71"/>
      <c r="P1657" s="71"/>
      <c r="Q1657" s="71"/>
      <c r="R1657" s="71"/>
      <c r="S1657" s="71"/>
      <c r="T1657" s="74"/>
      <c r="U1657" s="71"/>
      <c r="V1657" s="71"/>
      <c r="W1657" s="71"/>
      <c r="X1657" s="71"/>
      <c r="Y1657" s="71"/>
      <c r="Z1657" s="71"/>
      <c r="AA1657" s="71"/>
      <c r="AB1657" s="71"/>
    </row>
    <row r="1658" spans="1:28" s="75" customFormat="1" ht="28" customHeight="1" x14ac:dyDescent="0.3">
      <c r="A1658" s="76"/>
      <c r="B1658" s="71"/>
      <c r="C1658" s="71"/>
      <c r="D1658" s="71"/>
      <c r="E1658" s="71"/>
      <c r="F1658" s="71"/>
      <c r="G1658" s="71"/>
      <c r="H1658" s="71"/>
      <c r="I1658" s="71"/>
      <c r="J1658" s="71"/>
      <c r="K1658" s="71"/>
      <c r="L1658" s="71"/>
      <c r="M1658" s="71"/>
      <c r="N1658" s="71"/>
      <c r="O1658" s="71"/>
      <c r="P1658" s="71"/>
      <c r="Q1658" s="71"/>
      <c r="R1658" s="71"/>
      <c r="S1658" s="71"/>
      <c r="T1658" s="74"/>
      <c r="U1658" s="71"/>
      <c r="V1658" s="71"/>
      <c r="W1658" s="71"/>
      <c r="X1658" s="71"/>
      <c r="Y1658" s="71"/>
      <c r="Z1658" s="71"/>
      <c r="AA1658" s="71"/>
      <c r="AB1658" s="71"/>
    </row>
    <row r="1659" spans="1:28" s="75" customFormat="1" ht="28" customHeight="1" x14ac:dyDescent="0.3">
      <c r="A1659" s="76"/>
      <c r="B1659" s="71"/>
      <c r="C1659" s="71"/>
      <c r="D1659" s="71"/>
      <c r="E1659" s="71"/>
      <c r="F1659" s="71"/>
      <c r="G1659" s="71"/>
      <c r="H1659" s="71"/>
      <c r="I1659" s="71"/>
      <c r="J1659" s="71"/>
      <c r="K1659" s="71"/>
      <c r="L1659" s="71"/>
      <c r="M1659" s="71"/>
      <c r="N1659" s="71"/>
      <c r="O1659" s="71"/>
      <c r="P1659" s="71"/>
      <c r="Q1659" s="71"/>
      <c r="R1659" s="71"/>
      <c r="S1659" s="71"/>
      <c r="T1659" s="74"/>
      <c r="U1659" s="71"/>
      <c r="V1659" s="71"/>
      <c r="W1659" s="71"/>
      <c r="X1659" s="71"/>
      <c r="Y1659" s="71"/>
      <c r="Z1659" s="71"/>
      <c r="AA1659" s="71"/>
      <c r="AB1659" s="71"/>
    </row>
    <row r="1660" spans="1:28" s="75" customFormat="1" ht="28" customHeight="1" x14ac:dyDescent="0.3">
      <c r="A1660" s="76"/>
      <c r="B1660" s="71"/>
      <c r="C1660" s="71"/>
      <c r="D1660" s="71"/>
      <c r="E1660" s="71"/>
      <c r="F1660" s="71"/>
      <c r="G1660" s="71"/>
      <c r="H1660" s="71"/>
      <c r="I1660" s="71"/>
      <c r="J1660" s="71"/>
      <c r="K1660" s="71"/>
      <c r="L1660" s="71"/>
      <c r="M1660" s="71"/>
      <c r="N1660" s="71"/>
      <c r="O1660" s="71"/>
      <c r="P1660" s="71"/>
      <c r="Q1660" s="71"/>
      <c r="R1660" s="71"/>
      <c r="S1660" s="71"/>
      <c r="T1660" s="74"/>
      <c r="U1660" s="71"/>
      <c r="V1660" s="71"/>
      <c r="W1660" s="71"/>
      <c r="X1660" s="71"/>
      <c r="Y1660" s="71"/>
      <c r="Z1660" s="71"/>
      <c r="AA1660" s="71"/>
      <c r="AB1660" s="71"/>
    </row>
    <row r="1661" spans="1:28" s="75" customFormat="1" ht="28" customHeight="1" x14ac:dyDescent="0.3">
      <c r="A1661" s="76"/>
      <c r="B1661" s="71"/>
      <c r="C1661" s="71"/>
      <c r="D1661" s="71"/>
      <c r="E1661" s="71"/>
      <c r="F1661" s="71"/>
      <c r="G1661" s="71"/>
      <c r="H1661" s="71"/>
      <c r="I1661" s="71"/>
      <c r="J1661" s="71"/>
      <c r="K1661" s="71"/>
      <c r="L1661" s="71"/>
      <c r="M1661" s="71"/>
      <c r="N1661" s="71"/>
      <c r="O1661" s="71"/>
      <c r="P1661" s="71"/>
      <c r="Q1661" s="71"/>
      <c r="R1661" s="71"/>
      <c r="S1661" s="71"/>
      <c r="T1661" s="74"/>
      <c r="U1661" s="71"/>
      <c r="V1661" s="71"/>
      <c r="W1661" s="71"/>
      <c r="X1661" s="71"/>
      <c r="Y1661" s="71"/>
      <c r="Z1661" s="71"/>
      <c r="AA1661" s="71"/>
      <c r="AB1661" s="71"/>
    </row>
    <row r="1662" spans="1:28" s="75" customFormat="1" ht="28" customHeight="1" x14ac:dyDescent="0.3">
      <c r="A1662" s="76"/>
      <c r="B1662" s="71"/>
      <c r="C1662" s="71"/>
      <c r="D1662" s="71"/>
      <c r="E1662" s="71"/>
      <c r="F1662" s="71"/>
      <c r="G1662" s="71"/>
      <c r="H1662" s="71"/>
      <c r="I1662" s="71"/>
      <c r="J1662" s="71"/>
      <c r="K1662" s="71"/>
      <c r="L1662" s="71"/>
      <c r="M1662" s="71"/>
      <c r="N1662" s="71"/>
      <c r="O1662" s="71"/>
      <c r="P1662" s="71"/>
      <c r="Q1662" s="71"/>
      <c r="R1662" s="71"/>
      <c r="S1662" s="71"/>
      <c r="T1662" s="74"/>
      <c r="U1662" s="71"/>
      <c r="V1662" s="71"/>
      <c r="W1662" s="71"/>
      <c r="X1662" s="71"/>
      <c r="Y1662" s="71"/>
      <c r="Z1662" s="71"/>
      <c r="AA1662" s="71"/>
      <c r="AB1662" s="71"/>
    </row>
    <row r="1663" spans="1:28" s="75" customFormat="1" ht="28" customHeight="1" x14ac:dyDescent="0.3">
      <c r="A1663" s="76"/>
      <c r="B1663" s="71"/>
      <c r="C1663" s="71"/>
      <c r="D1663" s="71"/>
      <c r="E1663" s="71"/>
      <c r="F1663" s="71"/>
      <c r="G1663" s="71"/>
      <c r="H1663" s="71"/>
      <c r="I1663" s="71"/>
      <c r="J1663" s="71"/>
      <c r="K1663" s="71"/>
      <c r="L1663" s="71"/>
      <c r="M1663" s="71"/>
      <c r="N1663" s="71"/>
      <c r="O1663" s="71"/>
      <c r="P1663" s="71"/>
      <c r="Q1663" s="71"/>
      <c r="R1663" s="71"/>
      <c r="S1663" s="71"/>
      <c r="T1663" s="74"/>
      <c r="U1663" s="71"/>
      <c r="V1663" s="71"/>
      <c r="W1663" s="71"/>
      <c r="X1663" s="71"/>
      <c r="Y1663" s="71"/>
      <c r="Z1663" s="71"/>
      <c r="AA1663" s="71"/>
      <c r="AB1663" s="71"/>
    </row>
    <row r="1664" spans="1:28" s="75" customFormat="1" ht="28" customHeight="1" x14ac:dyDescent="0.3">
      <c r="A1664" s="76"/>
      <c r="B1664" s="71"/>
      <c r="C1664" s="71"/>
      <c r="D1664" s="71"/>
      <c r="E1664" s="71"/>
      <c r="F1664" s="71"/>
      <c r="G1664" s="71"/>
      <c r="H1664" s="71"/>
      <c r="I1664" s="71"/>
      <c r="J1664" s="71"/>
      <c r="K1664" s="71"/>
      <c r="L1664" s="71"/>
      <c r="M1664" s="71"/>
      <c r="N1664" s="71"/>
      <c r="O1664" s="71"/>
      <c r="P1664" s="71"/>
      <c r="Q1664" s="71"/>
      <c r="R1664" s="71"/>
      <c r="S1664" s="71"/>
      <c r="T1664" s="74"/>
      <c r="U1664" s="71"/>
      <c r="V1664" s="71"/>
      <c r="W1664" s="71"/>
      <c r="X1664" s="71"/>
      <c r="Y1664" s="71"/>
      <c r="Z1664" s="71"/>
      <c r="AA1664" s="71"/>
      <c r="AB1664" s="71"/>
    </row>
    <row r="1665" spans="1:28" s="75" customFormat="1" ht="28" customHeight="1" x14ac:dyDescent="0.3">
      <c r="A1665" s="76"/>
      <c r="B1665" s="71"/>
      <c r="C1665" s="71"/>
      <c r="D1665" s="71"/>
      <c r="E1665" s="71"/>
      <c r="F1665" s="71"/>
      <c r="G1665" s="71"/>
      <c r="H1665" s="71"/>
      <c r="I1665" s="71"/>
      <c r="J1665" s="71"/>
      <c r="K1665" s="71"/>
      <c r="L1665" s="71"/>
      <c r="M1665" s="71"/>
      <c r="N1665" s="71"/>
      <c r="O1665" s="71"/>
      <c r="P1665" s="71"/>
      <c r="Q1665" s="71"/>
      <c r="R1665" s="71"/>
      <c r="S1665" s="71"/>
      <c r="T1665" s="74"/>
      <c r="U1665" s="71"/>
      <c r="V1665" s="71"/>
      <c r="W1665" s="71"/>
      <c r="X1665" s="71"/>
      <c r="Y1665" s="71"/>
      <c r="Z1665" s="71"/>
      <c r="AA1665" s="71"/>
      <c r="AB1665" s="71"/>
    </row>
    <row r="1666" spans="1:28" s="75" customFormat="1" ht="28" customHeight="1" x14ac:dyDescent="0.3">
      <c r="A1666" s="76"/>
      <c r="B1666" s="71"/>
      <c r="C1666" s="71"/>
      <c r="D1666" s="71"/>
      <c r="E1666" s="71"/>
      <c r="F1666" s="71"/>
      <c r="G1666" s="71"/>
      <c r="H1666" s="71"/>
      <c r="I1666" s="71"/>
      <c r="J1666" s="71"/>
      <c r="K1666" s="71"/>
      <c r="L1666" s="71"/>
      <c r="M1666" s="71"/>
      <c r="N1666" s="71"/>
      <c r="O1666" s="71"/>
      <c r="P1666" s="71"/>
      <c r="Q1666" s="71"/>
      <c r="R1666" s="71"/>
      <c r="S1666" s="71"/>
      <c r="T1666" s="74"/>
      <c r="U1666" s="71"/>
      <c r="V1666" s="71"/>
      <c r="W1666" s="71"/>
      <c r="X1666" s="71"/>
      <c r="Y1666" s="71"/>
      <c r="Z1666" s="71"/>
      <c r="AA1666" s="71"/>
      <c r="AB1666" s="71"/>
    </row>
    <row r="1667" spans="1:28" s="75" customFormat="1" ht="28" customHeight="1" x14ac:dyDescent="0.3">
      <c r="A1667" s="76"/>
      <c r="B1667" s="71"/>
      <c r="C1667" s="71"/>
      <c r="D1667" s="71"/>
      <c r="E1667" s="71"/>
      <c r="F1667" s="71"/>
      <c r="G1667" s="71"/>
      <c r="H1667" s="71"/>
      <c r="I1667" s="71"/>
      <c r="J1667" s="71"/>
      <c r="K1667" s="71"/>
      <c r="L1667" s="71"/>
      <c r="M1667" s="71"/>
      <c r="N1667" s="71"/>
      <c r="O1667" s="71"/>
      <c r="P1667" s="71"/>
      <c r="Q1667" s="71"/>
      <c r="R1667" s="71"/>
      <c r="S1667" s="71"/>
      <c r="T1667" s="74"/>
      <c r="U1667" s="71"/>
      <c r="V1667" s="71"/>
      <c r="W1667" s="71"/>
      <c r="X1667" s="71"/>
      <c r="Y1667" s="71"/>
      <c r="Z1667" s="71"/>
      <c r="AA1667" s="71"/>
      <c r="AB1667" s="71"/>
    </row>
    <row r="1668" spans="1:28" s="75" customFormat="1" ht="28" customHeight="1" x14ac:dyDescent="0.3">
      <c r="A1668" s="76"/>
      <c r="B1668" s="71"/>
      <c r="C1668" s="71"/>
      <c r="D1668" s="71"/>
      <c r="E1668" s="71"/>
      <c r="F1668" s="71"/>
      <c r="G1668" s="71"/>
      <c r="H1668" s="71"/>
      <c r="I1668" s="71"/>
      <c r="J1668" s="71"/>
      <c r="K1668" s="71"/>
      <c r="L1668" s="71"/>
      <c r="M1668" s="71"/>
      <c r="N1668" s="71"/>
      <c r="O1668" s="71"/>
      <c r="P1668" s="71"/>
      <c r="Q1668" s="71"/>
      <c r="R1668" s="71"/>
      <c r="S1668" s="71"/>
      <c r="T1668" s="74"/>
      <c r="U1668" s="71"/>
      <c r="V1668" s="71"/>
      <c r="W1668" s="71"/>
      <c r="X1668" s="71"/>
      <c r="Y1668" s="71"/>
      <c r="Z1668" s="71"/>
      <c r="AA1668" s="71"/>
      <c r="AB1668" s="71"/>
    </row>
    <row r="1669" spans="1:28" s="75" customFormat="1" ht="28" customHeight="1" x14ac:dyDescent="0.3">
      <c r="A1669" s="76"/>
      <c r="B1669" s="71"/>
      <c r="C1669" s="71"/>
      <c r="D1669" s="71"/>
      <c r="E1669" s="71"/>
      <c r="F1669" s="71"/>
      <c r="G1669" s="71"/>
      <c r="H1669" s="71"/>
      <c r="I1669" s="71"/>
      <c r="J1669" s="71"/>
      <c r="K1669" s="71"/>
      <c r="L1669" s="71"/>
      <c r="M1669" s="71"/>
      <c r="N1669" s="71"/>
      <c r="O1669" s="71"/>
      <c r="P1669" s="71"/>
      <c r="Q1669" s="71"/>
      <c r="R1669" s="71"/>
      <c r="S1669" s="71"/>
      <c r="T1669" s="74"/>
      <c r="U1669" s="71"/>
      <c r="V1669" s="71"/>
      <c r="W1669" s="71"/>
      <c r="X1669" s="71"/>
      <c r="Y1669" s="71"/>
      <c r="Z1669" s="71"/>
      <c r="AA1669" s="71"/>
      <c r="AB1669" s="71"/>
    </row>
    <row r="1670" spans="1:28" s="75" customFormat="1" ht="28" customHeight="1" x14ac:dyDescent="0.3">
      <c r="A1670" s="76"/>
      <c r="B1670" s="71"/>
      <c r="C1670" s="71"/>
      <c r="D1670" s="71"/>
      <c r="E1670" s="71"/>
      <c r="F1670" s="71"/>
      <c r="G1670" s="71"/>
      <c r="H1670" s="71"/>
      <c r="I1670" s="71"/>
      <c r="J1670" s="71"/>
      <c r="K1670" s="71"/>
      <c r="L1670" s="71"/>
      <c r="M1670" s="71"/>
      <c r="N1670" s="71"/>
      <c r="O1670" s="71"/>
      <c r="P1670" s="71"/>
      <c r="Q1670" s="71"/>
      <c r="R1670" s="71"/>
      <c r="S1670" s="71"/>
      <c r="T1670" s="74"/>
      <c r="U1670" s="71"/>
      <c r="V1670" s="71"/>
      <c r="W1670" s="71"/>
      <c r="X1670" s="71"/>
      <c r="Y1670" s="71"/>
      <c r="Z1670" s="71"/>
      <c r="AA1670" s="71"/>
      <c r="AB1670" s="71"/>
    </row>
    <row r="1671" spans="1:28" s="75" customFormat="1" ht="28" customHeight="1" x14ac:dyDescent="0.3">
      <c r="A1671" s="76"/>
      <c r="B1671" s="71"/>
      <c r="C1671" s="71"/>
      <c r="D1671" s="71"/>
      <c r="E1671" s="71"/>
      <c r="F1671" s="71"/>
      <c r="G1671" s="71"/>
      <c r="H1671" s="71"/>
      <c r="I1671" s="71"/>
      <c r="J1671" s="71"/>
      <c r="K1671" s="71"/>
      <c r="L1671" s="71"/>
      <c r="M1671" s="71"/>
      <c r="N1671" s="71"/>
      <c r="O1671" s="71"/>
      <c r="P1671" s="71"/>
      <c r="Q1671" s="71"/>
      <c r="R1671" s="71"/>
      <c r="S1671" s="71"/>
      <c r="T1671" s="74"/>
      <c r="U1671" s="71"/>
      <c r="V1671" s="71"/>
      <c r="W1671" s="71"/>
      <c r="X1671" s="71"/>
      <c r="Y1671" s="71"/>
      <c r="Z1671" s="71"/>
      <c r="AA1671" s="71"/>
      <c r="AB1671" s="71"/>
    </row>
    <row r="1672" spans="1:28" s="75" customFormat="1" ht="28" customHeight="1" x14ac:dyDescent="0.3">
      <c r="A1672" s="76"/>
      <c r="B1672" s="71"/>
      <c r="C1672" s="71"/>
      <c r="D1672" s="71"/>
      <c r="E1672" s="71"/>
      <c r="F1672" s="71"/>
      <c r="G1672" s="71"/>
      <c r="H1672" s="71"/>
      <c r="I1672" s="71"/>
      <c r="J1672" s="71"/>
      <c r="K1672" s="71"/>
      <c r="L1672" s="71"/>
      <c r="M1672" s="71"/>
      <c r="N1672" s="71"/>
      <c r="O1672" s="71"/>
      <c r="P1672" s="71"/>
      <c r="Q1672" s="71"/>
      <c r="R1672" s="71"/>
      <c r="S1672" s="71"/>
      <c r="T1672" s="74"/>
      <c r="U1672" s="71"/>
      <c r="V1672" s="71"/>
      <c r="W1672" s="71"/>
      <c r="X1672" s="71"/>
      <c r="Y1672" s="71"/>
      <c r="Z1672" s="71"/>
      <c r="AA1672" s="71"/>
      <c r="AB1672" s="71"/>
    </row>
    <row r="1673" spans="1:28" s="75" customFormat="1" ht="28" customHeight="1" x14ac:dyDescent="0.3">
      <c r="A1673" s="76"/>
      <c r="B1673" s="71"/>
      <c r="C1673" s="71"/>
      <c r="D1673" s="71"/>
      <c r="E1673" s="71"/>
      <c r="F1673" s="71"/>
      <c r="G1673" s="71"/>
      <c r="H1673" s="71"/>
      <c r="I1673" s="71"/>
      <c r="J1673" s="71"/>
      <c r="K1673" s="71"/>
      <c r="L1673" s="71"/>
      <c r="M1673" s="71"/>
      <c r="N1673" s="71"/>
      <c r="O1673" s="71"/>
      <c r="P1673" s="71"/>
      <c r="Q1673" s="71"/>
      <c r="R1673" s="71"/>
      <c r="S1673" s="71"/>
      <c r="T1673" s="74"/>
      <c r="U1673" s="71"/>
      <c r="V1673" s="71"/>
      <c r="W1673" s="71"/>
      <c r="X1673" s="71"/>
      <c r="Y1673" s="71"/>
      <c r="Z1673" s="71"/>
      <c r="AA1673" s="71"/>
      <c r="AB1673" s="71"/>
    </row>
    <row r="1674" spans="1:28" s="75" customFormat="1" ht="28" customHeight="1" x14ac:dyDescent="0.3">
      <c r="A1674" s="76"/>
      <c r="B1674" s="71"/>
      <c r="C1674" s="71"/>
      <c r="D1674" s="71"/>
      <c r="E1674" s="71"/>
      <c r="F1674" s="71"/>
      <c r="G1674" s="71"/>
      <c r="H1674" s="71"/>
      <c r="I1674" s="71"/>
      <c r="J1674" s="71"/>
      <c r="K1674" s="71"/>
      <c r="L1674" s="71"/>
      <c r="M1674" s="71"/>
      <c r="N1674" s="71"/>
      <c r="O1674" s="71"/>
      <c r="P1674" s="71"/>
      <c r="Q1674" s="71"/>
      <c r="R1674" s="71"/>
      <c r="S1674" s="71"/>
      <c r="T1674" s="74"/>
      <c r="U1674" s="71"/>
      <c r="V1674" s="71"/>
      <c r="W1674" s="71"/>
      <c r="X1674" s="71"/>
      <c r="Y1674" s="71"/>
      <c r="Z1674" s="71"/>
      <c r="AA1674" s="71"/>
      <c r="AB1674" s="71"/>
    </row>
    <row r="1675" spans="1:28" s="75" customFormat="1" ht="28" customHeight="1" x14ac:dyDescent="0.3">
      <c r="A1675" s="76"/>
      <c r="B1675" s="71"/>
      <c r="C1675" s="71"/>
      <c r="D1675" s="71"/>
      <c r="E1675" s="71"/>
      <c r="F1675" s="71"/>
      <c r="G1675" s="71"/>
      <c r="H1675" s="71"/>
      <c r="I1675" s="71"/>
      <c r="J1675" s="71"/>
      <c r="K1675" s="71"/>
      <c r="L1675" s="71"/>
      <c r="M1675" s="71"/>
      <c r="N1675" s="71"/>
      <c r="O1675" s="71"/>
      <c r="P1675" s="71"/>
      <c r="Q1675" s="71"/>
      <c r="R1675" s="71"/>
      <c r="S1675" s="71"/>
      <c r="T1675" s="74"/>
      <c r="U1675" s="71"/>
      <c r="V1675" s="71"/>
      <c r="W1675" s="71"/>
      <c r="X1675" s="71"/>
      <c r="Y1675" s="71"/>
      <c r="Z1675" s="71"/>
      <c r="AA1675" s="71"/>
      <c r="AB1675" s="71"/>
    </row>
    <row r="1676" spans="1:28" s="75" customFormat="1" ht="28" customHeight="1" x14ac:dyDescent="0.3">
      <c r="A1676" s="76"/>
      <c r="B1676" s="71"/>
      <c r="C1676" s="71"/>
      <c r="D1676" s="71"/>
      <c r="E1676" s="71"/>
      <c r="F1676" s="71"/>
      <c r="G1676" s="71"/>
      <c r="H1676" s="71"/>
      <c r="I1676" s="71"/>
      <c r="J1676" s="71"/>
      <c r="K1676" s="71"/>
      <c r="L1676" s="71"/>
      <c r="M1676" s="71"/>
      <c r="N1676" s="71"/>
      <c r="O1676" s="71"/>
      <c r="P1676" s="71"/>
      <c r="Q1676" s="71"/>
      <c r="R1676" s="71"/>
      <c r="S1676" s="71"/>
      <c r="T1676" s="74"/>
      <c r="U1676" s="71"/>
      <c r="V1676" s="71"/>
      <c r="W1676" s="71"/>
      <c r="X1676" s="71"/>
      <c r="Y1676" s="71"/>
      <c r="Z1676" s="71"/>
      <c r="AA1676" s="71"/>
      <c r="AB1676" s="71"/>
    </row>
    <row r="1677" spans="1:28" s="75" customFormat="1" ht="28" customHeight="1" x14ac:dyDescent="0.3">
      <c r="A1677" s="76"/>
      <c r="B1677" s="71"/>
      <c r="C1677" s="71"/>
      <c r="D1677" s="71"/>
      <c r="E1677" s="71"/>
      <c r="F1677" s="71"/>
      <c r="G1677" s="71"/>
      <c r="H1677" s="71"/>
      <c r="I1677" s="71"/>
      <c r="J1677" s="71"/>
      <c r="K1677" s="71"/>
      <c r="L1677" s="71"/>
      <c r="M1677" s="71"/>
      <c r="N1677" s="71"/>
      <c r="O1677" s="71"/>
      <c r="P1677" s="71"/>
      <c r="Q1677" s="71"/>
      <c r="R1677" s="71"/>
      <c r="S1677" s="71"/>
      <c r="T1677" s="74"/>
      <c r="U1677" s="71"/>
      <c r="V1677" s="71"/>
      <c r="W1677" s="71"/>
      <c r="X1677" s="71"/>
      <c r="Y1677" s="71"/>
      <c r="Z1677" s="71"/>
      <c r="AA1677" s="71"/>
      <c r="AB1677" s="71"/>
    </row>
    <row r="1678" spans="1:28" s="75" customFormat="1" ht="28" customHeight="1" x14ac:dyDescent="0.3">
      <c r="A1678" s="76"/>
      <c r="B1678" s="71"/>
      <c r="C1678" s="71"/>
      <c r="D1678" s="71"/>
      <c r="E1678" s="71"/>
      <c r="F1678" s="71"/>
      <c r="G1678" s="71"/>
      <c r="H1678" s="71"/>
      <c r="I1678" s="71"/>
      <c r="J1678" s="71"/>
      <c r="K1678" s="71"/>
      <c r="L1678" s="71"/>
      <c r="M1678" s="71"/>
      <c r="N1678" s="71"/>
      <c r="O1678" s="71"/>
      <c r="P1678" s="71"/>
      <c r="Q1678" s="71"/>
      <c r="R1678" s="71"/>
      <c r="S1678" s="71"/>
      <c r="T1678" s="74"/>
      <c r="U1678" s="71"/>
      <c r="V1678" s="71"/>
      <c r="W1678" s="71"/>
      <c r="X1678" s="71"/>
      <c r="Y1678" s="71"/>
      <c r="Z1678" s="71"/>
      <c r="AA1678" s="71"/>
      <c r="AB1678" s="71"/>
    </row>
    <row r="1679" spans="1:28" s="75" customFormat="1" ht="28" customHeight="1" x14ac:dyDescent="0.3">
      <c r="A1679" s="76"/>
      <c r="B1679" s="71"/>
      <c r="C1679" s="71"/>
      <c r="D1679" s="71"/>
      <c r="E1679" s="71"/>
      <c r="F1679" s="71"/>
      <c r="G1679" s="71"/>
      <c r="H1679" s="71"/>
      <c r="I1679" s="71"/>
      <c r="J1679" s="71"/>
      <c r="K1679" s="71"/>
      <c r="L1679" s="71"/>
      <c r="M1679" s="71"/>
      <c r="N1679" s="71"/>
      <c r="O1679" s="71"/>
      <c r="P1679" s="71"/>
      <c r="Q1679" s="71"/>
      <c r="R1679" s="71"/>
      <c r="S1679" s="71"/>
      <c r="T1679" s="74"/>
      <c r="U1679" s="71"/>
      <c r="V1679" s="71"/>
      <c r="W1679" s="71"/>
      <c r="X1679" s="71"/>
      <c r="Y1679" s="71"/>
      <c r="Z1679" s="71"/>
      <c r="AA1679" s="71"/>
      <c r="AB1679" s="71"/>
    </row>
    <row r="1680" spans="1:28" s="75" customFormat="1" ht="28" customHeight="1" x14ac:dyDescent="0.3">
      <c r="A1680" s="76"/>
      <c r="B1680" s="71"/>
      <c r="C1680" s="71"/>
      <c r="D1680" s="71"/>
      <c r="E1680" s="71"/>
      <c r="F1680" s="71"/>
      <c r="G1680" s="71"/>
      <c r="H1680" s="71"/>
      <c r="I1680" s="71"/>
      <c r="J1680" s="71"/>
      <c r="K1680" s="71"/>
      <c r="L1680" s="71"/>
      <c r="M1680" s="71"/>
      <c r="N1680" s="71"/>
      <c r="O1680" s="71"/>
      <c r="P1680" s="71"/>
      <c r="Q1680" s="71"/>
      <c r="R1680" s="71"/>
      <c r="S1680" s="71"/>
      <c r="T1680" s="74"/>
      <c r="U1680" s="71"/>
      <c r="V1680" s="71"/>
      <c r="W1680" s="71"/>
      <c r="X1680" s="71"/>
      <c r="Y1680" s="71"/>
      <c r="Z1680" s="71"/>
      <c r="AA1680" s="71"/>
      <c r="AB1680" s="71"/>
    </row>
    <row r="1681" spans="1:28" s="75" customFormat="1" ht="28" customHeight="1" x14ac:dyDescent="0.3">
      <c r="A1681" s="76"/>
      <c r="B1681" s="71"/>
      <c r="C1681" s="71"/>
      <c r="D1681" s="71"/>
      <c r="E1681" s="71"/>
      <c r="F1681" s="71"/>
      <c r="G1681" s="71"/>
      <c r="H1681" s="71"/>
      <c r="I1681" s="71"/>
      <c r="J1681" s="71"/>
      <c r="K1681" s="71"/>
      <c r="L1681" s="71"/>
      <c r="M1681" s="71"/>
      <c r="N1681" s="71"/>
      <c r="O1681" s="71"/>
      <c r="P1681" s="71"/>
      <c r="Q1681" s="71"/>
      <c r="R1681" s="71"/>
      <c r="S1681" s="71"/>
      <c r="T1681" s="74"/>
      <c r="U1681" s="71"/>
      <c r="V1681" s="71"/>
      <c r="W1681" s="71"/>
      <c r="X1681" s="71"/>
      <c r="Y1681" s="71"/>
      <c r="Z1681" s="71"/>
      <c r="AA1681" s="71"/>
      <c r="AB1681" s="71"/>
    </row>
    <row r="1682" spans="1:28" s="75" customFormat="1" ht="28" customHeight="1" x14ac:dyDescent="0.3">
      <c r="A1682" s="76"/>
      <c r="B1682" s="71"/>
      <c r="C1682" s="71"/>
      <c r="D1682" s="71"/>
      <c r="E1682" s="71"/>
      <c r="F1682" s="71"/>
      <c r="G1682" s="71"/>
      <c r="H1682" s="71"/>
      <c r="I1682" s="71"/>
      <c r="J1682" s="71"/>
      <c r="K1682" s="71"/>
      <c r="L1682" s="71"/>
      <c r="M1682" s="71"/>
      <c r="N1682" s="71"/>
      <c r="O1682" s="71"/>
      <c r="P1682" s="71"/>
      <c r="Q1682" s="71"/>
      <c r="R1682" s="71"/>
      <c r="S1682" s="71"/>
      <c r="T1682" s="74"/>
      <c r="U1682" s="71"/>
      <c r="V1682" s="71"/>
      <c r="W1682" s="71"/>
      <c r="X1682" s="71"/>
      <c r="Y1682" s="71"/>
      <c r="Z1682" s="71"/>
      <c r="AA1682" s="71"/>
      <c r="AB1682" s="71"/>
    </row>
    <row r="1683" spans="1:28" s="75" customFormat="1" ht="28" customHeight="1" x14ac:dyDescent="0.3">
      <c r="A1683" s="76"/>
      <c r="B1683" s="71"/>
      <c r="C1683" s="71"/>
      <c r="D1683" s="71"/>
      <c r="E1683" s="71"/>
      <c r="F1683" s="71"/>
      <c r="G1683" s="71"/>
      <c r="H1683" s="71"/>
      <c r="I1683" s="71"/>
      <c r="J1683" s="71"/>
      <c r="K1683" s="71"/>
      <c r="L1683" s="71"/>
      <c r="M1683" s="71"/>
      <c r="N1683" s="71"/>
      <c r="O1683" s="71"/>
      <c r="P1683" s="71"/>
      <c r="Q1683" s="71"/>
      <c r="R1683" s="71"/>
      <c r="S1683" s="71"/>
      <c r="T1683" s="74"/>
      <c r="U1683" s="71"/>
      <c r="V1683" s="71"/>
      <c r="W1683" s="71"/>
      <c r="X1683" s="71"/>
      <c r="Y1683" s="71"/>
      <c r="Z1683" s="71"/>
      <c r="AA1683" s="71"/>
      <c r="AB1683" s="71"/>
    </row>
    <row r="1684" spans="1:28" s="75" customFormat="1" ht="28" customHeight="1" x14ac:dyDescent="0.3">
      <c r="A1684" s="76"/>
      <c r="B1684" s="71"/>
      <c r="C1684" s="71"/>
      <c r="D1684" s="71"/>
      <c r="E1684" s="71"/>
      <c r="F1684" s="71"/>
      <c r="G1684" s="71"/>
      <c r="H1684" s="71"/>
      <c r="I1684" s="71"/>
      <c r="J1684" s="71"/>
      <c r="K1684" s="71"/>
      <c r="L1684" s="71"/>
      <c r="M1684" s="71"/>
      <c r="N1684" s="71"/>
      <c r="O1684" s="71"/>
      <c r="P1684" s="71"/>
      <c r="Q1684" s="71"/>
      <c r="R1684" s="71"/>
      <c r="S1684" s="71"/>
      <c r="T1684" s="74"/>
      <c r="U1684" s="71"/>
      <c r="V1684" s="71"/>
      <c r="W1684" s="71"/>
      <c r="X1684" s="71"/>
      <c r="Y1684" s="71"/>
      <c r="Z1684" s="71"/>
      <c r="AA1684" s="71"/>
      <c r="AB1684" s="71"/>
    </row>
    <row r="1685" spans="1:28" s="75" customFormat="1" ht="28" customHeight="1" x14ac:dyDescent="0.3">
      <c r="A1685" s="76"/>
      <c r="B1685" s="71"/>
      <c r="C1685" s="71"/>
      <c r="D1685" s="71"/>
      <c r="E1685" s="71"/>
      <c r="F1685" s="71"/>
      <c r="G1685" s="71"/>
      <c r="H1685" s="71"/>
      <c r="I1685" s="71"/>
      <c r="J1685" s="71"/>
      <c r="K1685" s="71"/>
      <c r="L1685" s="71"/>
      <c r="M1685" s="71"/>
      <c r="N1685" s="71"/>
      <c r="O1685" s="71"/>
      <c r="P1685" s="71"/>
      <c r="Q1685" s="71"/>
      <c r="R1685" s="71"/>
      <c r="S1685" s="71"/>
      <c r="T1685" s="74"/>
      <c r="U1685" s="71"/>
      <c r="V1685" s="71"/>
      <c r="W1685" s="71"/>
      <c r="X1685" s="71"/>
      <c r="Y1685" s="71"/>
      <c r="Z1685" s="71"/>
      <c r="AA1685" s="71"/>
      <c r="AB1685" s="71"/>
    </row>
    <row r="1686" spans="1:28" s="75" customFormat="1" ht="28" customHeight="1" x14ac:dyDescent="0.3">
      <c r="A1686" s="76"/>
      <c r="B1686" s="71"/>
      <c r="C1686" s="71"/>
      <c r="D1686" s="71"/>
      <c r="E1686" s="71"/>
      <c r="F1686" s="71"/>
      <c r="G1686" s="71"/>
      <c r="H1686" s="71"/>
      <c r="I1686" s="71"/>
      <c r="J1686" s="71"/>
      <c r="K1686" s="71"/>
      <c r="L1686" s="71"/>
      <c r="M1686" s="71"/>
      <c r="N1686" s="71"/>
      <c r="O1686" s="71"/>
      <c r="P1686" s="71"/>
      <c r="Q1686" s="71"/>
      <c r="R1686" s="71"/>
      <c r="S1686" s="71"/>
      <c r="T1686" s="74"/>
      <c r="U1686" s="71"/>
      <c r="V1686" s="71"/>
      <c r="W1686" s="71"/>
      <c r="X1686" s="71"/>
      <c r="Y1686" s="71"/>
      <c r="Z1686" s="71"/>
      <c r="AA1686" s="71"/>
      <c r="AB1686" s="71"/>
    </row>
    <row r="1687" spans="1:28" s="75" customFormat="1" ht="28" customHeight="1" x14ac:dyDescent="0.3">
      <c r="A1687" s="76"/>
      <c r="B1687" s="71"/>
      <c r="C1687" s="71"/>
      <c r="D1687" s="71"/>
      <c r="E1687" s="71"/>
      <c r="F1687" s="71"/>
      <c r="G1687" s="71"/>
      <c r="H1687" s="71"/>
      <c r="I1687" s="71"/>
      <c r="J1687" s="71"/>
      <c r="K1687" s="71"/>
      <c r="L1687" s="71"/>
      <c r="M1687" s="71"/>
      <c r="N1687" s="71"/>
      <c r="O1687" s="71"/>
      <c r="P1687" s="71"/>
      <c r="Q1687" s="71"/>
      <c r="R1687" s="71"/>
      <c r="S1687" s="71"/>
      <c r="T1687" s="74"/>
      <c r="U1687" s="71"/>
      <c r="V1687" s="71"/>
      <c r="W1687" s="71"/>
      <c r="X1687" s="71"/>
      <c r="Y1687" s="71"/>
      <c r="Z1687" s="71"/>
      <c r="AA1687" s="71"/>
      <c r="AB1687" s="71"/>
    </row>
    <row r="1688" spans="1:28" s="75" customFormat="1" ht="28" customHeight="1" x14ac:dyDescent="0.3">
      <c r="A1688" s="76"/>
      <c r="B1688" s="71"/>
      <c r="C1688" s="71"/>
      <c r="D1688" s="71"/>
      <c r="E1688" s="71"/>
      <c r="F1688" s="71"/>
      <c r="G1688" s="71"/>
      <c r="H1688" s="71"/>
      <c r="I1688" s="71"/>
      <c r="J1688" s="71"/>
      <c r="K1688" s="71"/>
      <c r="L1688" s="71"/>
      <c r="M1688" s="71"/>
      <c r="N1688" s="71"/>
      <c r="O1688" s="71"/>
      <c r="P1688" s="71"/>
      <c r="Q1688" s="71"/>
      <c r="R1688" s="71"/>
      <c r="S1688" s="71"/>
      <c r="T1688" s="74"/>
      <c r="U1688" s="71"/>
      <c r="V1688" s="71"/>
      <c r="W1688" s="71"/>
      <c r="X1688" s="71"/>
      <c r="Y1688" s="71"/>
      <c r="Z1688" s="71"/>
      <c r="AA1688" s="71"/>
      <c r="AB1688" s="71"/>
    </row>
    <row r="1689" spans="1:28" s="75" customFormat="1" ht="28" customHeight="1" x14ac:dyDescent="0.3">
      <c r="A1689" s="76"/>
      <c r="B1689" s="71"/>
      <c r="C1689" s="71"/>
      <c r="D1689" s="71"/>
      <c r="E1689" s="71"/>
      <c r="F1689" s="71"/>
      <c r="G1689" s="71"/>
      <c r="H1689" s="71"/>
      <c r="I1689" s="71"/>
      <c r="J1689" s="71"/>
      <c r="K1689" s="71"/>
      <c r="L1689" s="71"/>
      <c r="M1689" s="71"/>
      <c r="N1689" s="71"/>
      <c r="O1689" s="71"/>
      <c r="P1689" s="71"/>
      <c r="Q1689" s="71"/>
      <c r="R1689" s="71"/>
      <c r="S1689" s="71"/>
      <c r="T1689" s="74"/>
      <c r="U1689" s="71"/>
      <c r="V1689" s="71"/>
      <c r="W1689" s="71"/>
      <c r="X1689" s="71"/>
      <c r="Y1689" s="71"/>
      <c r="Z1689" s="71"/>
      <c r="AA1689" s="71"/>
      <c r="AB1689" s="71"/>
    </row>
    <row r="1690" spans="1:28" s="75" customFormat="1" ht="28" customHeight="1" x14ac:dyDescent="0.3">
      <c r="A1690" s="76"/>
      <c r="B1690" s="71"/>
      <c r="C1690" s="71"/>
      <c r="D1690" s="71"/>
      <c r="E1690" s="71"/>
      <c r="F1690" s="71"/>
      <c r="G1690" s="71"/>
      <c r="H1690" s="71"/>
      <c r="I1690" s="71"/>
      <c r="J1690" s="71"/>
      <c r="K1690" s="71"/>
      <c r="L1690" s="71"/>
      <c r="M1690" s="71"/>
      <c r="N1690" s="71"/>
      <c r="O1690" s="71"/>
      <c r="P1690" s="71"/>
      <c r="Q1690" s="71"/>
      <c r="R1690" s="71"/>
      <c r="S1690" s="71"/>
      <c r="T1690" s="74"/>
      <c r="U1690" s="71"/>
      <c r="V1690" s="71"/>
      <c r="W1690" s="71"/>
      <c r="X1690" s="71"/>
      <c r="Y1690" s="71"/>
      <c r="Z1690" s="71"/>
      <c r="AA1690" s="71"/>
      <c r="AB1690" s="71"/>
    </row>
    <row r="1691" spans="1:28" s="75" customFormat="1" ht="28" customHeight="1" x14ac:dyDescent="0.3">
      <c r="A1691" s="76"/>
      <c r="B1691" s="71"/>
      <c r="C1691" s="71"/>
      <c r="D1691" s="71"/>
      <c r="E1691" s="71"/>
      <c r="F1691" s="71"/>
      <c r="G1691" s="71"/>
      <c r="H1691" s="71"/>
      <c r="I1691" s="71"/>
      <c r="J1691" s="71"/>
      <c r="K1691" s="71"/>
      <c r="L1691" s="71"/>
      <c r="M1691" s="71"/>
      <c r="N1691" s="71"/>
      <c r="O1691" s="71"/>
      <c r="P1691" s="71"/>
      <c r="Q1691" s="71"/>
      <c r="R1691" s="71"/>
      <c r="S1691" s="71"/>
      <c r="T1691" s="74"/>
      <c r="U1691" s="71"/>
      <c r="V1691" s="71"/>
      <c r="W1691" s="71"/>
      <c r="X1691" s="71"/>
      <c r="Y1691" s="71"/>
      <c r="Z1691" s="71"/>
      <c r="AA1691" s="71"/>
      <c r="AB1691" s="71"/>
    </row>
    <row r="1692" spans="1:28" s="75" customFormat="1" ht="28" customHeight="1" x14ac:dyDescent="0.3">
      <c r="A1692" s="76"/>
      <c r="B1692" s="71"/>
      <c r="C1692" s="71"/>
      <c r="D1692" s="71"/>
      <c r="E1692" s="71"/>
      <c r="F1692" s="71"/>
      <c r="G1692" s="71"/>
      <c r="H1692" s="71"/>
      <c r="I1692" s="71"/>
      <c r="J1692" s="71"/>
      <c r="K1692" s="71"/>
      <c r="L1692" s="71"/>
      <c r="M1692" s="71"/>
      <c r="N1692" s="71"/>
      <c r="O1692" s="71"/>
      <c r="P1692" s="71"/>
      <c r="Q1692" s="71"/>
      <c r="R1692" s="71"/>
      <c r="S1692" s="71"/>
      <c r="T1692" s="74"/>
      <c r="U1692" s="71"/>
      <c r="V1692" s="71"/>
      <c r="W1692" s="71"/>
      <c r="X1692" s="71"/>
      <c r="Y1692" s="71"/>
      <c r="Z1692" s="71"/>
      <c r="AA1692" s="71"/>
      <c r="AB1692" s="71"/>
    </row>
    <row r="1693" spans="1:28" s="75" customFormat="1" ht="28" customHeight="1" x14ac:dyDescent="0.3">
      <c r="A1693" s="76"/>
      <c r="B1693" s="71"/>
      <c r="C1693" s="71"/>
      <c r="D1693" s="71"/>
      <c r="E1693" s="71"/>
      <c r="F1693" s="71"/>
      <c r="G1693" s="71"/>
      <c r="H1693" s="71"/>
      <c r="I1693" s="71"/>
      <c r="J1693" s="71"/>
      <c r="K1693" s="71"/>
      <c r="L1693" s="71"/>
      <c r="M1693" s="71"/>
      <c r="N1693" s="71"/>
      <c r="O1693" s="71"/>
      <c r="P1693" s="71"/>
      <c r="Q1693" s="71"/>
      <c r="R1693" s="71"/>
      <c r="S1693" s="71"/>
      <c r="T1693" s="74"/>
      <c r="U1693" s="71"/>
      <c r="V1693" s="71"/>
      <c r="W1693" s="71"/>
      <c r="X1693" s="71"/>
      <c r="Y1693" s="71"/>
      <c r="Z1693" s="71"/>
      <c r="AA1693" s="71"/>
      <c r="AB1693" s="71"/>
    </row>
    <row r="1694" spans="1:28" s="75" customFormat="1" ht="28" customHeight="1" x14ac:dyDescent="0.3">
      <c r="A1694" s="76"/>
      <c r="B1694" s="71"/>
      <c r="C1694" s="71"/>
      <c r="D1694" s="71"/>
      <c r="E1694" s="71"/>
      <c r="F1694" s="71"/>
      <c r="G1694" s="71"/>
      <c r="H1694" s="71"/>
      <c r="I1694" s="71"/>
      <c r="J1694" s="71"/>
      <c r="K1694" s="71"/>
      <c r="L1694" s="71"/>
      <c r="M1694" s="71"/>
      <c r="N1694" s="71"/>
      <c r="O1694" s="71"/>
      <c r="P1694" s="71"/>
      <c r="Q1694" s="71"/>
      <c r="R1694" s="71"/>
      <c r="S1694" s="71"/>
      <c r="T1694" s="74"/>
      <c r="U1694" s="71"/>
      <c r="V1694" s="71"/>
      <c r="W1694" s="71"/>
      <c r="X1694" s="71"/>
      <c r="Y1694" s="71"/>
      <c r="Z1694" s="71"/>
      <c r="AA1694" s="71"/>
      <c r="AB1694" s="71"/>
    </row>
    <row r="1695" spans="1:28" s="75" customFormat="1" ht="28" customHeight="1" x14ac:dyDescent="0.3">
      <c r="A1695" s="76"/>
      <c r="B1695" s="71"/>
      <c r="C1695" s="71"/>
      <c r="D1695" s="71"/>
      <c r="E1695" s="71"/>
      <c r="F1695" s="71"/>
      <c r="G1695" s="71"/>
      <c r="H1695" s="71"/>
      <c r="I1695" s="71"/>
      <c r="J1695" s="71"/>
      <c r="K1695" s="71"/>
      <c r="L1695" s="71"/>
      <c r="M1695" s="71"/>
      <c r="N1695" s="71"/>
      <c r="O1695" s="71"/>
      <c r="P1695" s="71"/>
      <c r="Q1695" s="71"/>
      <c r="R1695" s="71"/>
      <c r="S1695" s="71"/>
      <c r="T1695" s="74"/>
      <c r="U1695" s="71"/>
      <c r="V1695" s="71"/>
      <c r="W1695" s="71"/>
      <c r="X1695" s="71"/>
      <c r="Y1695" s="71"/>
      <c r="Z1695" s="71"/>
      <c r="AA1695" s="71"/>
      <c r="AB1695" s="71"/>
    </row>
    <row r="1696" spans="1:28" s="75" customFormat="1" ht="28" customHeight="1" x14ac:dyDescent="0.3">
      <c r="A1696" s="76"/>
      <c r="B1696" s="71"/>
      <c r="C1696" s="71"/>
      <c r="D1696" s="71"/>
      <c r="E1696" s="71"/>
      <c r="F1696" s="71"/>
      <c r="G1696" s="71"/>
      <c r="H1696" s="71"/>
      <c r="I1696" s="71"/>
      <c r="J1696" s="71"/>
      <c r="K1696" s="71"/>
      <c r="L1696" s="71"/>
      <c r="M1696" s="71"/>
      <c r="N1696" s="71"/>
      <c r="O1696" s="71"/>
      <c r="P1696" s="71"/>
      <c r="Q1696" s="71"/>
      <c r="R1696" s="71"/>
      <c r="S1696" s="71"/>
      <c r="T1696" s="74"/>
      <c r="U1696" s="71"/>
      <c r="V1696" s="71"/>
      <c r="W1696" s="71"/>
      <c r="X1696" s="71"/>
      <c r="Y1696" s="71"/>
      <c r="Z1696" s="71"/>
      <c r="AA1696" s="71"/>
      <c r="AB1696" s="71"/>
    </row>
    <row r="1697" spans="1:28" s="75" customFormat="1" ht="28" customHeight="1" x14ac:dyDescent="0.3">
      <c r="A1697" s="76"/>
      <c r="B1697" s="71"/>
      <c r="C1697" s="71"/>
      <c r="D1697" s="71"/>
      <c r="E1697" s="71"/>
      <c r="F1697" s="71"/>
      <c r="G1697" s="71"/>
      <c r="H1697" s="71"/>
      <c r="I1697" s="71"/>
      <c r="J1697" s="71"/>
      <c r="K1697" s="71"/>
      <c r="L1697" s="71"/>
      <c r="M1697" s="71"/>
      <c r="N1697" s="71"/>
      <c r="O1697" s="71"/>
      <c r="P1697" s="71"/>
      <c r="Q1697" s="71"/>
      <c r="R1697" s="71"/>
      <c r="S1697" s="71"/>
      <c r="T1697" s="74"/>
      <c r="U1697" s="71"/>
      <c r="V1697" s="71"/>
      <c r="W1697" s="71"/>
      <c r="X1697" s="71"/>
      <c r="Y1697" s="71"/>
      <c r="Z1697" s="71"/>
      <c r="AA1697" s="71"/>
      <c r="AB1697" s="71"/>
    </row>
    <row r="1698" spans="1:28" s="75" customFormat="1" ht="28" customHeight="1" x14ac:dyDescent="0.3">
      <c r="A1698" s="76"/>
      <c r="B1698" s="71"/>
      <c r="C1698" s="71"/>
      <c r="D1698" s="71"/>
      <c r="E1698" s="71"/>
      <c r="F1698" s="71"/>
      <c r="G1698" s="71"/>
      <c r="H1698" s="71"/>
      <c r="I1698" s="71"/>
      <c r="J1698" s="71"/>
      <c r="K1698" s="71"/>
      <c r="L1698" s="71"/>
      <c r="M1698" s="71"/>
      <c r="N1698" s="71"/>
      <c r="O1698" s="71"/>
      <c r="P1698" s="71"/>
      <c r="Q1698" s="71"/>
      <c r="R1698" s="71"/>
      <c r="S1698" s="71"/>
      <c r="T1698" s="74"/>
      <c r="U1698" s="71"/>
      <c r="V1698" s="71"/>
      <c r="W1698" s="71"/>
      <c r="X1698" s="71"/>
      <c r="Y1698" s="71"/>
      <c r="Z1698" s="71"/>
      <c r="AA1698" s="71"/>
      <c r="AB1698" s="71"/>
    </row>
    <row r="1699" spans="1:28" s="75" customFormat="1" ht="28" customHeight="1" x14ac:dyDescent="0.3">
      <c r="A1699" s="76"/>
      <c r="B1699" s="71"/>
      <c r="C1699" s="71"/>
      <c r="D1699" s="71"/>
      <c r="E1699" s="71"/>
      <c r="F1699" s="71"/>
      <c r="G1699" s="71"/>
      <c r="H1699" s="71"/>
      <c r="I1699" s="71"/>
      <c r="J1699" s="71"/>
      <c r="K1699" s="71"/>
      <c r="L1699" s="71"/>
      <c r="M1699" s="71"/>
      <c r="N1699" s="71"/>
      <c r="O1699" s="71"/>
      <c r="P1699" s="71"/>
      <c r="Q1699" s="71"/>
      <c r="R1699" s="71"/>
      <c r="S1699" s="71"/>
      <c r="T1699" s="74"/>
      <c r="U1699" s="71"/>
      <c r="V1699" s="71"/>
      <c r="W1699" s="71"/>
      <c r="X1699" s="71"/>
      <c r="Y1699" s="71"/>
      <c r="Z1699" s="71"/>
      <c r="AA1699" s="71"/>
      <c r="AB1699" s="71"/>
    </row>
    <row r="1700" spans="1:28" s="75" customFormat="1" ht="28" customHeight="1" x14ac:dyDescent="0.3">
      <c r="A1700" s="76"/>
      <c r="B1700" s="71"/>
      <c r="C1700" s="71"/>
      <c r="D1700" s="71"/>
      <c r="E1700" s="71"/>
      <c r="F1700" s="71"/>
      <c r="G1700" s="71"/>
      <c r="H1700" s="71"/>
      <c r="I1700" s="71"/>
      <c r="J1700" s="71"/>
      <c r="K1700" s="71"/>
      <c r="L1700" s="71"/>
      <c r="M1700" s="71"/>
      <c r="N1700" s="71"/>
      <c r="O1700" s="71"/>
      <c r="P1700" s="71"/>
      <c r="Q1700" s="71"/>
      <c r="R1700" s="71"/>
      <c r="S1700" s="71"/>
      <c r="T1700" s="74"/>
      <c r="U1700" s="71"/>
      <c r="V1700" s="71"/>
      <c r="W1700" s="71"/>
      <c r="X1700" s="71"/>
      <c r="Y1700" s="71"/>
      <c r="Z1700" s="71"/>
      <c r="AA1700" s="71"/>
      <c r="AB1700" s="71"/>
    </row>
    <row r="1701" spans="1:28" s="75" customFormat="1" ht="28" customHeight="1" x14ac:dyDescent="0.3">
      <c r="A1701" s="76"/>
      <c r="B1701" s="71"/>
      <c r="C1701" s="71"/>
      <c r="D1701" s="71"/>
      <c r="E1701" s="71"/>
      <c r="F1701" s="71"/>
      <c r="G1701" s="71"/>
      <c r="H1701" s="71"/>
      <c r="I1701" s="71"/>
      <c r="J1701" s="71"/>
      <c r="K1701" s="71"/>
      <c r="L1701" s="71"/>
      <c r="M1701" s="71"/>
      <c r="N1701" s="71"/>
      <c r="O1701" s="71"/>
      <c r="P1701" s="71"/>
      <c r="Q1701" s="71"/>
      <c r="R1701" s="71"/>
      <c r="S1701" s="71"/>
      <c r="T1701" s="74"/>
      <c r="U1701" s="71"/>
      <c r="V1701" s="71"/>
      <c r="W1701" s="71"/>
      <c r="X1701" s="71"/>
      <c r="Y1701" s="71"/>
      <c r="Z1701" s="71"/>
      <c r="AA1701" s="71"/>
      <c r="AB1701" s="71"/>
    </row>
    <row r="1702" spans="1:28" s="75" customFormat="1" ht="28" customHeight="1" x14ac:dyDescent="0.3">
      <c r="A1702" s="76"/>
      <c r="B1702" s="71"/>
      <c r="C1702" s="71"/>
      <c r="D1702" s="71"/>
      <c r="E1702" s="71"/>
      <c r="F1702" s="71"/>
      <c r="G1702" s="71"/>
      <c r="H1702" s="71"/>
      <c r="I1702" s="71"/>
      <c r="J1702" s="71"/>
      <c r="K1702" s="71"/>
      <c r="L1702" s="71"/>
      <c r="M1702" s="71"/>
      <c r="N1702" s="71"/>
      <c r="O1702" s="71"/>
      <c r="P1702" s="71"/>
      <c r="Q1702" s="71"/>
      <c r="R1702" s="71"/>
      <c r="S1702" s="71"/>
      <c r="T1702" s="74"/>
      <c r="U1702" s="71"/>
      <c r="V1702" s="71"/>
      <c r="W1702" s="71"/>
      <c r="X1702" s="71"/>
      <c r="Y1702" s="71"/>
      <c r="Z1702" s="71"/>
      <c r="AA1702" s="71"/>
      <c r="AB1702" s="71"/>
    </row>
    <row r="1703" spans="1:28" s="75" customFormat="1" ht="28" customHeight="1" x14ac:dyDescent="0.3">
      <c r="A1703" s="76"/>
      <c r="B1703" s="71"/>
      <c r="C1703" s="71"/>
      <c r="D1703" s="71"/>
      <c r="E1703" s="71"/>
      <c r="F1703" s="71"/>
      <c r="G1703" s="71"/>
      <c r="H1703" s="71"/>
      <c r="I1703" s="71"/>
      <c r="J1703" s="71"/>
      <c r="K1703" s="71"/>
      <c r="L1703" s="71"/>
      <c r="M1703" s="71"/>
      <c r="N1703" s="71"/>
      <c r="O1703" s="71"/>
      <c r="P1703" s="71"/>
      <c r="Q1703" s="71"/>
      <c r="R1703" s="71"/>
      <c r="S1703" s="71"/>
      <c r="T1703" s="74"/>
      <c r="U1703" s="71"/>
      <c r="V1703" s="71"/>
      <c r="W1703" s="71"/>
      <c r="X1703" s="71"/>
      <c r="Y1703" s="71"/>
      <c r="Z1703" s="71"/>
      <c r="AA1703" s="71"/>
      <c r="AB1703" s="71"/>
    </row>
    <row r="1704" spans="1:28" s="75" customFormat="1" ht="28" customHeight="1" x14ac:dyDescent="0.3">
      <c r="A1704" s="76"/>
      <c r="B1704" s="71"/>
      <c r="C1704" s="71"/>
      <c r="D1704" s="71"/>
      <c r="E1704" s="71"/>
      <c r="F1704" s="71"/>
      <c r="G1704" s="71"/>
      <c r="H1704" s="71"/>
      <c r="I1704" s="71"/>
      <c r="J1704" s="71"/>
      <c r="K1704" s="71"/>
      <c r="L1704" s="71"/>
      <c r="M1704" s="71"/>
      <c r="N1704" s="71"/>
      <c r="O1704" s="71"/>
      <c r="P1704" s="71"/>
      <c r="Q1704" s="71"/>
      <c r="R1704" s="71"/>
      <c r="S1704" s="71"/>
      <c r="T1704" s="74"/>
      <c r="U1704" s="71"/>
      <c r="V1704" s="71"/>
      <c r="W1704" s="71"/>
      <c r="X1704" s="71"/>
      <c r="Y1704" s="71"/>
      <c r="Z1704" s="71"/>
      <c r="AA1704" s="71"/>
      <c r="AB1704" s="71"/>
    </row>
    <row r="1705" spans="1:28" s="75" customFormat="1" ht="28" customHeight="1" x14ac:dyDescent="0.3">
      <c r="A1705" s="76"/>
      <c r="B1705" s="71"/>
      <c r="C1705" s="71"/>
      <c r="D1705" s="71"/>
      <c r="E1705" s="71"/>
      <c r="F1705" s="71"/>
      <c r="G1705" s="71"/>
      <c r="H1705" s="71"/>
      <c r="I1705" s="71"/>
      <c r="J1705" s="71"/>
      <c r="K1705" s="71"/>
      <c r="L1705" s="71"/>
      <c r="M1705" s="71"/>
      <c r="N1705" s="71"/>
      <c r="O1705" s="71"/>
      <c r="P1705" s="71"/>
      <c r="Q1705" s="71"/>
      <c r="R1705" s="71"/>
      <c r="S1705" s="71"/>
      <c r="T1705" s="74"/>
      <c r="U1705" s="71"/>
      <c r="V1705" s="71"/>
      <c r="W1705" s="71"/>
      <c r="X1705" s="71"/>
      <c r="Y1705" s="71"/>
      <c r="Z1705" s="71"/>
      <c r="AA1705" s="71"/>
      <c r="AB1705" s="71"/>
    </row>
    <row r="1706" spans="1:28" s="75" customFormat="1" ht="28" customHeight="1" x14ac:dyDescent="0.3">
      <c r="A1706" s="76"/>
      <c r="B1706" s="71"/>
      <c r="C1706" s="71"/>
      <c r="D1706" s="71"/>
      <c r="E1706" s="71"/>
      <c r="F1706" s="71"/>
      <c r="G1706" s="71"/>
      <c r="H1706" s="71"/>
      <c r="I1706" s="71"/>
      <c r="J1706" s="71"/>
      <c r="K1706" s="71"/>
      <c r="L1706" s="71"/>
      <c r="M1706" s="71"/>
      <c r="N1706" s="71"/>
      <c r="O1706" s="71"/>
      <c r="P1706" s="71"/>
      <c r="Q1706" s="71"/>
      <c r="R1706" s="71"/>
      <c r="S1706" s="71"/>
      <c r="T1706" s="74"/>
      <c r="U1706" s="71"/>
      <c r="V1706" s="71"/>
      <c r="W1706" s="71"/>
      <c r="X1706" s="71"/>
      <c r="Y1706" s="71"/>
      <c r="Z1706" s="71"/>
      <c r="AA1706" s="71"/>
      <c r="AB1706" s="71"/>
    </row>
    <row r="1707" spans="1:28" s="75" customFormat="1" ht="28" customHeight="1" x14ac:dyDescent="0.3">
      <c r="A1707" s="76"/>
      <c r="B1707" s="71"/>
      <c r="C1707" s="71"/>
      <c r="D1707" s="71"/>
      <c r="E1707" s="71"/>
      <c r="F1707" s="71"/>
      <c r="G1707" s="71"/>
      <c r="H1707" s="71"/>
      <c r="I1707" s="71"/>
      <c r="J1707" s="71"/>
      <c r="K1707" s="71"/>
      <c r="L1707" s="71"/>
      <c r="M1707" s="71"/>
      <c r="N1707" s="71"/>
      <c r="O1707" s="71"/>
      <c r="P1707" s="71"/>
      <c r="Q1707" s="71"/>
      <c r="R1707" s="71"/>
      <c r="S1707" s="71"/>
      <c r="T1707" s="74"/>
      <c r="U1707" s="71"/>
      <c r="V1707" s="71"/>
      <c r="W1707" s="71"/>
      <c r="X1707" s="71"/>
      <c r="Y1707" s="71"/>
      <c r="Z1707" s="71"/>
      <c r="AA1707" s="71"/>
      <c r="AB1707" s="71"/>
    </row>
    <row r="1708" spans="1:28" s="75" customFormat="1" ht="28" customHeight="1" x14ac:dyDescent="0.3">
      <c r="A1708" s="76"/>
      <c r="B1708" s="71"/>
      <c r="C1708" s="71"/>
      <c r="D1708" s="71"/>
      <c r="E1708" s="71"/>
      <c r="F1708" s="71"/>
      <c r="G1708" s="71"/>
      <c r="H1708" s="71"/>
      <c r="I1708" s="71"/>
      <c r="J1708" s="71"/>
      <c r="K1708" s="71"/>
      <c r="L1708" s="71"/>
      <c r="M1708" s="71"/>
      <c r="N1708" s="71"/>
      <c r="O1708" s="71"/>
      <c r="P1708" s="71"/>
      <c r="Q1708" s="71"/>
      <c r="R1708" s="71"/>
      <c r="S1708" s="71"/>
      <c r="T1708" s="74"/>
      <c r="U1708" s="71"/>
      <c r="V1708" s="71"/>
      <c r="W1708" s="71"/>
      <c r="X1708" s="71"/>
      <c r="Y1708" s="71"/>
      <c r="Z1708" s="71"/>
      <c r="AA1708" s="71"/>
      <c r="AB1708" s="71"/>
    </row>
    <row r="1709" spans="1:28" s="75" customFormat="1" ht="28" customHeight="1" x14ac:dyDescent="0.3">
      <c r="A1709" s="76"/>
      <c r="B1709" s="71"/>
      <c r="C1709" s="71"/>
      <c r="D1709" s="71"/>
      <c r="E1709" s="71"/>
      <c r="F1709" s="71"/>
      <c r="G1709" s="71"/>
      <c r="H1709" s="71"/>
      <c r="I1709" s="71"/>
      <c r="J1709" s="71"/>
      <c r="K1709" s="71"/>
      <c r="L1709" s="71"/>
      <c r="M1709" s="71"/>
      <c r="N1709" s="71"/>
      <c r="O1709" s="71"/>
      <c r="P1709" s="71"/>
      <c r="Q1709" s="71"/>
      <c r="R1709" s="71"/>
      <c r="S1709" s="71"/>
      <c r="T1709" s="74"/>
      <c r="U1709" s="71"/>
      <c r="V1709" s="71"/>
      <c r="W1709" s="71"/>
      <c r="X1709" s="71"/>
      <c r="Y1709" s="71"/>
      <c r="Z1709" s="71"/>
      <c r="AA1709" s="71"/>
      <c r="AB1709" s="71"/>
    </row>
    <row r="1710" spans="1:28" s="75" customFormat="1" ht="28" customHeight="1" x14ac:dyDescent="0.3">
      <c r="A1710" s="76"/>
      <c r="B1710" s="71"/>
      <c r="C1710" s="71"/>
      <c r="D1710" s="71"/>
      <c r="E1710" s="71"/>
      <c r="F1710" s="71"/>
      <c r="G1710" s="71"/>
      <c r="H1710" s="71"/>
      <c r="I1710" s="71"/>
      <c r="J1710" s="71"/>
      <c r="K1710" s="71"/>
      <c r="L1710" s="71"/>
      <c r="M1710" s="71"/>
      <c r="N1710" s="71"/>
      <c r="O1710" s="71"/>
      <c r="P1710" s="71"/>
      <c r="Q1710" s="71"/>
      <c r="R1710" s="71"/>
      <c r="S1710" s="71"/>
      <c r="T1710" s="74"/>
      <c r="U1710" s="71"/>
      <c r="V1710" s="71"/>
      <c r="W1710" s="71"/>
      <c r="X1710" s="71"/>
      <c r="Y1710" s="71"/>
      <c r="Z1710" s="71"/>
      <c r="AA1710" s="71"/>
      <c r="AB1710" s="71"/>
    </row>
    <row r="1711" spans="1:28" s="75" customFormat="1" ht="28" customHeight="1" x14ac:dyDescent="0.3">
      <c r="A1711" s="76"/>
      <c r="B1711" s="71"/>
      <c r="C1711" s="71"/>
      <c r="D1711" s="71"/>
      <c r="E1711" s="71"/>
      <c r="F1711" s="71"/>
      <c r="G1711" s="71"/>
      <c r="H1711" s="71"/>
      <c r="I1711" s="71"/>
      <c r="J1711" s="71"/>
      <c r="K1711" s="71"/>
      <c r="L1711" s="71"/>
      <c r="M1711" s="71"/>
      <c r="N1711" s="71"/>
      <c r="O1711" s="71"/>
      <c r="P1711" s="71"/>
      <c r="Q1711" s="71"/>
      <c r="R1711" s="71"/>
      <c r="S1711" s="71"/>
      <c r="T1711" s="74"/>
      <c r="U1711" s="71"/>
      <c r="V1711" s="71"/>
      <c r="W1711" s="71"/>
      <c r="X1711" s="71"/>
      <c r="Y1711" s="71"/>
      <c r="Z1711" s="71"/>
      <c r="AA1711" s="71"/>
      <c r="AB1711" s="71"/>
    </row>
    <row r="1712" spans="1:28" s="75" customFormat="1" ht="28" customHeight="1" x14ac:dyDescent="0.3">
      <c r="A1712" s="76"/>
      <c r="B1712" s="71"/>
      <c r="C1712" s="71"/>
      <c r="D1712" s="71"/>
      <c r="E1712" s="71"/>
      <c r="F1712" s="71"/>
      <c r="G1712" s="71"/>
      <c r="H1712" s="71"/>
      <c r="I1712" s="71"/>
      <c r="J1712" s="71"/>
      <c r="K1712" s="71"/>
      <c r="L1712" s="71"/>
      <c r="M1712" s="71"/>
      <c r="N1712" s="71"/>
      <c r="O1712" s="71"/>
      <c r="P1712" s="71"/>
      <c r="Q1712" s="71"/>
      <c r="R1712" s="71"/>
      <c r="S1712" s="71"/>
      <c r="T1712" s="74"/>
      <c r="U1712" s="71"/>
      <c r="V1712" s="71"/>
      <c r="W1712" s="71"/>
      <c r="X1712" s="71"/>
      <c r="Y1712" s="71"/>
      <c r="Z1712" s="71"/>
      <c r="AA1712" s="71"/>
      <c r="AB1712" s="71"/>
    </row>
    <row r="1713" spans="1:28" s="75" customFormat="1" ht="28" customHeight="1" x14ac:dyDescent="0.3">
      <c r="A1713" s="76"/>
      <c r="B1713" s="71"/>
      <c r="C1713" s="71"/>
      <c r="D1713" s="71"/>
      <c r="E1713" s="71"/>
      <c r="F1713" s="71"/>
      <c r="G1713" s="71"/>
      <c r="H1713" s="71"/>
      <c r="I1713" s="71"/>
      <c r="J1713" s="71"/>
      <c r="K1713" s="71"/>
      <c r="L1713" s="71"/>
      <c r="M1713" s="71"/>
      <c r="N1713" s="71"/>
      <c r="O1713" s="71"/>
      <c r="P1713" s="71"/>
      <c r="Q1713" s="71"/>
      <c r="R1713" s="71"/>
      <c r="S1713" s="71"/>
      <c r="T1713" s="74"/>
      <c r="U1713" s="71"/>
      <c r="V1713" s="71"/>
      <c r="W1713" s="71"/>
      <c r="X1713" s="71"/>
      <c r="Y1713" s="71"/>
      <c r="Z1713" s="71"/>
      <c r="AA1713" s="71"/>
      <c r="AB1713" s="71"/>
    </row>
    <row r="1714" spans="1:28" s="75" customFormat="1" ht="28" customHeight="1" x14ac:dyDescent="0.3">
      <c r="A1714" s="76"/>
      <c r="B1714" s="71"/>
      <c r="C1714" s="71"/>
      <c r="D1714" s="71"/>
      <c r="E1714" s="71"/>
      <c r="F1714" s="71"/>
      <c r="G1714" s="71"/>
      <c r="H1714" s="71"/>
      <c r="I1714" s="71"/>
      <c r="J1714" s="71"/>
      <c r="K1714" s="71"/>
      <c r="L1714" s="71"/>
      <c r="M1714" s="71"/>
      <c r="N1714" s="71"/>
      <c r="O1714" s="71"/>
      <c r="P1714" s="71"/>
      <c r="Q1714" s="71"/>
      <c r="R1714" s="71"/>
      <c r="S1714" s="71"/>
      <c r="T1714" s="74"/>
      <c r="U1714" s="71"/>
      <c r="V1714" s="71"/>
      <c r="W1714" s="71"/>
      <c r="X1714" s="71"/>
      <c r="Y1714" s="71"/>
      <c r="Z1714" s="71"/>
      <c r="AA1714" s="71"/>
      <c r="AB1714" s="71"/>
    </row>
    <row r="1715" spans="1:28" s="75" customFormat="1" ht="28" customHeight="1" x14ac:dyDescent="0.3">
      <c r="A1715" s="76"/>
      <c r="B1715" s="71"/>
      <c r="C1715" s="71"/>
      <c r="D1715" s="71"/>
      <c r="E1715" s="71"/>
      <c r="F1715" s="71"/>
      <c r="G1715" s="71"/>
      <c r="H1715" s="71"/>
      <c r="I1715" s="71"/>
      <c r="J1715" s="71"/>
      <c r="K1715" s="71"/>
      <c r="L1715" s="71"/>
      <c r="M1715" s="71"/>
      <c r="N1715" s="71"/>
      <c r="O1715" s="71"/>
      <c r="P1715" s="71"/>
      <c r="Q1715" s="71"/>
      <c r="R1715" s="71"/>
      <c r="S1715" s="71"/>
      <c r="T1715" s="74"/>
      <c r="U1715" s="71"/>
      <c r="V1715" s="71"/>
      <c r="W1715" s="71"/>
      <c r="X1715" s="71"/>
      <c r="Y1715" s="71"/>
      <c r="Z1715" s="71"/>
      <c r="AA1715" s="71"/>
      <c r="AB1715" s="71"/>
    </row>
    <row r="1716" spans="1:28" s="75" customFormat="1" ht="28" customHeight="1" x14ac:dyDescent="0.3">
      <c r="A1716" s="76"/>
      <c r="B1716" s="71"/>
      <c r="C1716" s="71"/>
      <c r="D1716" s="71"/>
      <c r="E1716" s="71"/>
      <c r="F1716" s="71"/>
      <c r="G1716" s="71"/>
      <c r="H1716" s="71"/>
      <c r="I1716" s="71"/>
      <c r="J1716" s="71"/>
      <c r="K1716" s="71"/>
      <c r="L1716" s="71"/>
      <c r="M1716" s="71"/>
      <c r="N1716" s="71"/>
      <c r="O1716" s="71"/>
      <c r="P1716" s="71"/>
      <c r="Q1716" s="71"/>
      <c r="R1716" s="71"/>
      <c r="S1716" s="71"/>
      <c r="T1716" s="74"/>
      <c r="U1716" s="71"/>
      <c r="V1716" s="71"/>
      <c r="W1716" s="71"/>
      <c r="X1716" s="71"/>
      <c r="Y1716" s="71"/>
      <c r="Z1716" s="71"/>
      <c r="AA1716" s="71"/>
      <c r="AB1716" s="71"/>
    </row>
    <row r="1717" spans="1:28" s="75" customFormat="1" ht="28" customHeight="1" x14ac:dyDescent="0.3">
      <c r="A1717" s="76"/>
      <c r="B1717" s="71"/>
      <c r="C1717" s="71"/>
      <c r="D1717" s="71"/>
      <c r="E1717" s="71"/>
      <c r="F1717" s="71"/>
      <c r="G1717" s="71"/>
      <c r="H1717" s="71"/>
      <c r="I1717" s="71"/>
      <c r="J1717" s="71"/>
      <c r="K1717" s="71"/>
      <c r="L1717" s="71"/>
      <c r="M1717" s="71"/>
      <c r="N1717" s="71"/>
      <c r="O1717" s="71"/>
      <c r="P1717" s="71"/>
      <c r="Q1717" s="71"/>
      <c r="R1717" s="71"/>
      <c r="S1717" s="71"/>
      <c r="T1717" s="74"/>
      <c r="U1717" s="71"/>
      <c r="V1717" s="71"/>
      <c r="W1717" s="71"/>
      <c r="X1717" s="71"/>
      <c r="Y1717" s="71"/>
      <c r="Z1717" s="71"/>
      <c r="AA1717" s="71"/>
      <c r="AB1717" s="71"/>
    </row>
    <row r="1718" spans="1:28" s="75" customFormat="1" ht="28" customHeight="1" x14ac:dyDescent="0.3">
      <c r="A1718" s="76"/>
      <c r="B1718" s="71"/>
      <c r="C1718" s="71"/>
      <c r="D1718" s="71"/>
      <c r="E1718" s="71"/>
      <c r="F1718" s="71"/>
      <c r="G1718" s="71"/>
      <c r="H1718" s="71"/>
      <c r="I1718" s="71"/>
      <c r="J1718" s="71"/>
      <c r="K1718" s="71"/>
      <c r="L1718" s="71"/>
      <c r="M1718" s="71"/>
      <c r="N1718" s="71"/>
      <c r="O1718" s="71"/>
      <c r="P1718" s="71"/>
      <c r="Q1718" s="71"/>
      <c r="R1718" s="71"/>
      <c r="S1718" s="71"/>
      <c r="T1718" s="74"/>
      <c r="U1718" s="71"/>
      <c r="V1718" s="71"/>
      <c r="W1718" s="71"/>
      <c r="X1718" s="71"/>
      <c r="Y1718" s="71"/>
      <c r="Z1718" s="71"/>
      <c r="AA1718" s="71"/>
      <c r="AB1718" s="71"/>
    </row>
    <row r="1719" spans="1:28" s="75" customFormat="1" ht="28" customHeight="1" x14ac:dyDescent="0.3">
      <c r="A1719" s="76"/>
      <c r="B1719" s="71"/>
      <c r="C1719" s="71"/>
      <c r="D1719" s="71"/>
      <c r="E1719" s="71"/>
      <c r="F1719" s="71"/>
      <c r="G1719" s="71"/>
      <c r="H1719" s="71"/>
      <c r="I1719" s="71"/>
      <c r="J1719" s="71"/>
      <c r="K1719" s="71"/>
      <c r="L1719" s="71"/>
      <c r="M1719" s="71"/>
      <c r="N1719" s="71"/>
      <c r="O1719" s="71"/>
      <c r="P1719" s="71"/>
      <c r="Q1719" s="71"/>
      <c r="R1719" s="71"/>
      <c r="S1719" s="71"/>
      <c r="T1719" s="74"/>
      <c r="U1719" s="71"/>
      <c r="V1719" s="71"/>
      <c r="W1719" s="71"/>
      <c r="X1719" s="71"/>
      <c r="Y1719" s="71"/>
      <c r="Z1719" s="71"/>
      <c r="AA1719" s="71"/>
      <c r="AB1719" s="71"/>
    </row>
    <row r="1720" spans="1:28" s="75" customFormat="1" ht="28" customHeight="1" x14ac:dyDescent="0.3">
      <c r="A1720" s="76"/>
      <c r="B1720" s="71"/>
      <c r="C1720" s="71"/>
      <c r="D1720" s="71"/>
      <c r="E1720" s="71"/>
      <c r="F1720" s="71"/>
      <c r="G1720" s="71"/>
      <c r="H1720" s="71"/>
      <c r="I1720" s="71"/>
      <c r="J1720" s="71"/>
      <c r="K1720" s="71"/>
      <c r="L1720" s="71"/>
      <c r="M1720" s="71"/>
      <c r="N1720" s="71"/>
      <c r="O1720" s="71"/>
      <c r="P1720" s="71"/>
      <c r="Q1720" s="71"/>
      <c r="R1720" s="71"/>
      <c r="S1720" s="71"/>
      <c r="T1720" s="74"/>
      <c r="U1720" s="71"/>
      <c r="V1720" s="71"/>
      <c r="W1720" s="71"/>
      <c r="X1720" s="71"/>
      <c r="Y1720" s="71"/>
      <c r="Z1720" s="71"/>
      <c r="AA1720" s="71"/>
      <c r="AB1720" s="71"/>
    </row>
    <row r="1721" spans="1:28" s="75" customFormat="1" ht="28" customHeight="1" x14ac:dyDescent="0.3">
      <c r="A1721" s="76"/>
      <c r="B1721" s="71"/>
      <c r="C1721" s="71"/>
      <c r="D1721" s="71"/>
      <c r="E1721" s="71"/>
      <c r="F1721" s="71"/>
      <c r="G1721" s="71"/>
      <c r="H1721" s="71"/>
      <c r="I1721" s="71"/>
      <c r="J1721" s="71"/>
      <c r="K1721" s="71"/>
      <c r="L1721" s="71"/>
      <c r="M1721" s="71"/>
      <c r="N1721" s="71"/>
      <c r="O1721" s="71"/>
      <c r="P1721" s="71"/>
      <c r="Q1721" s="71"/>
      <c r="R1721" s="71"/>
      <c r="S1721" s="71"/>
      <c r="T1721" s="74"/>
      <c r="U1721" s="71"/>
      <c r="V1721" s="71"/>
      <c r="W1721" s="71"/>
      <c r="X1721" s="71"/>
      <c r="Y1721" s="71"/>
      <c r="Z1721" s="71"/>
      <c r="AA1721" s="71"/>
      <c r="AB1721" s="71"/>
    </row>
    <row r="1722" spans="1:28" s="75" customFormat="1" ht="28" customHeight="1" x14ac:dyDescent="0.3">
      <c r="A1722" s="76"/>
      <c r="B1722" s="71"/>
      <c r="C1722" s="71"/>
      <c r="D1722" s="71"/>
      <c r="E1722" s="71"/>
      <c r="F1722" s="71"/>
      <c r="G1722" s="71"/>
      <c r="H1722" s="71"/>
      <c r="I1722" s="71"/>
      <c r="J1722" s="71"/>
      <c r="K1722" s="71"/>
      <c r="L1722" s="71"/>
      <c r="M1722" s="71"/>
      <c r="N1722" s="71"/>
      <c r="O1722" s="71"/>
      <c r="P1722" s="71"/>
      <c r="Q1722" s="71"/>
      <c r="R1722" s="71"/>
      <c r="S1722" s="71"/>
      <c r="T1722" s="74"/>
      <c r="U1722" s="71"/>
      <c r="V1722" s="71"/>
      <c r="W1722" s="71"/>
      <c r="X1722" s="71"/>
      <c r="Y1722" s="71"/>
      <c r="Z1722" s="71"/>
      <c r="AA1722" s="71"/>
      <c r="AB1722" s="71"/>
    </row>
    <row r="1723" spans="1:28" s="75" customFormat="1" ht="28" customHeight="1" x14ac:dyDescent="0.3">
      <c r="A1723" s="76"/>
      <c r="B1723" s="71"/>
      <c r="C1723" s="71"/>
      <c r="D1723" s="71"/>
      <c r="E1723" s="71"/>
      <c r="F1723" s="71"/>
      <c r="G1723" s="71"/>
      <c r="H1723" s="71"/>
      <c r="I1723" s="71"/>
      <c r="J1723" s="71"/>
      <c r="K1723" s="71"/>
      <c r="L1723" s="71"/>
      <c r="M1723" s="71"/>
      <c r="N1723" s="71"/>
      <c r="O1723" s="71"/>
      <c r="P1723" s="71"/>
      <c r="Q1723" s="71"/>
      <c r="R1723" s="71"/>
      <c r="S1723" s="71"/>
      <c r="T1723" s="74"/>
      <c r="U1723" s="71"/>
      <c r="V1723" s="71"/>
      <c r="W1723" s="71"/>
      <c r="X1723" s="71"/>
      <c r="Y1723" s="71"/>
      <c r="Z1723" s="71"/>
      <c r="AA1723" s="71"/>
      <c r="AB1723" s="71"/>
    </row>
    <row r="1724" spans="1:28" s="75" customFormat="1" ht="28" customHeight="1" x14ac:dyDescent="0.3">
      <c r="A1724" s="76"/>
      <c r="B1724" s="71"/>
      <c r="C1724" s="71"/>
      <c r="D1724" s="71"/>
      <c r="E1724" s="71"/>
      <c r="F1724" s="71"/>
      <c r="G1724" s="71"/>
      <c r="H1724" s="71"/>
      <c r="I1724" s="71"/>
      <c r="J1724" s="71"/>
      <c r="K1724" s="71"/>
      <c r="L1724" s="71"/>
      <c r="M1724" s="71"/>
      <c r="N1724" s="71"/>
      <c r="O1724" s="71"/>
      <c r="P1724" s="71"/>
      <c r="Q1724" s="71"/>
      <c r="R1724" s="71"/>
      <c r="S1724" s="71"/>
      <c r="T1724" s="74"/>
      <c r="U1724" s="71"/>
      <c r="V1724" s="71"/>
      <c r="W1724" s="71"/>
      <c r="X1724" s="71"/>
      <c r="Y1724" s="71"/>
      <c r="Z1724" s="71"/>
      <c r="AA1724" s="71"/>
      <c r="AB1724" s="71"/>
    </row>
    <row r="1725" spans="1:28" s="75" customFormat="1" ht="28" customHeight="1" x14ac:dyDescent="0.3">
      <c r="A1725" s="76"/>
      <c r="B1725" s="71"/>
      <c r="C1725" s="71"/>
      <c r="D1725" s="71"/>
      <c r="E1725" s="71"/>
      <c r="F1725" s="71"/>
      <c r="G1725" s="71"/>
      <c r="H1725" s="71"/>
      <c r="I1725" s="71"/>
      <c r="J1725" s="71"/>
      <c r="K1725" s="71"/>
      <c r="L1725" s="71"/>
      <c r="M1725" s="71"/>
      <c r="N1725" s="71"/>
      <c r="O1725" s="71"/>
      <c r="P1725" s="71"/>
      <c r="Q1725" s="71"/>
      <c r="R1725" s="71"/>
      <c r="S1725" s="71"/>
      <c r="T1725" s="74"/>
      <c r="U1725" s="71"/>
      <c r="V1725" s="71"/>
      <c r="W1725" s="71"/>
      <c r="X1725" s="71"/>
      <c r="Y1725" s="71"/>
      <c r="Z1725" s="71"/>
      <c r="AA1725" s="71"/>
      <c r="AB1725" s="71"/>
    </row>
    <row r="1726" spans="1:28" s="75" customFormat="1" ht="28" customHeight="1" x14ac:dyDescent="0.3">
      <c r="A1726" s="76"/>
      <c r="B1726" s="71"/>
      <c r="C1726" s="71"/>
      <c r="D1726" s="71"/>
      <c r="E1726" s="71"/>
      <c r="F1726" s="71"/>
      <c r="G1726" s="71"/>
      <c r="H1726" s="71"/>
      <c r="I1726" s="71"/>
      <c r="J1726" s="71"/>
      <c r="K1726" s="71"/>
      <c r="L1726" s="71"/>
      <c r="M1726" s="71"/>
      <c r="N1726" s="71"/>
      <c r="O1726" s="71"/>
      <c r="P1726" s="71"/>
      <c r="Q1726" s="71"/>
      <c r="R1726" s="71"/>
      <c r="S1726" s="71"/>
      <c r="T1726" s="74"/>
      <c r="U1726" s="71"/>
      <c r="V1726" s="71"/>
      <c r="W1726" s="71"/>
      <c r="X1726" s="71"/>
      <c r="Y1726" s="71"/>
      <c r="Z1726" s="71"/>
      <c r="AA1726" s="71"/>
      <c r="AB1726" s="71"/>
    </row>
    <row r="1727" spans="1:28" s="75" customFormat="1" ht="28" customHeight="1" x14ac:dyDescent="0.3">
      <c r="A1727" s="76"/>
      <c r="B1727" s="71"/>
      <c r="C1727" s="71"/>
      <c r="D1727" s="71"/>
      <c r="E1727" s="71"/>
      <c r="F1727" s="71"/>
      <c r="G1727" s="71"/>
      <c r="H1727" s="71"/>
      <c r="I1727" s="71"/>
      <c r="J1727" s="71"/>
      <c r="K1727" s="71"/>
      <c r="L1727" s="71"/>
      <c r="M1727" s="71"/>
      <c r="N1727" s="71"/>
      <c r="O1727" s="71"/>
      <c r="P1727" s="71"/>
      <c r="Q1727" s="71"/>
      <c r="R1727" s="71"/>
      <c r="S1727" s="71"/>
      <c r="T1727" s="74"/>
      <c r="U1727" s="71"/>
      <c r="V1727" s="71"/>
      <c r="W1727" s="71"/>
      <c r="X1727" s="71"/>
      <c r="Y1727" s="71"/>
      <c r="Z1727" s="71"/>
      <c r="AA1727" s="71"/>
      <c r="AB1727" s="71"/>
    </row>
    <row r="1728" spans="1:28" s="75" customFormat="1" ht="28" customHeight="1" x14ac:dyDescent="0.3">
      <c r="A1728" s="76"/>
      <c r="B1728" s="71"/>
      <c r="C1728" s="71"/>
      <c r="D1728" s="71"/>
      <c r="E1728" s="71"/>
      <c r="F1728" s="71"/>
      <c r="G1728" s="71"/>
      <c r="H1728" s="71"/>
      <c r="I1728" s="71"/>
      <c r="J1728" s="71"/>
      <c r="K1728" s="71"/>
      <c r="L1728" s="71"/>
      <c r="M1728" s="71"/>
      <c r="N1728" s="71"/>
      <c r="O1728" s="71"/>
      <c r="P1728" s="71"/>
      <c r="Q1728" s="71"/>
      <c r="R1728" s="71"/>
      <c r="S1728" s="71"/>
      <c r="T1728" s="74"/>
      <c r="U1728" s="71"/>
      <c r="V1728" s="71"/>
      <c r="W1728" s="71"/>
      <c r="X1728" s="71"/>
      <c r="Y1728" s="71"/>
      <c r="Z1728" s="71"/>
      <c r="AA1728" s="71"/>
      <c r="AB1728" s="71"/>
    </row>
    <row r="1729" spans="1:28" s="75" customFormat="1" ht="28" customHeight="1" x14ac:dyDescent="0.3">
      <c r="A1729" s="76"/>
      <c r="B1729" s="71"/>
      <c r="C1729" s="71"/>
      <c r="D1729" s="71"/>
      <c r="E1729" s="71"/>
      <c r="F1729" s="71"/>
      <c r="G1729" s="71"/>
      <c r="H1729" s="71"/>
      <c r="I1729" s="71"/>
      <c r="J1729" s="71"/>
      <c r="K1729" s="71"/>
      <c r="L1729" s="71"/>
      <c r="M1729" s="71"/>
      <c r="N1729" s="71"/>
      <c r="O1729" s="71"/>
      <c r="P1729" s="71"/>
      <c r="Q1729" s="71"/>
      <c r="R1729" s="71"/>
      <c r="S1729" s="71"/>
      <c r="T1729" s="74"/>
      <c r="U1729" s="71"/>
      <c r="V1729" s="71"/>
      <c r="W1729" s="71"/>
      <c r="X1729" s="71"/>
      <c r="Y1729" s="71"/>
      <c r="Z1729" s="71"/>
      <c r="AA1729" s="71"/>
      <c r="AB1729" s="71"/>
    </row>
    <row r="1730" spans="1:28" s="75" customFormat="1" ht="28" customHeight="1" x14ac:dyDescent="0.3">
      <c r="A1730" s="76"/>
      <c r="B1730" s="71"/>
      <c r="C1730" s="71"/>
      <c r="D1730" s="71"/>
      <c r="E1730" s="71"/>
      <c r="F1730" s="71"/>
      <c r="G1730" s="71"/>
      <c r="H1730" s="71"/>
      <c r="I1730" s="71"/>
      <c r="J1730" s="71"/>
      <c r="K1730" s="71"/>
      <c r="L1730" s="71"/>
      <c r="M1730" s="71"/>
      <c r="N1730" s="71"/>
      <c r="O1730" s="71"/>
      <c r="P1730" s="71"/>
      <c r="Q1730" s="71"/>
      <c r="R1730" s="71"/>
      <c r="S1730" s="71"/>
      <c r="T1730" s="74"/>
      <c r="U1730" s="71"/>
      <c r="V1730" s="71"/>
      <c r="W1730" s="71"/>
      <c r="X1730" s="71"/>
      <c r="Y1730" s="71"/>
      <c r="Z1730" s="71"/>
      <c r="AA1730" s="71"/>
      <c r="AB1730" s="71"/>
    </row>
    <row r="1731" spans="1:28" s="75" customFormat="1" ht="28" customHeight="1" x14ac:dyDescent="0.3">
      <c r="A1731" s="76"/>
      <c r="B1731" s="71"/>
      <c r="C1731" s="71"/>
      <c r="D1731" s="71"/>
      <c r="E1731" s="71"/>
      <c r="F1731" s="71"/>
      <c r="G1731" s="71"/>
      <c r="H1731" s="71"/>
      <c r="I1731" s="71"/>
      <c r="J1731" s="71"/>
      <c r="K1731" s="71"/>
      <c r="L1731" s="71"/>
      <c r="M1731" s="71"/>
      <c r="N1731" s="71"/>
      <c r="O1731" s="71"/>
      <c r="P1731" s="71"/>
      <c r="Q1731" s="71"/>
      <c r="R1731" s="71"/>
      <c r="S1731" s="71"/>
      <c r="T1731" s="74"/>
      <c r="U1731" s="71"/>
      <c r="V1731" s="71"/>
      <c r="W1731" s="71"/>
      <c r="X1731" s="71"/>
      <c r="Y1731" s="71"/>
      <c r="Z1731" s="71"/>
      <c r="AA1731" s="71"/>
      <c r="AB1731" s="71"/>
    </row>
    <row r="1732" spans="1:28" s="75" customFormat="1" ht="28" customHeight="1" x14ac:dyDescent="0.3">
      <c r="A1732" s="76"/>
      <c r="B1732" s="71"/>
      <c r="C1732" s="71"/>
      <c r="D1732" s="71"/>
      <c r="E1732" s="71"/>
      <c r="F1732" s="71"/>
      <c r="G1732" s="71"/>
      <c r="H1732" s="71"/>
      <c r="I1732" s="71"/>
      <c r="J1732" s="71"/>
      <c r="K1732" s="71"/>
      <c r="L1732" s="71"/>
      <c r="M1732" s="71"/>
      <c r="N1732" s="71"/>
      <c r="O1732" s="71"/>
      <c r="P1732" s="71"/>
      <c r="Q1732" s="71"/>
      <c r="R1732" s="71"/>
      <c r="S1732" s="71"/>
      <c r="T1732" s="74"/>
      <c r="U1732" s="71"/>
      <c r="V1732" s="71"/>
      <c r="W1732" s="71"/>
      <c r="X1732" s="71"/>
      <c r="Y1732" s="71"/>
      <c r="Z1732" s="71"/>
      <c r="AA1732" s="71"/>
      <c r="AB1732" s="71"/>
    </row>
    <row r="1733" spans="1:28" s="75" customFormat="1" ht="28" customHeight="1" x14ac:dyDescent="0.3">
      <c r="A1733" s="76"/>
      <c r="B1733" s="71"/>
      <c r="C1733" s="71"/>
      <c r="D1733" s="71"/>
      <c r="E1733" s="71"/>
      <c r="F1733" s="71"/>
      <c r="G1733" s="71"/>
      <c r="H1733" s="71"/>
      <c r="I1733" s="71"/>
      <c r="J1733" s="71"/>
      <c r="K1733" s="71"/>
      <c r="L1733" s="71"/>
      <c r="M1733" s="71"/>
      <c r="N1733" s="71"/>
      <c r="O1733" s="71"/>
      <c r="P1733" s="71"/>
      <c r="Q1733" s="71"/>
      <c r="R1733" s="71"/>
      <c r="S1733" s="71"/>
      <c r="T1733" s="74"/>
      <c r="U1733" s="71"/>
      <c r="V1733" s="71"/>
      <c r="W1733" s="71"/>
      <c r="X1733" s="71"/>
      <c r="Y1733" s="71"/>
      <c r="Z1733" s="71"/>
      <c r="AA1733" s="71"/>
      <c r="AB1733" s="71"/>
    </row>
    <row r="1734" spans="1:28" s="75" customFormat="1" ht="28" customHeight="1" x14ac:dyDescent="0.3">
      <c r="A1734" s="76"/>
      <c r="B1734" s="71"/>
      <c r="C1734" s="71"/>
      <c r="D1734" s="71"/>
      <c r="E1734" s="71"/>
      <c r="F1734" s="71"/>
      <c r="G1734" s="71"/>
      <c r="H1734" s="71"/>
      <c r="I1734" s="71"/>
      <c r="J1734" s="71"/>
      <c r="K1734" s="71"/>
      <c r="L1734" s="71"/>
      <c r="M1734" s="71"/>
      <c r="N1734" s="71"/>
      <c r="O1734" s="71"/>
      <c r="P1734" s="71"/>
      <c r="Q1734" s="71"/>
      <c r="R1734" s="71"/>
      <c r="S1734" s="71"/>
      <c r="T1734" s="74"/>
      <c r="U1734" s="71"/>
      <c r="V1734" s="71"/>
      <c r="W1734" s="71"/>
      <c r="X1734" s="71"/>
      <c r="Y1734" s="71"/>
      <c r="Z1734" s="71"/>
      <c r="AA1734" s="71"/>
      <c r="AB1734" s="71"/>
    </row>
    <row r="1735" spans="1:28" s="75" customFormat="1" ht="28" customHeight="1" x14ac:dyDescent="0.3">
      <c r="A1735" s="76"/>
      <c r="B1735" s="71"/>
      <c r="C1735" s="71"/>
      <c r="D1735" s="71"/>
      <c r="E1735" s="71"/>
      <c r="F1735" s="71"/>
      <c r="G1735" s="71"/>
      <c r="H1735" s="71"/>
      <c r="I1735" s="71"/>
      <c r="J1735" s="71"/>
      <c r="K1735" s="71"/>
      <c r="L1735" s="71"/>
      <c r="M1735" s="71"/>
      <c r="N1735" s="71"/>
      <c r="O1735" s="71"/>
      <c r="P1735" s="71"/>
      <c r="Q1735" s="71"/>
      <c r="R1735" s="71"/>
      <c r="S1735" s="71"/>
      <c r="T1735" s="74"/>
      <c r="U1735" s="71"/>
      <c r="V1735" s="71"/>
      <c r="W1735" s="71"/>
      <c r="X1735" s="71"/>
      <c r="Y1735" s="71"/>
      <c r="Z1735" s="71"/>
      <c r="AA1735" s="71"/>
      <c r="AB1735" s="71"/>
    </row>
    <row r="1736" spans="1:28" s="75" customFormat="1" ht="28" customHeight="1" x14ac:dyDescent="0.3">
      <c r="A1736" s="76"/>
      <c r="B1736" s="71"/>
      <c r="C1736" s="71"/>
      <c r="D1736" s="71"/>
      <c r="E1736" s="71"/>
      <c r="F1736" s="71"/>
      <c r="G1736" s="71"/>
      <c r="H1736" s="71"/>
      <c r="I1736" s="71"/>
      <c r="J1736" s="71"/>
      <c r="K1736" s="71"/>
      <c r="L1736" s="71"/>
      <c r="M1736" s="71"/>
      <c r="N1736" s="71"/>
      <c r="O1736" s="71"/>
      <c r="P1736" s="71"/>
      <c r="Q1736" s="71"/>
      <c r="R1736" s="71"/>
      <c r="S1736" s="71"/>
      <c r="T1736" s="74"/>
      <c r="U1736" s="71"/>
      <c r="V1736" s="71"/>
      <c r="W1736" s="71"/>
      <c r="X1736" s="71"/>
      <c r="Y1736" s="71"/>
      <c r="Z1736" s="71"/>
      <c r="AA1736" s="71"/>
      <c r="AB1736" s="71"/>
    </row>
    <row r="1737" spans="1:28" s="75" customFormat="1" ht="28" customHeight="1" x14ac:dyDescent="0.3">
      <c r="A1737" s="76"/>
      <c r="B1737" s="71"/>
      <c r="C1737" s="71"/>
      <c r="D1737" s="71"/>
      <c r="E1737" s="71"/>
      <c r="F1737" s="71"/>
      <c r="G1737" s="71"/>
      <c r="H1737" s="71"/>
      <c r="I1737" s="71"/>
      <c r="J1737" s="71"/>
      <c r="K1737" s="71"/>
      <c r="L1737" s="71"/>
      <c r="M1737" s="71"/>
      <c r="N1737" s="71"/>
      <c r="O1737" s="71"/>
      <c r="P1737" s="71"/>
      <c r="Q1737" s="71"/>
      <c r="R1737" s="71"/>
      <c r="S1737" s="71"/>
      <c r="T1737" s="74"/>
      <c r="U1737" s="71"/>
      <c r="V1737" s="71"/>
      <c r="W1737" s="71"/>
      <c r="X1737" s="71"/>
      <c r="Y1737" s="71"/>
      <c r="Z1737" s="71"/>
      <c r="AA1737" s="71"/>
      <c r="AB1737" s="71"/>
    </row>
    <row r="1738" spans="1:28" s="75" customFormat="1" ht="28" customHeight="1" x14ac:dyDescent="0.3">
      <c r="A1738" s="76"/>
      <c r="B1738" s="71"/>
      <c r="C1738" s="71"/>
      <c r="D1738" s="71"/>
      <c r="E1738" s="71"/>
      <c r="F1738" s="71"/>
      <c r="G1738" s="71"/>
      <c r="H1738" s="71"/>
      <c r="I1738" s="71"/>
      <c r="J1738" s="71"/>
      <c r="K1738" s="71"/>
      <c r="L1738" s="71"/>
      <c r="M1738" s="71"/>
      <c r="N1738" s="71"/>
      <c r="O1738" s="71"/>
      <c r="P1738" s="71"/>
      <c r="Q1738" s="71"/>
      <c r="R1738" s="71"/>
      <c r="S1738" s="71"/>
      <c r="T1738" s="74"/>
      <c r="U1738" s="71"/>
      <c r="V1738" s="71"/>
      <c r="W1738" s="71"/>
      <c r="X1738" s="71"/>
      <c r="Y1738" s="71"/>
      <c r="Z1738" s="71"/>
      <c r="AA1738" s="71"/>
      <c r="AB1738" s="71"/>
    </row>
    <row r="1739" spans="1:28" s="75" customFormat="1" ht="28" customHeight="1" x14ac:dyDescent="0.3">
      <c r="A1739" s="76"/>
      <c r="B1739" s="71"/>
      <c r="C1739" s="71"/>
      <c r="D1739" s="71"/>
      <c r="E1739" s="71"/>
      <c r="F1739" s="71"/>
      <c r="G1739" s="71"/>
      <c r="H1739" s="71"/>
      <c r="I1739" s="71"/>
      <c r="J1739" s="71"/>
      <c r="K1739" s="71"/>
      <c r="L1739" s="71"/>
      <c r="M1739" s="71"/>
      <c r="N1739" s="71"/>
      <c r="O1739" s="71"/>
      <c r="P1739" s="71"/>
      <c r="Q1739" s="71"/>
      <c r="R1739" s="71"/>
      <c r="S1739" s="71"/>
      <c r="T1739" s="74"/>
      <c r="U1739" s="71"/>
      <c r="V1739" s="71"/>
      <c r="W1739" s="71"/>
      <c r="X1739" s="71"/>
      <c r="Y1739" s="71"/>
      <c r="Z1739" s="71"/>
      <c r="AA1739" s="71"/>
      <c r="AB1739" s="71"/>
    </row>
    <row r="1740" spans="1:28" s="75" customFormat="1" ht="28" customHeight="1" x14ac:dyDescent="0.3">
      <c r="A1740" s="76"/>
      <c r="B1740" s="71"/>
      <c r="C1740" s="71"/>
      <c r="D1740" s="71"/>
      <c r="E1740" s="71"/>
      <c r="F1740" s="71"/>
      <c r="G1740" s="71"/>
      <c r="H1740" s="71"/>
      <c r="I1740" s="71"/>
      <c r="J1740" s="71"/>
      <c r="K1740" s="71"/>
      <c r="L1740" s="71"/>
      <c r="M1740" s="71"/>
      <c r="N1740" s="71"/>
      <c r="O1740" s="71"/>
      <c r="P1740" s="71"/>
      <c r="Q1740" s="71"/>
      <c r="R1740" s="71"/>
      <c r="S1740" s="71"/>
      <c r="T1740" s="74"/>
      <c r="U1740" s="71"/>
      <c r="V1740" s="71"/>
      <c r="W1740" s="71"/>
      <c r="X1740" s="71"/>
      <c r="Y1740" s="71"/>
      <c r="Z1740" s="71"/>
      <c r="AA1740" s="71"/>
      <c r="AB1740" s="71"/>
    </row>
    <row r="1741" spans="1:28" s="75" customFormat="1" ht="28" customHeight="1" x14ac:dyDescent="0.3">
      <c r="A1741" s="76"/>
      <c r="B1741" s="71"/>
      <c r="C1741" s="71"/>
      <c r="D1741" s="71"/>
      <c r="E1741" s="71"/>
      <c r="F1741" s="71"/>
      <c r="G1741" s="71"/>
      <c r="H1741" s="71"/>
      <c r="I1741" s="71"/>
      <c r="J1741" s="71"/>
      <c r="K1741" s="71"/>
      <c r="L1741" s="71"/>
      <c r="M1741" s="71"/>
      <c r="N1741" s="71"/>
      <c r="O1741" s="71"/>
      <c r="P1741" s="71"/>
      <c r="Q1741" s="71"/>
      <c r="R1741" s="71"/>
      <c r="S1741" s="71"/>
      <c r="T1741" s="74"/>
      <c r="U1741" s="71"/>
      <c r="V1741" s="71"/>
      <c r="W1741" s="71"/>
      <c r="X1741" s="71"/>
      <c r="Y1741" s="71"/>
      <c r="Z1741" s="71"/>
      <c r="AA1741" s="71"/>
      <c r="AB1741" s="71"/>
    </row>
    <row r="1742" spans="1:28" s="75" customFormat="1" ht="28" customHeight="1" x14ac:dyDescent="0.3">
      <c r="A1742" s="76"/>
      <c r="B1742" s="71"/>
      <c r="C1742" s="71"/>
      <c r="D1742" s="71"/>
      <c r="E1742" s="71"/>
      <c r="F1742" s="71"/>
      <c r="G1742" s="71"/>
      <c r="H1742" s="71"/>
      <c r="I1742" s="71"/>
      <c r="J1742" s="71"/>
      <c r="K1742" s="71"/>
      <c r="L1742" s="71"/>
      <c r="M1742" s="71"/>
      <c r="N1742" s="71"/>
      <c r="O1742" s="71"/>
      <c r="P1742" s="71"/>
      <c r="Q1742" s="71"/>
      <c r="R1742" s="71"/>
      <c r="S1742" s="71"/>
      <c r="T1742" s="74"/>
      <c r="U1742" s="71"/>
      <c r="V1742" s="71"/>
      <c r="W1742" s="71"/>
      <c r="X1742" s="71"/>
      <c r="Y1742" s="71"/>
      <c r="Z1742" s="71"/>
      <c r="AA1742" s="71"/>
      <c r="AB1742" s="71"/>
    </row>
    <row r="1743" spans="1:28" s="75" customFormat="1" ht="28" customHeight="1" x14ac:dyDescent="0.3">
      <c r="A1743" s="76"/>
      <c r="B1743" s="71"/>
      <c r="C1743" s="71"/>
      <c r="D1743" s="71"/>
      <c r="E1743" s="71"/>
      <c r="F1743" s="71"/>
      <c r="G1743" s="71"/>
      <c r="H1743" s="71"/>
      <c r="I1743" s="71"/>
      <c r="J1743" s="71"/>
      <c r="K1743" s="71"/>
      <c r="L1743" s="71"/>
      <c r="M1743" s="71"/>
      <c r="N1743" s="71"/>
      <c r="O1743" s="71"/>
      <c r="P1743" s="71"/>
      <c r="Q1743" s="71"/>
      <c r="R1743" s="71"/>
      <c r="S1743" s="71"/>
      <c r="T1743" s="74"/>
      <c r="U1743" s="71"/>
      <c r="V1743" s="71"/>
      <c r="W1743" s="71"/>
      <c r="X1743" s="71"/>
      <c r="Y1743" s="71"/>
      <c r="Z1743" s="71"/>
      <c r="AA1743" s="71"/>
      <c r="AB1743" s="71"/>
    </row>
    <row r="1744" spans="1:28" s="75" customFormat="1" ht="28" customHeight="1" x14ac:dyDescent="0.3">
      <c r="A1744" s="76"/>
      <c r="B1744" s="71"/>
      <c r="C1744" s="71"/>
      <c r="D1744" s="71"/>
      <c r="E1744" s="71"/>
      <c r="F1744" s="71"/>
      <c r="G1744" s="71"/>
      <c r="H1744" s="71"/>
      <c r="I1744" s="71"/>
      <c r="J1744" s="71"/>
      <c r="K1744" s="71"/>
      <c r="L1744" s="71"/>
      <c r="M1744" s="71"/>
      <c r="N1744" s="71"/>
      <c r="O1744" s="71"/>
      <c r="P1744" s="71"/>
      <c r="Q1744" s="71"/>
      <c r="R1744" s="71"/>
      <c r="S1744" s="71"/>
      <c r="T1744" s="74"/>
      <c r="U1744" s="71"/>
      <c r="V1744" s="71"/>
      <c r="W1744" s="71"/>
      <c r="X1744" s="71"/>
      <c r="Y1744" s="71"/>
      <c r="Z1744" s="71"/>
      <c r="AA1744" s="71"/>
      <c r="AB1744" s="71"/>
    </row>
    <row r="1745" spans="1:28" s="75" customFormat="1" ht="28" customHeight="1" x14ac:dyDescent="0.3">
      <c r="A1745" s="76"/>
      <c r="B1745" s="71"/>
      <c r="C1745" s="71"/>
      <c r="D1745" s="71"/>
      <c r="E1745" s="71"/>
      <c r="F1745" s="71"/>
      <c r="G1745" s="71"/>
      <c r="H1745" s="71"/>
      <c r="I1745" s="71"/>
      <c r="J1745" s="71"/>
      <c r="K1745" s="71"/>
      <c r="L1745" s="71"/>
      <c r="M1745" s="71"/>
      <c r="N1745" s="71"/>
      <c r="O1745" s="71"/>
      <c r="P1745" s="71"/>
      <c r="Q1745" s="71"/>
      <c r="R1745" s="71"/>
      <c r="S1745" s="71"/>
      <c r="T1745" s="74"/>
      <c r="U1745" s="71"/>
      <c r="V1745" s="71"/>
      <c r="W1745" s="71"/>
      <c r="X1745" s="71"/>
      <c r="Y1745" s="71"/>
      <c r="Z1745" s="71"/>
      <c r="AA1745" s="71"/>
      <c r="AB1745" s="71"/>
    </row>
    <row r="1746" spans="1:28" s="75" customFormat="1" ht="28" customHeight="1" x14ac:dyDescent="0.3">
      <c r="A1746" s="76"/>
      <c r="B1746" s="71"/>
      <c r="C1746" s="71"/>
      <c r="D1746" s="71"/>
      <c r="E1746" s="71"/>
      <c r="F1746" s="71"/>
      <c r="G1746" s="71"/>
      <c r="H1746" s="71"/>
      <c r="I1746" s="71"/>
      <c r="J1746" s="71"/>
      <c r="K1746" s="71"/>
      <c r="L1746" s="71"/>
      <c r="M1746" s="71"/>
      <c r="N1746" s="71"/>
      <c r="O1746" s="71"/>
      <c r="P1746" s="71"/>
      <c r="Q1746" s="71"/>
      <c r="R1746" s="71"/>
      <c r="S1746" s="71"/>
      <c r="T1746" s="74"/>
      <c r="U1746" s="71"/>
      <c r="V1746" s="71"/>
      <c r="W1746" s="71"/>
      <c r="X1746" s="71"/>
      <c r="Y1746" s="71"/>
      <c r="Z1746" s="71"/>
      <c r="AA1746" s="71"/>
      <c r="AB1746" s="71"/>
    </row>
    <row r="1747" spans="1:28" s="75" customFormat="1" ht="28" customHeight="1" x14ac:dyDescent="0.3">
      <c r="A1747" s="76"/>
      <c r="B1747" s="71"/>
      <c r="C1747" s="71"/>
      <c r="D1747" s="71"/>
      <c r="E1747" s="71"/>
      <c r="F1747" s="71"/>
      <c r="G1747" s="71"/>
      <c r="H1747" s="71"/>
      <c r="I1747" s="71"/>
      <c r="J1747" s="71"/>
      <c r="K1747" s="71"/>
      <c r="L1747" s="71"/>
      <c r="M1747" s="71"/>
      <c r="N1747" s="71"/>
      <c r="O1747" s="71"/>
      <c r="P1747" s="71"/>
      <c r="Q1747" s="71"/>
      <c r="R1747" s="71"/>
      <c r="S1747" s="71"/>
      <c r="T1747" s="74"/>
      <c r="U1747" s="71"/>
      <c r="V1747" s="71"/>
      <c r="W1747" s="71"/>
      <c r="X1747" s="71"/>
      <c r="Y1747" s="71"/>
      <c r="Z1747" s="71"/>
      <c r="AA1747" s="71"/>
      <c r="AB1747" s="71"/>
    </row>
    <row r="1748" spans="1:28" s="75" customFormat="1" ht="28" customHeight="1" x14ac:dyDescent="0.3">
      <c r="A1748" s="76"/>
      <c r="B1748" s="71"/>
      <c r="C1748" s="71"/>
      <c r="D1748" s="71"/>
      <c r="E1748" s="71"/>
      <c r="F1748" s="71"/>
      <c r="G1748" s="71"/>
      <c r="H1748" s="71"/>
      <c r="I1748" s="71"/>
      <c r="J1748" s="71"/>
      <c r="K1748" s="71"/>
      <c r="L1748" s="71"/>
      <c r="M1748" s="71"/>
      <c r="N1748" s="71"/>
      <c r="O1748" s="71"/>
      <c r="P1748" s="71"/>
      <c r="Q1748" s="71"/>
      <c r="R1748" s="71"/>
      <c r="S1748" s="71"/>
      <c r="T1748" s="74"/>
      <c r="U1748" s="71"/>
      <c r="V1748" s="71"/>
      <c r="W1748" s="71"/>
      <c r="X1748" s="71"/>
      <c r="Y1748" s="71"/>
      <c r="Z1748" s="71"/>
      <c r="AA1748" s="71"/>
      <c r="AB1748" s="71"/>
    </row>
    <row r="1749" spans="1:28" s="75" customFormat="1" ht="28" customHeight="1" x14ac:dyDescent="0.3">
      <c r="A1749" s="76"/>
      <c r="B1749" s="71"/>
      <c r="C1749" s="71"/>
      <c r="D1749" s="71"/>
      <c r="E1749" s="71"/>
      <c r="F1749" s="71"/>
      <c r="G1749" s="71"/>
      <c r="H1749" s="71"/>
      <c r="I1749" s="71"/>
      <c r="J1749" s="71"/>
      <c r="K1749" s="71"/>
      <c r="L1749" s="71"/>
      <c r="M1749" s="71"/>
      <c r="N1749" s="71"/>
      <c r="O1749" s="71"/>
      <c r="P1749" s="71"/>
      <c r="Q1749" s="71"/>
      <c r="R1749" s="71"/>
      <c r="S1749" s="71"/>
      <c r="T1749" s="74"/>
      <c r="U1749" s="71"/>
      <c r="V1749" s="71"/>
      <c r="W1749" s="71"/>
      <c r="X1749" s="71"/>
      <c r="Y1749" s="71"/>
      <c r="Z1749" s="71"/>
      <c r="AA1749" s="71"/>
      <c r="AB1749" s="71"/>
    </row>
    <row r="1750" spans="1:28" s="75" customFormat="1" ht="28" customHeight="1" x14ac:dyDescent="0.3">
      <c r="A1750" s="76"/>
      <c r="B1750" s="71"/>
      <c r="C1750" s="71"/>
      <c r="D1750" s="71"/>
      <c r="E1750" s="71"/>
      <c r="F1750" s="71"/>
      <c r="G1750" s="71"/>
      <c r="H1750" s="71"/>
      <c r="I1750" s="71"/>
      <c r="J1750" s="71"/>
      <c r="K1750" s="71"/>
      <c r="L1750" s="71"/>
      <c r="M1750" s="71"/>
      <c r="N1750" s="71"/>
      <c r="O1750" s="71"/>
      <c r="P1750" s="71"/>
      <c r="Q1750" s="71"/>
      <c r="R1750" s="71"/>
      <c r="S1750" s="71"/>
      <c r="T1750" s="74"/>
      <c r="U1750" s="71"/>
      <c r="V1750" s="71"/>
      <c r="W1750" s="71"/>
      <c r="X1750" s="71"/>
      <c r="Y1750" s="71"/>
      <c r="Z1750" s="71"/>
      <c r="AA1750" s="71"/>
      <c r="AB1750" s="71"/>
    </row>
    <row r="1751" spans="1:28" s="75" customFormat="1" ht="28" customHeight="1" x14ac:dyDescent="0.3">
      <c r="A1751" s="76"/>
      <c r="B1751" s="71"/>
      <c r="C1751" s="71"/>
      <c r="D1751" s="71"/>
      <c r="E1751" s="71"/>
      <c r="F1751" s="71"/>
      <c r="G1751" s="71"/>
      <c r="H1751" s="71"/>
      <c r="I1751" s="71"/>
      <c r="J1751" s="71"/>
      <c r="K1751" s="71"/>
      <c r="L1751" s="71"/>
      <c r="M1751" s="71"/>
      <c r="N1751" s="71"/>
      <c r="O1751" s="71"/>
      <c r="P1751" s="71"/>
      <c r="Q1751" s="71"/>
      <c r="R1751" s="71"/>
      <c r="S1751" s="71"/>
      <c r="T1751" s="74"/>
      <c r="U1751" s="71"/>
      <c r="V1751" s="71"/>
      <c r="W1751" s="71"/>
      <c r="X1751" s="71"/>
      <c r="Y1751" s="71"/>
      <c r="Z1751" s="71"/>
      <c r="AA1751" s="71"/>
      <c r="AB1751" s="71"/>
    </row>
    <row r="1752" spans="1:28" s="75" customFormat="1" ht="28" customHeight="1" x14ac:dyDescent="0.3">
      <c r="A1752" s="76"/>
      <c r="B1752" s="71"/>
      <c r="C1752" s="71"/>
      <c r="D1752" s="71"/>
      <c r="E1752" s="71"/>
      <c r="F1752" s="71"/>
      <c r="G1752" s="71"/>
      <c r="H1752" s="71"/>
      <c r="I1752" s="71"/>
      <c r="J1752" s="71"/>
      <c r="K1752" s="71"/>
      <c r="L1752" s="71"/>
      <c r="M1752" s="71"/>
      <c r="N1752" s="71"/>
      <c r="O1752" s="71"/>
      <c r="P1752" s="71"/>
      <c r="Q1752" s="71"/>
      <c r="R1752" s="71"/>
      <c r="S1752" s="71"/>
      <c r="T1752" s="74"/>
      <c r="U1752" s="71"/>
      <c r="V1752" s="71"/>
      <c r="W1752" s="71"/>
      <c r="X1752" s="71"/>
      <c r="Y1752" s="71"/>
      <c r="Z1752" s="71"/>
      <c r="AA1752" s="71"/>
      <c r="AB1752" s="71"/>
    </row>
    <row r="1753" spans="1:28" s="75" customFormat="1" ht="28" customHeight="1" x14ac:dyDescent="0.3">
      <c r="A1753" s="76"/>
      <c r="B1753" s="71"/>
      <c r="C1753" s="71"/>
      <c r="D1753" s="71"/>
      <c r="E1753" s="71"/>
      <c r="F1753" s="71"/>
      <c r="G1753" s="71"/>
      <c r="H1753" s="71"/>
      <c r="I1753" s="71"/>
      <c r="J1753" s="71"/>
      <c r="K1753" s="71"/>
      <c r="L1753" s="71"/>
      <c r="M1753" s="71"/>
      <c r="N1753" s="71"/>
      <c r="O1753" s="71"/>
      <c r="P1753" s="71"/>
      <c r="Q1753" s="71"/>
      <c r="R1753" s="71"/>
      <c r="S1753" s="71"/>
      <c r="T1753" s="74"/>
      <c r="U1753" s="71"/>
      <c r="V1753" s="71"/>
      <c r="W1753" s="71"/>
      <c r="X1753" s="71"/>
      <c r="Y1753" s="71"/>
      <c r="Z1753" s="71"/>
      <c r="AA1753" s="71"/>
      <c r="AB1753" s="71"/>
    </row>
    <row r="1754" spans="1:28" s="75" customFormat="1" ht="28" customHeight="1" x14ac:dyDescent="0.3">
      <c r="A1754" s="76"/>
      <c r="B1754" s="71"/>
      <c r="C1754" s="71"/>
      <c r="D1754" s="71"/>
      <c r="E1754" s="71"/>
      <c r="F1754" s="71"/>
      <c r="G1754" s="71"/>
      <c r="H1754" s="71"/>
      <c r="I1754" s="71"/>
      <c r="J1754" s="71"/>
      <c r="K1754" s="71"/>
      <c r="L1754" s="71"/>
      <c r="M1754" s="71"/>
      <c r="N1754" s="71"/>
      <c r="O1754" s="71"/>
      <c r="P1754" s="71"/>
      <c r="Q1754" s="71"/>
      <c r="R1754" s="71"/>
      <c r="S1754" s="71"/>
      <c r="T1754" s="74"/>
      <c r="U1754" s="71"/>
      <c r="V1754" s="71"/>
      <c r="W1754" s="71"/>
      <c r="X1754" s="71"/>
      <c r="Y1754" s="71"/>
      <c r="Z1754" s="71"/>
      <c r="AA1754" s="71"/>
      <c r="AB1754" s="71"/>
    </row>
    <row r="1755" spans="1:28" s="75" customFormat="1" ht="28" customHeight="1" x14ac:dyDescent="0.3">
      <c r="A1755" s="76"/>
      <c r="B1755" s="71"/>
      <c r="C1755" s="71"/>
      <c r="D1755" s="71"/>
      <c r="E1755" s="71"/>
      <c r="F1755" s="71"/>
      <c r="G1755" s="71"/>
      <c r="H1755" s="71"/>
      <c r="I1755" s="71"/>
      <c r="J1755" s="71"/>
      <c r="K1755" s="71"/>
      <c r="L1755" s="71"/>
      <c r="M1755" s="71"/>
      <c r="N1755" s="71"/>
      <c r="O1755" s="71"/>
      <c r="P1755" s="71"/>
      <c r="Q1755" s="71"/>
      <c r="R1755" s="71"/>
      <c r="S1755" s="71"/>
      <c r="T1755" s="74"/>
      <c r="U1755" s="71"/>
      <c r="V1755" s="71"/>
      <c r="W1755" s="71"/>
      <c r="X1755" s="71"/>
      <c r="Y1755" s="71"/>
      <c r="Z1755" s="71"/>
      <c r="AA1755" s="71"/>
      <c r="AB1755" s="71"/>
    </row>
    <row r="1756" spans="1:28" s="75" customFormat="1" ht="28" customHeight="1" x14ac:dyDescent="0.3">
      <c r="A1756" s="76"/>
      <c r="B1756" s="71"/>
      <c r="C1756" s="71"/>
      <c r="D1756" s="71"/>
      <c r="E1756" s="71"/>
      <c r="F1756" s="71"/>
      <c r="G1756" s="71"/>
      <c r="H1756" s="71"/>
      <c r="I1756" s="71"/>
      <c r="J1756" s="71"/>
      <c r="K1756" s="71"/>
      <c r="L1756" s="71"/>
      <c r="M1756" s="71"/>
      <c r="N1756" s="71"/>
      <c r="O1756" s="71"/>
      <c r="P1756" s="71"/>
      <c r="Q1756" s="71"/>
      <c r="R1756" s="71"/>
      <c r="S1756" s="71"/>
      <c r="T1756" s="74"/>
      <c r="U1756" s="71"/>
      <c r="V1756" s="71"/>
      <c r="W1756" s="71"/>
      <c r="X1756" s="71"/>
      <c r="Y1756" s="71"/>
      <c r="Z1756" s="71"/>
      <c r="AA1756" s="71"/>
      <c r="AB1756" s="71"/>
    </row>
    <row r="1757" spans="1:28" s="75" customFormat="1" ht="28" customHeight="1" x14ac:dyDescent="0.3">
      <c r="A1757" s="76"/>
      <c r="B1757" s="71"/>
      <c r="C1757" s="71"/>
      <c r="D1757" s="71"/>
      <c r="E1757" s="71"/>
      <c r="F1757" s="71"/>
      <c r="G1757" s="71"/>
      <c r="H1757" s="71"/>
      <c r="I1757" s="71"/>
      <c r="J1757" s="71"/>
      <c r="K1757" s="71"/>
      <c r="L1757" s="71"/>
      <c r="M1757" s="71"/>
      <c r="N1757" s="71"/>
      <c r="O1757" s="71"/>
      <c r="P1757" s="71"/>
      <c r="Q1757" s="71"/>
      <c r="R1757" s="71"/>
      <c r="S1757" s="71"/>
      <c r="T1757" s="74"/>
      <c r="U1757" s="71"/>
      <c r="V1757" s="71"/>
      <c r="W1757" s="71"/>
      <c r="X1757" s="71"/>
      <c r="Y1757" s="71"/>
      <c r="Z1757" s="71"/>
      <c r="AA1757" s="71"/>
      <c r="AB1757" s="71"/>
    </row>
    <row r="1758" spans="1:28" s="75" customFormat="1" ht="28" customHeight="1" x14ac:dyDescent="0.3">
      <c r="A1758" s="76"/>
      <c r="B1758" s="71"/>
      <c r="C1758" s="71"/>
      <c r="D1758" s="71"/>
      <c r="E1758" s="71"/>
      <c r="F1758" s="71"/>
      <c r="G1758" s="71"/>
      <c r="H1758" s="71"/>
      <c r="I1758" s="71"/>
      <c r="J1758" s="71"/>
      <c r="K1758" s="71"/>
      <c r="L1758" s="71"/>
      <c r="M1758" s="71"/>
      <c r="N1758" s="71"/>
      <c r="O1758" s="71"/>
      <c r="P1758" s="71"/>
      <c r="Q1758" s="71"/>
      <c r="R1758" s="71"/>
      <c r="S1758" s="71"/>
      <c r="T1758" s="74"/>
      <c r="U1758" s="71"/>
      <c r="V1758" s="71"/>
      <c r="W1758" s="71"/>
      <c r="X1758" s="71"/>
      <c r="Y1758" s="71"/>
      <c r="Z1758" s="71"/>
      <c r="AA1758" s="71"/>
      <c r="AB1758" s="71"/>
    </row>
    <row r="1759" spans="1:28" s="75" customFormat="1" ht="28" customHeight="1" x14ac:dyDescent="0.3">
      <c r="A1759" s="76"/>
      <c r="B1759" s="71"/>
      <c r="C1759" s="71"/>
      <c r="D1759" s="71"/>
      <c r="E1759" s="71"/>
      <c r="F1759" s="71"/>
      <c r="G1759" s="71"/>
      <c r="H1759" s="71"/>
      <c r="I1759" s="71"/>
      <c r="J1759" s="71"/>
      <c r="K1759" s="71"/>
      <c r="L1759" s="71"/>
      <c r="M1759" s="71"/>
      <c r="N1759" s="71"/>
      <c r="O1759" s="71"/>
      <c r="P1759" s="71"/>
      <c r="Q1759" s="71"/>
      <c r="R1759" s="71"/>
      <c r="S1759" s="71"/>
      <c r="T1759" s="74"/>
      <c r="U1759" s="71"/>
      <c r="V1759" s="71"/>
      <c r="W1759" s="71"/>
      <c r="X1759" s="71"/>
      <c r="Y1759" s="71"/>
      <c r="Z1759" s="71"/>
      <c r="AA1759" s="71"/>
      <c r="AB1759" s="71"/>
    </row>
    <row r="1760" spans="1:28" s="75" customFormat="1" ht="28" customHeight="1" x14ac:dyDescent="0.3">
      <c r="A1760" s="76"/>
      <c r="B1760" s="71"/>
      <c r="C1760" s="71"/>
      <c r="D1760" s="71"/>
      <c r="E1760" s="71"/>
      <c r="F1760" s="71"/>
      <c r="G1760" s="71"/>
      <c r="H1760" s="71"/>
      <c r="I1760" s="71"/>
      <c r="J1760" s="71"/>
      <c r="K1760" s="71"/>
      <c r="L1760" s="71"/>
      <c r="M1760" s="71"/>
      <c r="N1760" s="71"/>
      <c r="O1760" s="71"/>
      <c r="P1760" s="71"/>
      <c r="Q1760" s="71"/>
      <c r="R1760" s="71"/>
      <c r="S1760" s="71"/>
      <c r="T1760" s="74"/>
      <c r="U1760" s="71"/>
      <c r="V1760" s="71"/>
      <c r="W1760" s="71"/>
      <c r="X1760" s="71"/>
      <c r="Y1760" s="71"/>
      <c r="Z1760" s="71"/>
      <c r="AA1760" s="71"/>
      <c r="AB1760" s="71"/>
    </row>
    <row r="1761" spans="1:28" s="75" customFormat="1" ht="28" customHeight="1" x14ac:dyDescent="0.3">
      <c r="A1761" s="76"/>
      <c r="B1761" s="71"/>
      <c r="C1761" s="71"/>
      <c r="D1761" s="71"/>
      <c r="E1761" s="71"/>
      <c r="F1761" s="71"/>
      <c r="G1761" s="71"/>
      <c r="H1761" s="71"/>
      <c r="I1761" s="71"/>
      <c r="J1761" s="71"/>
      <c r="K1761" s="71"/>
      <c r="L1761" s="71"/>
      <c r="M1761" s="71"/>
      <c r="N1761" s="71"/>
      <c r="O1761" s="71"/>
      <c r="P1761" s="71"/>
      <c r="Q1761" s="71"/>
      <c r="R1761" s="71"/>
      <c r="S1761" s="71"/>
      <c r="T1761" s="74"/>
      <c r="U1761" s="71"/>
      <c r="V1761" s="71"/>
      <c r="W1761" s="71"/>
      <c r="X1761" s="71"/>
      <c r="Y1761" s="71"/>
      <c r="Z1761" s="71"/>
      <c r="AA1761" s="71"/>
      <c r="AB1761" s="71"/>
    </row>
    <row r="1762" spans="1:28" s="75" customFormat="1" ht="28" customHeight="1" x14ac:dyDescent="0.3">
      <c r="A1762" s="76"/>
      <c r="B1762" s="71"/>
      <c r="C1762" s="71"/>
      <c r="D1762" s="71"/>
      <c r="E1762" s="71"/>
      <c r="F1762" s="71"/>
      <c r="G1762" s="71"/>
      <c r="H1762" s="71"/>
      <c r="I1762" s="71"/>
      <c r="J1762" s="71"/>
      <c r="K1762" s="71"/>
      <c r="L1762" s="71"/>
      <c r="M1762" s="71"/>
      <c r="N1762" s="71"/>
      <c r="O1762" s="71"/>
      <c r="P1762" s="71"/>
      <c r="Q1762" s="71"/>
      <c r="R1762" s="71"/>
      <c r="S1762" s="71"/>
      <c r="T1762" s="74"/>
      <c r="U1762" s="71"/>
      <c r="V1762" s="71"/>
      <c r="W1762" s="71"/>
      <c r="X1762" s="71"/>
      <c r="Y1762" s="71"/>
      <c r="Z1762" s="71"/>
      <c r="AA1762" s="71"/>
      <c r="AB1762" s="71"/>
    </row>
    <row r="1763" spans="1:28" s="75" customFormat="1" ht="28" customHeight="1" x14ac:dyDescent="0.3">
      <c r="A1763" s="76"/>
      <c r="B1763" s="71"/>
      <c r="C1763" s="71"/>
      <c r="D1763" s="71"/>
      <c r="E1763" s="71"/>
      <c r="F1763" s="71"/>
      <c r="G1763" s="71"/>
      <c r="H1763" s="71"/>
      <c r="I1763" s="71"/>
      <c r="J1763" s="71"/>
      <c r="K1763" s="71"/>
      <c r="L1763" s="71"/>
      <c r="M1763" s="71"/>
      <c r="N1763" s="71"/>
      <c r="O1763" s="71"/>
      <c r="P1763" s="71"/>
      <c r="Q1763" s="71"/>
      <c r="R1763" s="71"/>
      <c r="S1763" s="71"/>
      <c r="T1763" s="74"/>
      <c r="U1763" s="71"/>
      <c r="V1763" s="71"/>
      <c r="W1763" s="71"/>
      <c r="X1763" s="71"/>
      <c r="Y1763" s="71"/>
      <c r="Z1763" s="71"/>
      <c r="AA1763" s="71"/>
      <c r="AB1763" s="71"/>
    </row>
    <row r="1764" spans="1:28" s="75" customFormat="1" ht="28" customHeight="1" x14ac:dyDescent="0.3">
      <c r="A1764" s="76"/>
      <c r="B1764" s="71"/>
      <c r="C1764" s="71"/>
      <c r="D1764" s="71"/>
      <c r="E1764" s="71"/>
      <c r="F1764" s="71"/>
      <c r="G1764" s="71"/>
      <c r="H1764" s="71"/>
      <c r="I1764" s="71"/>
      <c r="J1764" s="71"/>
      <c r="K1764" s="71"/>
      <c r="L1764" s="71"/>
      <c r="M1764" s="71"/>
      <c r="N1764" s="71"/>
      <c r="O1764" s="71"/>
      <c r="P1764" s="71"/>
      <c r="Q1764" s="71"/>
      <c r="R1764" s="71"/>
      <c r="S1764" s="71"/>
      <c r="T1764" s="74"/>
      <c r="U1764" s="71"/>
      <c r="V1764" s="71"/>
      <c r="W1764" s="71"/>
      <c r="X1764" s="71"/>
      <c r="Y1764" s="71"/>
      <c r="Z1764" s="71"/>
      <c r="AA1764" s="71"/>
      <c r="AB1764" s="71"/>
    </row>
    <row r="1765" spans="1:28" s="75" customFormat="1" ht="28" customHeight="1" x14ac:dyDescent="0.3">
      <c r="A1765" s="76"/>
      <c r="B1765" s="71"/>
      <c r="C1765" s="71"/>
      <c r="D1765" s="71"/>
      <c r="E1765" s="71"/>
      <c r="F1765" s="71"/>
      <c r="G1765" s="71"/>
      <c r="H1765" s="71"/>
      <c r="I1765" s="71"/>
      <c r="J1765" s="71"/>
      <c r="K1765" s="71"/>
      <c r="L1765" s="71"/>
      <c r="M1765" s="71"/>
      <c r="N1765" s="71"/>
      <c r="O1765" s="71"/>
      <c r="P1765" s="71"/>
      <c r="Q1765" s="71"/>
      <c r="R1765" s="71"/>
      <c r="S1765" s="71"/>
      <c r="T1765" s="74"/>
      <c r="U1765" s="71"/>
      <c r="V1765" s="71"/>
      <c r="W1765" s="71"/>
      <c r="X1765" s="71"/>
      <c r="Y1765" s="71"/>
      <c r="Z1765" s="71"/>
      <c r="AA1765" s="71"/>
      <c r="AB1765" s="71"/>
    </row>
    <row r="1766" spans="1:28" s="75" customFormat="1" ht="28" customHeight="1" x14ac:dyDescent="0.3">
      <c r="A1766" s="76"/>
      <c r="B1766" s="71"/>
      <c r="C1766" s="71"/>
      <c r="D1766" s="71"/>
      <c r="E1766" s="71"/>
      <c r="F1766" s="71"/>
      <c r="G1766" s="71"/>
      <c r="H1766" s="71"/>
      <c r="I1766" s="71"/>
      <c r="J1766" s="71"/>
      <c r="K1766" s="71"/>
      <c r="L1766" s="71"/>
      <c r="M1766" s="71"/>
      <c r="N1766" s="71"/>
      <c r="O1766" s="71"/>
      <c r="P1766" s="71"/>
      <c r="Q1766" s="71"/>
      <c r="R1766" s="71"/>
      <c r="S1766" s="71"/>
      <c r="T1766" s="74"/>
      <c r="U1766" s="71"/>
      <c r="V1766" s="71"/>
      <c r="W1766" s="71"/>
      <c r="X1766" s="71"/>
      <c r="Y1766" s="71"/>
      <c r="Z1766" s="71"/>
      <c r="AA1766" s="71"/>
      <c r="AB1766" s="71"/>
    </row>
    <row r="1767" spans="1:28" s="75" customFormat="1" ht="28" customHeight="1" x14ac:dyDescent="0.3">
      <c r="A1767" s="76"/>
      <c r="B1767" s="71"/>
      <c r="C1767" s="71"/>
      <c r="D1767" s="71"/>
      <c r="E1767" s="71"/>
      <c r="F1767" s="71"/>
      <c r="G1767" s="71"/>
      <c r="H1767" s="71"/>
      <c r="I1767" s="71"/>
      <c r="J1767" s="71"/>
      <c r="K1767" s="71"/>
      <c r="L1767" s="71"/>
      <c r="M1767" s="71"/>
      <c r="N1767" s="71"/>
      <c r="O1767" s="71"/>
      <c r="P1767" s="71"/>
      <c r="Q1767" s="71"/>
      <c r="R1767" s="71"/>
      <c r="S1767" s="71"/>
      <c r="T1767" s="74"/>
      <c r="U1767" s="71"/>
      <c r="V1767" s="71"/>
      <c r="W1767" s="71"/>
      <c r="X1767" s="71"/>
      <c r="Y1767" s="71"/>
      <c r="Z1767" s="71"/>
      <c r="AA1767" s="71"/>
      <c r="AB1767" s="71"/>
    </row>
    <row r="1768" spans="1:28" s="75" customFormat="1" ht="28" customHeight="1" x14ac:dyDescent="0.3">
      <c r="A1768" s="76"/>
      <c r="B1768" s="71"/>
      <c r="C1768" s="71"/>
      <c r="D1768" s="71"/>
      <c r="E1768" s="71"/>
      <c r="F1768" s="71"/>
      <c r="G1768" s="71"/>
      <c r="H1768" s="71"/>
      <c r="I1768" s="71"/>
      <c r="J1768" s="71"/>
      <c r="K1768" s="71"/>
      <c r="L1768" s="71"/>
      <c r="M1768" s="71"/>
      <c r="N1768" s="71"/>
      <c r="O1768" s="71"/>
      <c r="P1768" s="71"/>
      <c r="Q1768" s="71"/>
      <c r="R1768" s="71"/>
      <c r="S1768" s="71"/>
      <c r="T1768" s="74"/>
      <c r="U1768" s="71"/>
      <c r="V1768" s="71"/>
      <c r="W1768" s="71"/>
      <c r="X1768" s="71"/>
      <c r="Y1768" s="71"/>
      <c r="Z1768" s="71"/>
      <c r="AA1768" s="71"/>
      <c r="AB1768" s="71"/>
    </row>
    <row r="1769" spans="1:28" s="75" customFormat="1" ht="28" customHeight="1" x14ac:dyDescent="0.3">
      <c r="A1769" s="76"/>
      <c r="B1769" s="71"/>
      <c r="C1769" s="71"/>
      <c r="D1769" s="71"/>
      <c r="E1769" s="71"/>
      <c r="F1769" s="71"/>
      <c r="G1769" s="71"/>
      <c r="H1769" s="71"/>
      <c r="I1769" s="71"/>
      <c r="J1769" s="71"/>
      <c r="K1769" s="71"/>
      <c r="L1769" s="71"/>
      <c r="M1769" s="71"/>
      <c r="N1769" s="71"/>
      <c r="O1769" s="71"/>
      <c r="P1769" s="71"/>
      <c r="Q1769" s="71"/>
      <c r="R1769" s="71"/>
      <c r="S1769" s="71"/>
      <c r="T1769" s="74"/>
      <c r="U1769" s="71"/>
      <c r="V1769" s="71"/>
      <c r="W1769" s="71"/>
      <c r="X1769" s="71"/>
      <c r="Y1769" s="71"/>
      <c r="Z1769" s="71"/>
      <c r="AA1769" s="71"/>
      <c r="AB1769" s="71"/>
    </row>
    <row r="1770" spans="1:28" s="75" customFormat="1" ht="28" customHeight="1" x14ac:dyDescent="0.3">
      <c r="A1770" s="76"/>
      <c r="B1770" s="71"/>
      <c r="C1770" s="71"/>
      <c r="D1770" s="71"/>
      <c r="E1770" s="71"/>
      <c r="F1770" s="71"/>
      <c r="G1770" s="71"/>
      <c r="H1770" s="71"/>
      <c r="I1770" s="71"/>
      <c r="J1770" s="71"/>
      <c r="K1770" s="71"/>
      <c r="L1770" s="71"/>
      <c r="M1770" s="71"/>
      <c r="N1770" s="71"/>
      <c r="O1770" s="71"/>
      <c r="P1770" s="71"/>
      <c r="Q1770" s="71"/>
      <c r="R1770" s="71"/>
      <c r="S1770" s="71"/>
      <c r="T1770" s="74"/>
      <c r="U1770" s="71"/>
      <c r="V1770" s="71"/>
      <c r="W1770" s="71"/>
      <c r="X1770" s="71"/>
      <c r="Y1770" s="71"/>
      <c r="Z1770" s="71"/>
      <c r="AA1770" s="71"/>
      <c r="AB1770" s="71"/>
    </row>
    <row r="1771" spans="1:28" s="75" customFormat="1" ht="28" customHeight="1" x14ac:dyDescent="0.3">
      <c r="A1771" s="76"/>
      <c r="B1771" s="71"/>
      <c r="C1771" s="71"/>
      <c r="D1771" s="71"/>
      <c r="E1771" s="71"/>
      <c r="F1771" s="71"/>
      <c r="G1771" s="71"/>
      <c r="H1771" s="71"/>
      <c r="I1771" s="71"/>
      <c r="J1771" s="71"/>
      <c r="K1771" s="71"/>
      <c r="L1771" s="71"/>
      <c r="M1771" s="71"/>
      <c r="N1771" s="71"/>
      <c r="O1771" s="71"/>
      <c r="P1771" s="71"/>
      <c r="Q1771" s="71"/>
      <c r="R1771" s="71"/>
      <c r="S1771" s="71"/>
      <c r="T1771" s="74"/>
      <c r="U1771" s="71"/>
      <c r="V1771" s="71"/>
      <c r="W1771" s="71"/>
      <c r="X1771" s="71"/>
      <c r="Y1771" s="71"/>
      <c r="Z1771" s="71"/>
      <c r="AA1771" s="71"/>
      <c r="AB1771" s="71"/>
    </row>
    <row r="1772" spans="1:28" s="75" customFormat="1" ht="28" customHeight="1" x14ac:dyDescent="0.3">
      <c r="A1772" s="76"/>
      <c r="B1772" s="71"/>
      <c r="C1772" s="71"/>
      <c r="D1772" s="71"/>
      <c r="E1772" s="71"/>
      <c r="F1772" s="71"/>
      <c r="G1772" s="71"/>
      <c r="H1772" s="71"/>
      <c r="I1772" s="71"/>
      <c r="J1772" s="71"/>
      <c r="K1772" s="71"/>
      <c r="L1772" s="71"/>
      <c r="M1772" s="71"/>
      <c r="N1772" s="71"/>
      <c r="O1772" s="71"/>
      <c r="P1772" s="71"/>
      <c r="Q1772" s="71"/>
      <c r="R1772" s="71"/>
      <c r="S1772" s="71"/>
      <c r="T1772" s="74"/>
      <c r="U1772" s="71"/>
      <c r="V1772" s="71"/>
      <c r="W1772" s="71"/>
      <c r="X1772" s="71"/>
      <c r="Y1772" s="71"/>
      <c r="Z1772" s="71"/>
      <c r="AA1772" s="71"/>
      <c r="AB1772" s="71"/>
    </row>
    <row r="1773" spans="1:28" s="75" customFormat="1" ht="28" customHeight="1" x14ac:dyDescent="0.3">
      <c r="A1773" s="76"/>
      <c r="B1773" s="71"/>
      <c r="C1773" s="71"/>
      <c r="D1773" s="71"/>
      <c r="E1773" s="71"/>
      <c r="F1773" s="71"/>
      <c r="G1773" s="71"/>
      <c r="H1773" s="71"/>
      <c r="I1773" s="71"/>
      <c r="J1773" s="71"/>
      <c r="K1773" s="71"/>
      <c r="L1773" s="71"/>
      <c r="M1773" s="71"/>
      <c r="N1773" s="71"/>
      <c r="O1773" s="71"/>
      <c r="P1773" s="71"/>
      <c r="Q1773" s="71"/>
      <c r="R1773" s="71"/>
      <c r="S1773" s="71"/>
      <c r="T1773" s="74"/>
      <c r="U1773" s="71"/>
      <c r="V1773" s="71"/>
      <c r="W1773" s="71"/>
      <c r="X1773" s="71"/>
      <c r="Y1773" s="71"/>
      <c r="Z1773" s="71"/>
      <c r="AA1773" s="71"/>
      <c r="AB1773" s="71"/>
    </row>
    <row r="1774" spans="1:28" s="75" customFormat="1" ht="28" customHeight="1" x14ac:dyDescent="0.3">
      <c r="A1774" s="76"/>
      <c r="B1774" s="71"/>
      <c r="C1774" s="71"/>
      <c r="D1774" s="71"/>
      <c r="E1774" s="71"/>
      <c r="F1774" s="71"/>
      <c r="G1774" s="71"/>
      <c r="H1774" s="71"/>
      <c r="I1774" s="71"/>
      <c r="J1774" s="71"/>
      <c r="K1774" s="71"/>
      <c r="L1774" s="71"/>
      <c r="M1774" s="71"/>
      <c r="N1774" s="71"/>
      <c r="O1774" s="71"/>
      <c r="P1774" s="71"/>
      <c r="Q1774" s="71"/>
      <c r="R1774" s="71"/>
      <c r="S1774" s="71"/>
      <c r="T1774" s="74"/>
      <c r="U1774" s="71"/>
      <c r="V1774" s="71"/>
      <c r="W1774" s="71"/>
      <c r="X1774" s="71"/>
      <c r="Y1774" s="71"/>
      <c r="Z1774" s="71"/>
      <c r="AA1774" s="71"/>
      <c r="AB1774" s="71"/>
    </row>
    <row r="1775" spans="1:28" s="75" customFormat="1" ht="28" customHeight="1" x14ac:dyDescent="0.3">
      <c r="A1775" s="76"/>
      <c r="B1775" s="71"/>
      <c r="C1775" s="71"/>
      <c r="D1775" s="71"/>
      <c r="E1775" s="71"/>
      <c r="F1775" s="71"/>
      <c r="G1775" s="71"/>
      <c r="H1775" s="71"/>
      <c r="I1775" s="71"/>
      <c r="J1775" s="71"/>
      <c r="K1775" s="71"/>
      <c r="L1775" s="71"/>
      <c r="M1775" s="71"/>
      <c r="N1775" s="71"/>
      <c r="O1775" s="71"/>
      <c r="P1775" s="71"/>
      <c r="Q1775" s="71"/>
      <c r="R1775" s="71"/>
      <c r="S1775" s="71"/>
      <c r="T1775" s="74"/>
      <c r="U1775" s="71"/>
      <c r="V1775" s="71"/>
      <c r="W1775" s="71"/>
      <c r="X1775" s="71"/>
      <c r="Y1775" s="71"/>
      <c r="Z1775" s="71"/>
      <c r="AA1775" s="71"/>
      <c r="AB1775" s="71"/>
    </row>
    <row r="1776" spans="1:28" s="75" customFormat="1" ht="28" customHeight="1" x14ac:dyDescent="0.3">
      <c r="A1776" s="76"/>
      <c r="B1776" s="71"/>
      <c r="C1776" s="71"/>
      <c r="D1776" s="71"/>
      <c r="E1776" s="71"/>
      <c r="F1776" s="71"/>
      <c r="G1776" s="71"/>
      <c r="H1776" s="71"/>
      <c r="I1776" s="71"/>
      <c r="J1776" s="71"/>
      <c r="K1776" s="71"/>
      <c r="L1776" s="71"/>
      <c r="M1776" s="71"/>
      <c r="N1776" s="71"/>
      <c r="O1776" s="71"/>
      <c r="P1776" s="71"/>
      <c r="Q1776" s="71"/>
      <c r="R1776" s="71"/>
      <c r="S1776" s="71"/>
      <c r="T1776" s="74"/>
      <c r="U1776" s="71"/>
      <c r="V1776" s="71"/>
      <c r="W1776" s="71"/>
      <c r="X1776" s="71"/>
      <c r="Y1776" s="71"/>
      <c r="Z1776" s="71"/>
      <c r="AA1776" s="71"/>
      <c r="AB1776" s="71"/>
    </row>
    <row r="1777" spans="1:28" s="75" customFormat="1" ht="28" customHeight="1" x14ac:dyDescent="0.3">
      <c r="A1777" s="76"/>
      <c r="B1777" s="71"/>
      <c r="C1777" s="71"/>
      <c r="D1777" s="71"/>
      <c r="E1777" s="71"/>
      <c r="F1777" s="71"/>
      <c r="G1777" s="71"/>
      <c r="H1777" s="71"/>
      <c r="I1777" s="71"/>
      <c r="J1777" s="71"/>
      <c r="K1777" s="71"/>
      <c r="L1777" s="71"/>
      <c r="M1777" s="71"/>
      <c r="N1777" s="71"/>
      <c r="O1777" s="71"/>
      <c r="P1777" s="71"/>
      <c r="Q1777" s="71"/>
      <c r="R1777" s="71"/>
      <c r="S1777" s="71"/>
      <c r="T1777" s="74"/>
      <c r="U1777" s="71"/>
      <c r="V1777" s="71"/>
      <c r="W1777" s="71"/>
      <c r="X1777" s="71"/>
      <c r="Y1777" s="71"/>
      <c r="Z1777" s="71"/>
      <c r="AA1777" s="71"/>
      <c r="AB1777" s="71"/>
    </row>
    <row r="1778" spans="1:28" s="75" customFormat="1" ht="28" customHeight="1" x14ac:dyDescent="0.3">
      <c r="A1778" s="76"/>
      <c r="B1778" s="71"/>
      <c r="C1778" s="71"/>
      <c r="D1778" s="71"/>
      <c r="E1778" s="71"/>
      <c r="F1778" s="71"/>
      <c r="G1778" s="71"/>
      <c r="H1778" s="71"/>
      <c r="I1778" s="71"/>
      <c r="J1778" s="71"/>
      <c r="K1778" s="71"/>
      <c r="L1778" s="71"/>
      <c r="M1778" s="71"/>
      <c r="N1778" s="71"/>
      <c r="O1778" s="71"/>
      <c r="P1778" s="71"/>
      <c r="Q1778" s="71"/>
      <c r="R1778" s="71"/>
      <c r="S1778" s="71"/>
      <c r="T1778" s="74"/>
      <c r="U1778" s="71"/>
      <c r="V1778" s="71"/>
      <c r="W1778" s="71"/>
      <c r="X1778" s="71"/>
      <c r="Y1778" s="71"/>
      <c r="Z1778" s="71"/>
      <c r="AA1778" s="71"/>
      <c r="AB1778" s="71"/>
    </row>
    <row r="1779" spans="1:28" s="75" customFormat="1" ht="28" customHeight="1" x14ac:dyDescent="0.3">
      <c r="A1779" s="76"/>
      <c r="B1779" s="71"/>
      <c r="C1779" s="71"/>
      <c r="D1779" s="71"/>
      <c r="E1779" s="71"/>
      <c r="F1779" s="71"/>
      <c r="G1779" s="71"/>
      <c r="H1779" s="71"/>
      <c r="I1779" s="71"/>
      <c r="J1779" s="71"/>
      <c r="K1779" s="71"/>
      <c r="L1779" s="71"/>
      <c r="M1779" s="71"/>
      <c r="N1779" s="71"/>
      <c r="O1779" s="71"/>
      <c r="P1779" s="71"/>
      <c r="Q1779" s="71"/>
      <c r="R1779" s="71"/>
      <c r="S1779" s="71"/>
      <c r="T1779" s="74"/>
      <c r="U1779" s="71"/>
      <c r="V1779" s="71"/>
      <c r="W1779" s="71"/>
      <c r="X1779" s="71"/>
      <c r="Y1779" s="71"/>
      <c r="Z1779" s="71"/>
      <c r="AA1779" s="71"/>
      <c r="AB1779" s="71"/>
    </row>
    <row r="1780" spans="1:28" s="75" customFormat="1" ht="28" customHeight="1" x14ac:dyDescent="0.3">
      <c r="A1780" s="76"/>
      <c r="B1780" s="71"/>
      <c r="C1780" s="71"/>
      <c r="D1780" s="71"/>
      <c r="E1780" s="71"/>
      <c r="F1780" s="71"/>
      <c r="G1780" s="71"/>
      <c r="H1780" s="71"/>
      <c r="I1780" s="71"/>
      <c r="J1780" s="71"/>
      <c r="K1780" s="71"/>
      <c r="L1780" s="71"/>
      <c r="M1780" s="71"/>
      <c r="N1780" s="71"/>
      <c r="O1780" s="71"/>
      <c r="P1780" s="71"/>
      <c r="Q1780" s="71"/>
      <c r="R1780" s="71"/>
      <c r="S1780" s="71"/>
      <c r="T1780" s="74"/>
      <c r="U1780" s="71"/>
      <c r="V1780" s="71"/>
      <c r="W1780" s="71"/>
      <c r="X1780" s="71"/>
      <c r="Y1780" s="71"/>
      <c r="Z1780" s="71"/>
      <c r="AA1780" s="71"/>
      <c r="AB1780" s="71"/>
    </row>
    <row r="1781" spans="1:28" s="75" customFormat="1" ht="28" customHeight="1" x14ac:dyDescent="0.3">
      <c r="A1781" s="76"/>
      <c r="B1781" s="71"/>
      <c r="C1781" s="71"/>
      <c r="D1781" s="71"/>
      <c r="E1781" s="71"/>
      <c r="F1781" s="71"/>
      <c r="G1781" s="71"/>
      <c r="H1781" s="71"/>
      <c r="I1781" s="71"/>
      <c r="J1781" s="71"/>
      <c r="K1781" s="71"/>
      <c r="L1781" s="71"/>
      <c r="M1781" s="71"/>
      <c r="N1781" s="71"/>
      <c r="O1781" s="71"/>
      <c r="P1781" s="71"/>
      <c r="Q1781" s="71"/>
      <c r="R1781" s="71"/>
      <c r="S1781" s="71"/>
      <c r="T1781" s="74"/>
      <c r="U1781" s="71"/>
      <c r="V1781" s="71"/>
      <c r="W1781" s="71"/>
      <c r="X1781" s="71"/>
      <c r="Y1781" s="71"/>
      <c r="Z1781" s="71"/>
      <c r="AA1781" s="71"/>
      <c r="AB1781" s="71"/>
    </row>
    <row r="1782" spans="1:28" s="75" customFormat="1" ht="28" customHeight="1" x14ac:dyDescent="0.3">
      <c r="A1782" s="76"/>
      <c r="B1782" s="71"/>
      <c r="C1782" s="71"/>
      <c r="D1782" s="71"/>
      <c r="E1782" s="71"/>
      <c r="F1782" s="71"/>
      <c r="G1782" s="71"/>
      <c r="H1782" s="71"/>
      <c r="I1782" s="71"/>
      <c r="J1782" s="71"/>
      <c r="K1782" s="71"/>
      <c r="L1782" s="71"/>
      <c r="M1782" s="71"/>
      <c r="N1782" s="71"/>
      <c r="O1782" s="71"/>
      <c r="P1782" s="71"/>
      <c r="Q1782" s="71"/>
      <c r="R1782" s="71"/>
      <c r="S1782" s="71"/>
      <c r="T1782" s="74"/>
      <c r="U1782" s="71"/>
      <c r="V1782" s="71"/>
      <c r="W1782" s="71"/>
      <c r="X1782" s="71"/>
      <c r="Y1782" s="71"/>
      <c r="Z1782" s="71"/>
      <c r="AA1782" s="71"/>
      <c r="AB1782" s="71"/>
    </row>
    <row r="1783" spans="1:28" s="75" customFormat="1" ht="28" customHeight="1" x14ac:dyDescent="0.3">
      <c r="A1783" s="76"/>
      <c r="B1783" s="71"/>
      <c r="C1783" s="71"/>
      <c r="D1783" s="71"/>
      <c r="E1783" s="71"/>
      <c r="F1783" s="71"/>
      <c r="G1783" s="71"/>
      <c r="H1783" s="71"/>
      <c r="I1783" s="71"/>
      <c r="J1783" s="71"/>
      <c r="K1783" s="71"/>
      <c r="L1783" s="71"/>
      <c r="M1783" s="71"/>
      <c r="N1783" s="71"/>
      <c r="O1783" s="71"/>
      <c r="P1783" s="71"/>
      <c r="Q1783" s="71"/>
      <c r="R1783" s="71"/>
      <c r="S1783" s="71"/>
      <c r="T1783" s="74"/>
      <c r="U1783" s="71"/>
      <c r="V1783" s="71"/>
      <c r="W1783" s="71"/>
      <c r="X1783" s="71"/>
      <c r="Y1783" s="71"/>
      <c r="Z1783" s="71"/>
      <c r="AA1783" s="71"/>
      <c r="AB1783" s="71"/>
    </row>
    <row r="1784" spans="1:28" s="75" customFormat="1" ht="28" customHeight="1" x14ac:dyDescent="0.3">
      <c r="A1784" s="76"/>
      <c r="B1784" s="71"/>
      <c r="C1784" s="71"/>
      <c r="D1784" s="71"/>
      <c r="E1784" s="71"/>
      <c r="F1784" s="71"/>
      <c r="G1784" s="71"/>
      <c r="H1784" s="71"/>
      <c r="I1784" s="71"/>
      <c r="J1784" s="71"/>
      <c r="K1784" s="71"/>
      <c r="L1784" s="71"/>
      <c r="M1784" s="71"/>
      <c r="N1784" s="71"/>
      <c r="O1784" s="71"/>
      <c r="P1784" s="71"/>
      <c r="Q1784" s="71"/>
      <c r="R1784" s="71"/>
      <c r="S1784" s="71"/>
      <c r="T1784" s="74"/>
      <c r="U1784" s="71"/>
      <c r="V1784" s="71"/>
      <c r="W1784" s="71"/>
      <c r="X1784" s="71"/>
      <c r="Y1784" s="71"/>
      <c r="Z1784" s="71"/>
      <c r="AA1784" s="71"/>
      <c r="AB1784" s="71"/>
    </row>
    <row r="1785" spans="1:28" s="75" customFormat="1" ht="28" customHeight="1" x14ac:dyDescent="0.3">
      <c r="A1785" s="76"/>
      <c r="B1785" s="71"/>
      <c r="C1785" s="71"/>
      <c r="D1785" s="71"/>
      <c r="E1785" s="71"/>
      <c r="F1785" s="71"/>
      <c r="G1785" s="71"/>
      <c r="H1785" s="71"/>
      <c r="I1785" s="71"/>
      <c r="J1785" s="71"/>
      <c r="K1785" s="71"/>
      <c r="L1785" s="71"/>
      <c r="M1785" s="71"/>
      <c r="N1785" s="71"/>
      <c r="O1785" s="71"/>
      <c r="P1785" s="71"/>
      <c r="Q1785" s="71"/>
      <c r="R1785" s="71"/>
      <c r="S1785" s="71"/>
      <c r="T1785" s="74"/>
      <c r="U1785" s="71"/>
      <c r="V1785" s="71"/>
      <c r="W1785" s="71"/>
      <c r="X1785" s="71"/>
      <c r="Y1785" s="71"/>
      <c r="Z1785" s="71"/>
      <c r="AA1785" s="71"/>
      <c r="AB1785" s="71"/>
    </row>
    <row r="1786" spans="1:28" s="75" customFormat="1" ht="28" customHeight="1" x14ac:dyDescent="0.3">
      <c r="A1786" s="76"/>
      <c r="B1786" s="71"/>
      <c r="C1786" s="71"/>
      <c r="D1786" s="71"/>
      <c r="E1786" s="71"/>
      <c r="F1786" s="71"/>
      <c r="G1786" s="71"/>
      <c r="H1786" s="71"/>
      <c r="I1786" s="71"/>
      <c r="J1786" s="71"/>
      <c r="K1786" s="71"/>
      <c r="L1786" s="71"/>
      <c r="M1786" s="71"/>
      <c r="N1786" s="71"/>
      <c r="O1786" s="71"/>
      <c r="P1786" s="71"/>
      <c r="Q1786" s="71"/>
      <c r="R1786" s="71"/>
      <c r="S1786" s="71"/>
      <c r="T1786" s="74"/>
      <c r="U1786" s="71"/>
      <c r="V1786" s="71"/>
      <c r="W1786" s="71"/>
      <c r="X1786" s="71"/>
      <c r="Y1786" s="71"/>
      <c r="Z1786" s="71"/>
      <c r="AA1786" s="71"/>
      <c r="AB1786" s="71"/>
    </row>
    <row r="1787" spans="1:28" s="75" customFormat="1" ht="28" customHeight="1" x14ac:dyDescent="0.3">
      <c r="A1787" s="76"/>
      <c r="B1787" s="71"/>
      <c r="C1787" s="71"/>
      <c r="D1787" s="71"/>
      <c r="E1787" s="71"/>
      <c r="F1787" s="71"/>
      <c r="G1787" s="71"/>
      <c r="H1787" s="71"/>
      <c r="I1787" s="71"/>
      <c r="J1787" s="71"/>
      <c r="K1787" s="71"/>
      <c r="L1787" s="71"/>
      <c r="M1787" s="71"/>
      <c r="N1787" s="71"/>
      <c r="O1787" s="71"/>
      <c r="P1787" s="71"/>
      <c r="Q1787" s="71"/>
      <c r="R1787" s="71"/>
      <c r="S1787" s="71"/>
      <c r="T1787" s="74"/>
      <c r="U1787" s="71"/>
      <c r="V1787" s="71"/>
      <c r="W1787" s="71"/>
      <c r="X1787" s="71"/>
      <c r="Y1787" s="71"/>
      <c r="Z1787" s="71"/>
      <c r="AA1787" s="71"/>
      <c r="AB1787" s="71"/>
    </row>
    <row r="1788" spans="1:28" s="75" customFormat="1" ht="28" customHeight="1" x14ac:dyDescent="0.3">
      <c r="A1788" s="76"/>
      <c r="B1788" s="71"/>
      <c r="C1788" s="71"/>
      <c r="D1788" s="71"/>
      <c r="E1788" s="71"/>
      <c r="F1788" s="71"/>
      <c r="G1788" s="71"/>
      <c r="H1788" s="71"/>
      <c r="I1788" s="71"/>
      <c r="J1788" s="71"/>
      <c r="K1788" s="71"/>
      <c r="L1788" s="71"/>
      <c r="M1788" s="71"/>
      <c r="N1788" s="71"/>
      <c r="O1788" s="71"/>
      <c r="P1788" s="71"/>
      <c r="Q1788" s="71"/>
      <c r="R1788" s="71"/>
      <c r="S1788" s="71"/>
      <c r="T1788" s="74"/>
      <c r="U1788" s="71"/>
      <c r="V1788" s="71"/>
      <c r="W1788" s="71"/>
      <c r="X1788" s="71"/>
      <c r="Y1788" s="71"/>
      <c r="Z1788" s="71"/>
      <c r="AA1788" s="71"/>
      <c r="AB1788" s="71"/>
    </row>
    <row r="1789" spans="1:28" s="75" customFormat="1" ht="28" customHeight="1" x14ac:dyDescent="0.3">
      <c r="A1789" s="76"/>
      <c r="B1789" s="71"/>
      <c r="C1789" s="71"/>
      <c r="D1789" s="71"/>
      <c r="E1789" s="71"/>
      <c r="F1789" s="71"/>
      <c r="G1789" s="71"/>
      <c r="H1789" s="71"/>
      <c r="I1789" s="71"/>
      <c r="J1789" s="71"/>
      <c r="K1789" s="71"/>
      <c r="L1789" s="71"/>
      <c r="M1789" s="71"/>
      <c r="N1789" s="71"/>
      <c r="O1789" s="71"/>
      <c r="P1789" s="71"/>
      <c r="Q1789" s="71"/>
      <c r="R1789" s="71"/>
      <c r="S1789" s="71"/>
      <c r="T1789" s="74"/>
      <c r="U1789" s="71"/>
      <c r="V1789" s="71"/>
      <c r="W1789" s="71"/>
      <c r="X1789" s="71"/>
      <c r="Y1789" s="71"/>
      <c r="Z1789" s="71"/>
      <c r="AA1789" s="71"/>
      <c r="AB1789" s="71"/>
    </row>
    <row r="1790" spans="1:28" s="75" customFormat="1" ht="28" customHeight="1" x14ac:dyDescent="0.3">
      <c r="A1790" s="76"/>
      <c r="B1790" s="71"/>
      <c r="C1790" s="71"/>
      <c r="D1790" s="71"/>
      <c r="E1790" s="71"/>
      <c r="F1790" s="71"/>
      <c r="G1790" s="71"/>
      <c r="H1790" s="71"/>
      <c r="I1790" s="71"/>
      <c r="J1790" s="71"/>
      <c r="K1790" s="71"/>
      <c r="L1790" s="71"/>
      <c r="M1790" s="71"/>
      <c r="N1790" s="71"/>
      <c r="O1790" s="71"/>
      <c r="P1790" s="71"/>
      <c r="Q1790" s="71"/>
      <c r="R1790" s="71"/>
      <c r="S1790" s="71"/>
      <c r="T1790" s="74"/>
      <c r="U1790" s="71"/>
      <c r="V1790" s="71"/>
      <c r="W1790" s="71"/>
      <c r="X1790" s="71"/>
      <c r="Y1790" s="71"/>
      <c r="Z1790" s="71"/>
      <c r="AA1790" s="71"/>
      <c r="AB1790" s="71"/>
    </row>
    <row r="1791" spans="1:28" s="75" customFormat="1" ht="28" customHeight="1" x14ac:dyDescent="0.3">
      <c r="A1791" s="76"/>
      <c r="B1791" s="71"/>
      <c r="C1791" s="71"/>
      <c r="D1791" s="71"/>
      <c r="E1791" s="71"/>
      <c r="F1791" s="71"/>
      <c r="G1791" s="71"/>
      <c r="H1791" s="71"/>
      <c r="I1791" s="71"/>
      <c r="J1791" s="71"/>
      <c r="K1791" s="71"/>
      <c r="L1791" s="71"/>
      <c r="M1791" s="71"/>
      <c r="N1791" s="71"/>
      <c r="O1791" s="71"/>
      <c r="P1791" s="71"/>
      <c r="Q1791" s="71"/>
      <c r="R1791" s="71"/>
      <c r="S1791" s="71"/>
      <c r="T1791" s="74"/>
      <c r="U1791" s="71"/>
      <c r="V1791" s="71"/>
      <c r="W1791" s="71"/>
      <c r="X1791" s="71"/>
      <c r="Y1791" s="71"/>
      <c r="Z1791" s="71"/>
      <c r="AA1791" s="71"/>
      <c r="AB1791" s="71"/>
    </row>
    <row r="1792" spans="1:28" s="75" customFormat="1" ht="28" customHeight="1" x14ac:dyDescent="0.3">
      <c r="A1792" s="76"/>
      <c r="B1792" s="71"/>
      <c r="C1792" s="71"/>
      <c r="D1792" s="71"/>
      <c r="E1792" s="71"/>
      <c r="F1792" s="71"/>
      <c r="G1792" s="71"/>
      <c r="H1792" s="71"/>
      <c r="I1792" s="71"/>
      <c r="J1792" s="71"/>
      <c r="K1792" s="71"/>
      <c r="L1792" s="71"/>
      <c r="M1792" s="71"/>
      <c r="N1792" s="71"/>
      <c r="O1792" s="71"/>
      <c r="P1792" s="71"/>
      <c r="Q1792" s="71"/>
      <c r="R1792" s="71"/>
      <c r="S1792" s="71"/>
      <c r="T1792" s="74"/>
      <c r="U1792" s="71"/>
      <c r="V1792" s="71"/>
      <c r="W1792" s="71"/>
      <c r="X1792" s="71"/>
      <c r="Y1792" s="71"/>
      <c r="Z1792" s="71"/>
      <c r="AA1792" s="71"/>
      <c r="AB1792" s="71"/>
    </row>
    <row r="1793" spans="1:28" s="75" customFormat="1" ht="28" customHeight="1" x14ac:dyDescent="0.3">
      <c r="A1793" s="76"/>
      <c r="B1793" s="71"/>
      <c r="C1793" s="71"/>
      <c r="D1793" s="71"/>
      <c r="E1793" s="71"/>
      <c r="F1793" s="71"/>
      <c r="G1793" s="71"/>
      <c r="H1793" s="71"/>
      <c r="I1793" s="71"/>
      <c r="J1793" s="71"/>
      <c r="K1793" s="71"/>
      <c r="L1793" s="71"/>
      <c r="M1793" s="71"/>
      <c r="N1793" s="71"/>
      <c r="O1793" s="71"/>
      <c r="P1793" s="71"/>
      <c r="Q1793" s="71"/>
      <c r="R1793" s="71"/>
      <c r="S1793" s="71"/>
      <c r="T1793" s="74"/>
      <c r="U1793" s="71"/>
      <c r="V1793" s="71"/>
      <c r="W1793" s="71"/>
      <c r="X1793" s="71"/>
      <c r="Y1793" s="71"/>
      <c r="Z1793" s="71"/>
      <c r="AA1793" s="71"/>
      <c r="AB1793" s="71"/>
    </row>
    <row r="1794" spans="1:28" s="75" customFormat="1" ht="28" customHeight="1" x14ac:dyDescent="0.3">
      <c r="A1794" s="76"/>
      <c r="B1794" s="71"/>
      <c r="C1794" s="71"/>
      <c r="D1794" s="71"/>
      <c r="E1794" s="71"/>
      <c r="F1794" s="71"/>
      <c r="G1794" s="71"/>
      <c r="H1794" s="71"/>
      <c r="I1794" s="71"/>
      <c r="J1794" s="71"/>
      <c r="K1794" s="71"/>
      <c r="L1794" s="71"/>
      <c r="M1794" s="71"/>
      <c r="N1794" s="71"/>
      <c r="O1794" s="71"/>
      <c r="P1794" s="71"/>
      <c r="Q1794" s="71"/>
      <c r="R1794" s="71"/>
      <c r="S1794" s="71"/>
      <c r="T1794" s="74"/>
      <c r="U1794" s="71"/>
      <c r="V1794" s="71"/>
      <c r="W1794" s="71"/>
      <c r="X1794" s="71"/>
      <c r="Y1794" s="71"/>
      <c r="Z1794" s="71"/>
      <c r="AA1794" s="71"/>
      <c r="AB1794" s="71"/>
    </row>
    <row r="1795" spans="1:28" s="75" customFormat="1" ht="28" customHeight="1" x14ac:dyDescent="0.3">
      <c r="A1795" s="76"/>
      <c r="B1795" s="71"/>
      <c r="C1795" s="71"/>
      <c r="D1795" s="71"/>
      <c r="E1795" s="71"/>
      <c r="F1795" s="71"/>
      <c r="G1795" s="71"/>
      <c r="H1795" s="71"/>
      <c r="I1795" s="71"/>
      <c r="J1795" s="71"/>
      <c r="K1795" s="71"/>
      <c r="L1795" s="71"/>
      <c r="M1795" s="71"/>
      <c r="N1795" s="71"/>
      <c r="O1795" s="71"/>
      <c r="P1795" s="71"/>
      <c r="Q1795" s="71"/>
      <c r="R1795" s="71"/>
      <c r="S1795" s="71"/>
      <c r="T1795" s="74"/>
      <c r="U1795" s="71"/>
      <c r="V1795" s="71"/>
      <c r="W1795" s="71"/>
      <c r="X1795" s="71"/>
      <c r="Y1795" s="71"/>
      <c r="Z1795" s="71"/>
      <c r="AA1795" s="71"/>
      <c r="AB1795" s="71"/>
    </row>
    <row r="1796" spans="1:28" s="75" customFormat="1" ht="28" customHeight="1" x14ac:dyDescent="0.3">
      <c r="A1796" s="76"/>
      <c r="B1796" s="71"/>
      <c r="C1796" s="71"/>
      <c r="D1796" s="71"/>
      <c r="E1796" s="71"/>
      <c r="F1796" s="71"/>
      <c r="G1796" s="71"/>
      <c r="H1796" s="71"/>
      <c r="I1796" s="71"/>
      <c r="J1796" s="71"/>
      <c r="K1796" s="71"/>
      <c r="L1796" s="71"/>
      <c r="M1796" s="71"/>
      <c r="N1796" s="71"/>
      <c r="O1796" s="71"/>
      <c r="P1796" s="71"/>
      <c r="Q1796" s="71"/>
      <c r="R1796" s="71"/>
      <c r="S1796" s="71"/>
      <c r="T1796" s="74"/>
      <c r="U1796" s="71"/>
      <c r="V1796" s="71"/>
      <c r="W1796" s="71"/>
      <c r="X1796" s="71"/>
      <c r="Y1796" s="71"/>
      <c r="Z1796" s="71"/>
      <c r="AA1796" s="71"/>
      <c r="AB1796" s="71"/>
    </row>
    <row r="1797" spans="1:28" s="75" customFormat="1" ht="28" customHeight="1" x14ac:dyDescent="0.3">
      <c r="A1797" s="76"/>
      <c r="B1797" s="71"/>
      <c r="C1797" s="71"/>
      <c r="D1797" s="71"/>
      <c r="E1797" s="71"/>
      <c r="F1797" s="71"/>
      <c r="G1797" s="71"/>
      <c r="H1797" s="71"/>
      <c r="I1797" s="71"/>
      <c r="J1797" s="71"/>
      <c r="K1797" s="71"/>
      <c r="L1797" s="71"/>
      <c r="M1797" s="71"/>
      <c r="N1797" s="71"/>
      <c r="O1797" s="71"/>
      <c r="P1797" s="71"/>
      <c r="Q1797" s="71"/>
      <c r="R1797" s="71"/>
      <c r="S1797" s="71"/>
      <c r="T1797" s="74"/>
      <c r="U1797" s="71"/>
      <c r="V1797" s="71"/>
      <c r="W1797" s="71"/>
      <c r="X1797" s="71"/>
      <c r="Y1797" s="71"/>
      <c r="Z1797" s="71"/>
      <c r="AA1797" s="71"/>
      <c r="AB1797" s="71"/>
    </row>
    <row r="1798" spans="1:28" s="75" customFormat="1" ht="28" customHeight="1" x14ac:dyDescent="0.3">
      <c r="A1798" s="76"/>
      <c r="B1798" s="71"/>
      <c r="C1798" s="71"/>
      <c r="D1798" s="71"/>
      <c r="E1798" s="71"/>
      <c r="F1798" s="71"/>
      <c r="G1798" s="71"/>
      <c r="H1798" s="71"/>
      <c r="I1798" s="71"/>
      <c r="J1798" s="71"/>
      <c r="K1798" s="71"/>
      <c r="L1798" s="71"/>
      <c r="M1798" s="71"/>
      <c r="N1798" s="71"/>
      <c r="O1798" s="71"/>
      <c r="P1798" s="71"/>
      <c r="Q1798" s="71"/>
      <c r="R1798" s="71"/>
      <c r="S1798" s="71"/>
      <c r="T1798" s="74"/>
      <c r="U1798" s="71"/>
      <c r="V1798" s="71"/>
      <c r="W1798" s="71"/>
      <c r="X1798" s="71"/>
      <c r="Y1798" s="71"/>
      <c r="Z1798" s="71"/>
      <c r="AA1798" s="71"/>
      <c r="AB1798" s="71"/>
    </row>
    <row r="1799" spans="1:28" s="75" customFormat="1" ht="28" customHeight="1" x14ac:dyDescent="0.3">
      <c r="A1799" s="76"/>
      <c r="B1799" s="71"/>
      <c r="C1799" s="71"/>
      <c r="D1799" s="71"/>
      <c r="E1799" s="71"/>
      <c r="F1799" s="71"/>
      <c r="G1799" s="71"/>
      <c r="H1799" s="71"/>
      <c r="I1799" s="71"/>
      <c r="J1799" s="71"/>
      <c r="K1799" s="71"/>
      <c r="L1799" s="71"/>
      <c r="M1799" s="71"/>
      <c r="N1799" s="71"/>
      <c r="O1799" s="71"/>
      <c r="P1799" s="71"/>
      <c r="Q1799" s="71"/>
      <c r="R1799" s="71"/>
      <c r="S1799" s="71"/>
      <c r="T1799" s="74"/>
      <c r="U1799" s="71"/>
      <c r="V1799" s="71"/>
      <c r="W1799" s="71"/>
      <c r="X1799" s="71"/>
      <c r="Y1799" s="71"/>
      <c r="Z1799" s="71"/>
      <c r="AA1799" s="71"/>
      <c r="AB1799" s="71"/>
    </row>
    <row r="1800" spans="1:28" s="75" customFormat="1" ht="28" customHeight="1" x14ac:dyDescent="0.3">
      <c r="A1800" s="76"/>
      <c r="B1800" s="71"/>
      <c r="C1800" s="71"/>
      <c r="D1800" s="71"/>
      <c r="E1800" s="71"/>
      <c r="F1800" s="71"/>
      <c r="G1800" s="71"/>
      <c r="H1800" s="71"/>
      <c r="I1800" s="71"/>
      <c r="J1800" s="71"/>
      <c r="K1800" s="71"/>
      <c r="L1800" s="71"/>
      <c r="M1800" s="71"/>
      <c r="N1800" s="71"/>
      <c r="O1800" s="71"/>
      <c r="P1800" s="71"/>
      <c r="Q1800" s="71"/>
      <c r="R1800" s="71"/>
      <c r="S1800" s="71"/>
      <c r="T1800" s="74"/>
      <c r="U1800" s="71"/>
      <c r="V1800" s="71"/>
      <c r="W1800" s="71"/>
      <c r="X1800" s="71"/>
      <c r="Y1800" s="71"/>
      <c r="Z1800" s="71"/>
      <c r="AA1800" s="71"/>
      <c r="AB1800" s="71"/>
    </row>
    <row r="1801" spans="1:28" s="75" customFormat="1" ht="28" customHeight="1" x14ac:dyDescent="0.3">
      <c r="A1801" s="76"/>
      <c r="B1801" s="71"/>
      <c r="C1801" s="71"/>
      <c r="D1801" s="71"/>
      <c r="E1801" s="71"/>
      <c r="F1801" s="71"/>
      <c r="G1801" s="71"/>
      <c r="H1801" s="71"/>
      <c r="I1801" s="71"/>
      <c r="J1801" s="71"/>
      <c r="K1801" s="71"/>
      <c r="L1801" s="71"/>
      <c r="M1801" s="71"/>
      <c r="N1801" s="71"/>
      <c r="O1801" s="71"/>
      <c r="P1801" s="71"/>
      <c r="Q1801" s="71"/>
      <c r="R1801" s="71"/>
      <c r="S1801" s="71"/>
      <c r="T1801" s="74"/>
      <c r="U1801" s="71"/>
      <c r="V1801" s="71"/>
      <c r="W1801" s="71"/>
      <c r="X1801" s="71"/>
      <c r="Y1801" s="71"/>
      <c r="Z1801" s="71"/>
      <c r="AA1801" s="71"/>
      <c r="AB1801" s="71"/>
    </row>
    <row r="1802" spans="1:28" s="75" customFormat="1" ht="28" customHeight="1" x14ac:dyDescent="0.3">
      <c r="A1802" s="76"/>
      <c r="B1802" s="71"/>
      <c r="C1802" s="71"/>
      <c r="D1802" s="71"/>
      <c r="E1802" s="71"/>
      <c r="F1802" s="71"/>
      <c r="G1802" s="71"/>
      <c r="H1802" s="71"/>
      <c r="I1802" s="71"/>
      <c r="J1802" s="71"/>
      <c r="K1802" s="71"/>
      <c r="L1802" s="71"/>
      <c r="M1802" s="71"/>
      <c r="N1802" s="71"/>
      <c r="O1802" s="71"/>
      <c r="P1802" s="71"/>
      <c r="Q1802" s="71"/>
      <c r="R1802" s="71"/>
      <c r="S1802" s="71"/>
      <c r="T1802" s="74"/>
      <c r="U1802" s="71"/>
      <c r="V1802" s="71"/>
      <c r="W1802" s="71"/>
      <c r="X1802" s="71"/>
      <c r="Y1802" s="71"/>
      <c r="Z1802" s="71"/>
      <c r="AA1802" s="71"/>
      <c r="AB1802" s="71"/>
    </row>
    <row r="1803" spans="1:28" s="75" customFormat="1" ht="28" customHeight="1" x14ac:dyDescent="0.3">
      <c r="A1803" s="76"/>
      <c r="B1803" s="71"/>
      <c r="C1803" s="71"/>
      <c r="D1803" s="71"/>
      <c r="E1803" s="71"/>
      <c r="F1803" s="71"/>
      <c r="G1803" s="71"/>
      <c r="H1803" s="71"/>
      <c r="I1803" s="71"/>
      <c r="J1803" s="71"/>
      <c r="K1803" s="71"/>
      <c r="L1803" s="71"/>
      <c r="M1803" s="71"/>
      <c r="N1803" s="71"/>
      <c r="O1803" s="71"/>
      <c r="P1803" s="71"/>
      <c r="Q1803" s="71"/>
      <c r="R1803" s="71"/>
      <c r="S1803" s="71"/>
      <c r="T1803" s="74"/>
      <c r="U1803" s="71"/>
      <c r="V1803" s="71"/>
      <c r="W1803" s="71"/>
      <c r="X1803" s="71"/>
      <c r="Y1803" s="71"/>
      <c r="Z1803" s="71"/>
      <c r="AA1803" s="71"/>
      <c r="AB1803" s="71"/>
    </row>
    <row r="1804" spans="1:28" s="75" customFormat="1" ht="28" customHeight="1" x14ac:dyDescent="0.3">
      <c r="A1804" s="76"/>
      <c r="B1804" s="71"/>
      <c r="C1804" s="71"/>
      <c r="D1804" s="71"/>
      <c r="E1804" s="71"/>
      <c r="F1804" s="71"/>
      <c r="G1804" s="71"/>
      <c r="H1804" s="71"/>
      <c r="I1804" s="71"/>
      <c r="J1804" s="71"/>
      <c r="K1804" s="71"/>
      <c r="L1804" s="71"/>
      <c r="M1804" s="71"/>
      <c r="N1804" s="71"/>
      <c r="O1804" s="71"/>
      <c r="P1804" s="71"/>
      <c r="Q1804" s="71"/>
      <c r="R1804" s="71"/>
      <c r="S1804" s="71"/>
      <c r="T1804" s="74"/>
      <c r="U1804" s="71"/>
      <c r="V1804" s="71"/>
      <c r="W1804" s="71"/>
      <c r="X1804" s="71"/>
      <c r="Y1804" s="71"/>
      <c r="Z1804" s="71"/>
      <c r="AA1804" s="71"/>
      <c r="AB1804" s="71"/>
    </row>
    <row r="1805" spans="1:28" s="75" customFormat="1" ht="28" customHeight="1" x14ac:dyDescent="0.3">
      <c r="A1805" s="76"/>
      <c r="B1805" s="71"/>
      <c r="C1805" s="71"/>
      <c r="D1805" s="71"/>
      <c r="E1805" s="71"/>
      <c r="F1805" s="71"/>
      <c r="G1805" s="71"/>
      <c r="H1805" s="71"/>
      <c r="I1805" s="71"/>
      <c r="J1805" s="71"/>
      <c r="K1805" s="71"/>
      <c r="L1805" s="71"/>
      <c r="M1805" s="71"/>
      <c r="N1805" s="71"/>
      <c r="O1805" s="71"/>
      <c r="P1805" s="71"/>
      <c r="Q1805" s="71"/>
      <c r="R1805" s="71"/>
      <c r="S1805" s="71"/>
      <c r="T1805" s="74"/>
      <c r="U1805" s="71"/>
      <c r="V1805" s="71"/>
      <c r="W1805" s="71"/>
      <c r="X1805" s="71"/>
      <c r="Y1805" s="71"/>
      <c r="Z1805" s="71"/>
      <c r="AA1805" s="71"/>
      <c r="AB1805" s="71"/>
    </row>
    <row r="1806" spans="1:28" s="75" customFormat="1" ht="28" customHeight="1" x14ac:dyDescent="0.3">
      <c r="A1806" s="76"/>
      <c r="B1806" s="71"/>
      <c r="C1806" s="71"/>
      <c r="D1806" s="71"/>
      <c r="E1806" s="71"/>
      <c r="F1806" s="71"/>
      <c r="G1806" s="71"/>
      <c r="H1806" s="71"/>
      <c r="I1806" s="71"/>
      <c r="J1806" s="71"/>
      <c r="K1806" s="71"/>
      <c r="L1806" s="71"/>
      <c r="M1806" s="71"/>
      <c r="N1806" s="71"/>
      <c r="O1806" s="71"/>
      <c r="P1806" s="71"/>
      <c r="Q1806" s="71"/>
      <c r="R1806" s="71"/>
      <c r="S1806" s="71"/>
      <c r="T1806" s="74"/>
      <c r="U1806" s="71"/>
      <c r="V1806" s="71"/>
      <c r="W1806" s="71"/>
      <c r="X1806" s="71"/>
      <c r="Y1806" s="71"/>
      <c r="Z1806" s="71"/>
      <c r="AA1806" s="71"/>
      <c r="AB1806" s="71"/>
    </row>
    <row r="1807" spans="1:28" s="75" customFormat="1" ht="28" customHeight="1" x14ac:dyDescent="0.3">
      <c r="A1807" s="76"/>
      <c r="B1807" s="71"/>
      <c r="C1807" s="71"/>
      <c r="D1807" s="71"/>
      <c r="E1807" s="71"/>
      <c r="F1807" s="71"/>
      <c r="G1807" s="71"/>
      <c r="H1807" s="71"/>
      <c r="I1807" s="71"/>
      <c r="J1807" s="71"/>
      <c r="K1807" s="71"/>
      <c r="L1807" s="71"/>
      <c r="M1807" s="71"/>
      <c r="N1807" s="71"/>
      <c r="O1807" s="71"/>
      <c r="P1807" s="71"/>
      <c r="Q1807" s="71"/>
      <c r="R1807" s="71"/>
      <c r="S1807" s="71"/>
      <c r="T1807" s="74"/>
      <c r="U1807" s="71"/>
      <c r="V1807" s="71"/>
      <c r="W1807" s="71"/>
      <c r="X1807" s="71"/>
      <c r="Y1807" s="71"/>
      <c r="Z1807" s="71"/>
      <c r="AA1807" s="71"/>
      <c r="AB1807" s="71"/>
    </row>
    <row r="1808" spans="1:28" s="75" customFormat="1" ht="28" customHeight="1" x14ac:dyDescent="0.3">
      <c r="A1808" s="76"/>
      <c r="B1808" s="71"/>
      <c r="C1808" s="71"/>
      <c r="D1808" s="71"/>
      <c r="E1808" s="71"/>
      <c r="F1808" s="71"/>
      <c r="G1808" s="71"/>
      <c r="H1808" s="71"/>
      <c r="I1808" s="71"/>
      <c r="J1808" s="71"/>
      <c r="K1808" s="71"/>
      <c r="L1808" s="71"/>
      <c r="M1808" s="71"/>
      <c r="N1808" s="71"/>
      <c r="O1808" s="71"/>
      <c r="P1808" s="71"/>
      <c r="Q1808" s="71"/>
      <c r="R1808" s="71"/>
      <c r="S1808" s="71"/>
      <c r="T1808" s="74"/>
      <c r="U1808" s="71"/>
      <c r="V1808" s="71"/>
      <c r="W1808" s="71"/>
      <c r="X1808" s="71"/>
      <c r="Y1808" s="71"/>
      <c r="Z1808" s="71"/>
      <c r="AA1808" s="71"/>
      <c r="AB1808" s="71"/>
    </row>
    <row r="1809" spans="1:28" s="75" customFormat="1" ht="28" customHeight="1" x14ac:dyDescent="0.3">
      <c r="A1809" s="76"/>
      <c r="B1809" s="71"/>
      <c r="C1809" s="71"/>
      <c r="D1809" s="71"/>
      <c r="E1809" s="71"/>
      <c r="F1809" s="71"/>
      <c r="G1809" s="71"/>
      <c r="H1809" s="71"/>
      <c r="I1809" s="71"/>
      <c r="J1809" s="71"/>
      <c r="K1809" s="71"/>
      <c r="L1809" s="71"/>
      <c r="M1809" s="71"/>
      <c r="N1809" s="71"/>
      <c r="O1809" s="71"/>
      <c r="P1809" s="71"/>
      <c r="Q1809" s="71"/>
      <c r="R1809" s="71"/>
      <c r="S1809" s="71"/>
      <c r="T1809" s="74"/>
      <c r="U1809" s="71"/>
      <c r="V1809" s="71"/>
      <c r="W1809" s="71"/>
      <c r="X1809" s="71"/>
      <c r="Y1809" s="71"/>
      <c r="Z1809" s="71"/>
      <c r="AA1809" s="71"/>
      <c r="AB1809" s="71"/>
    </row>
    <row r="1810" spans="1:28" s="75" customFormat="1" ht="28" customHeight="1" x14ac:dyDescent="0.3">
      <c r="A1810" s="76"/>
      <c r="B1810" s="71"/>
      <c r="C1810" s="71"/>
      <c r="D1810" s="71"/>
      <c r="E1810" s="71"/>
      <c r="F1810" s="71"/>
      <c r="G1810" s="71"/>
      <c r="H1810" s="71"/>
      <c r="I1810" s="71"/>
      <c r="J1810" s="71"/>
      <c r="K1810" s="71"/>
      <c r="L1810" s="71"/>
      <c r="M1810" s="71"/>
      <c r="N1810" s="71"/>
      <c r="O1810" s="71"/>
      <c r="P1810" s="71"/>
      <c r="Q1810" s="71"/>
      <c r="R1810" s="71"/>
      <c r="S1810" s="71"/>
      <c r="T1810" s="74"/>
      <c r="U1810" s="71"/>
      <c r="V1810" s="71"/>
      <c r="W1810" s="71"/>
      <c r="X1810" s="71"/>
      <c r="Y1810" s="71"/>
      <c r="Z1810" s="71"/>
      <c r="AA1810" s="71"/>
      <c r="AB1810" s="71"/>
    </row>
    <row r="1811" spans="1:28" s="75" customFormat="1" ht="28" customHeight="1" x14ac:dyDescent="0.3">
      <c r="A1811" s="76"/>
      <c r="B1811" s="71"/>
      <c r="C1811" s="71"/>
      <c r="D1811" s="71"/>
      <c r="E1811" s="71"/>
      <c r="F1811" s="71"/>
      <c r="G1811" s="71"/>
      <c r="H1811" s="71"/>
      <c r="I1811" s="71"/>
      <c r="J1811" s="71"/>
      <c r="K1811" s="71"/>
      <c r="L1811" s="71"/>
      <c r="M1811" s="71"/>
      <c r="N1811" s="71"/>
      <c r="O1811" s="71"/>
      <c r="P1811" s="71"/>
      <c r="Q1811" s="71"/>
      <c r="R1811" s="71"/>
      <c r="S1811" s="71"/>
      <c r="T1811" s="74"/>
      <c r="U1811" s="71"/>
      <c r="V1811" s="71"/>
      <c r="W1811" s="71"/>
      <c r="X1811" s="71"/>
      <c r="Y1811" s="71"/>
      <c r="Z1811" s="71"/>
      <c r="AA1811" s="71"/>
      <c r="AB1811" s="71"/>
    </row>
    <row r="1812" spans="1:28" s="75" customFormat="1" ht="28" customHeight="1" x14ac:dyDescent="0.3">
      <c r="A1812" s="76"/>
      <c r="B1812" s="71"/>
      <c r="C1812" s="71"/>
      <c r="D1812" s="71"/>
      <c r="E1812" s="71"/>
      <c r="F1812" s="71"/>
      <c r="G1812" s="71"/>
      <c r="H1812" s="71"/>
      <c r="I1812" s="71"/>
      <c r="J1812" s="71"/>
      <c r="K1812" s="71"/>
      <c r="L1812" s="71"/>
      <c r="M1812" s="71"/>
      <c r="N1812" s="71"/>
      <c r="O1812" s="71"/>
      <c r="P1812" s="71"/>
      <c r="Q1812" s="71"/>
      <c r="R1812" s="71"/>
      <c r="S1812" s="71"/>
      <c r="T1812" s="74"/>
      <c r="U1812" s="71"/>
      <c r="V1812" s="71"/>
      <c r="W1812" s="71"/>
      <c r="X1812" s="71"/>
      <c r="Y1812" s="71"/>
      <c r="Z1812" s="71"/>
      <c r="AA1812" s="71"/>
      <c r="AB1812" s="71"/>
    </row>
    <row r="1813" spans="1:28" s="75" customFormat="1" ht="28" customHeight="1" x14ac:dyDescent="0.3">
      <c r="A1813" s="76"/>
      <c r="B1813" s="71"/>
      <c r="C1813" s="71"/>
      <c r="D1813" s="71"/>
      <c r="E1813" s="71"/>
      <c r="F1813" s="71"/>
      <c r="G1813" s="71"/>
      <c r="H1813" s="71"/>
      <c r="I1813" s="71"/>
      <c r="J1813" s="71"/>
      <c r="K1813" s="71"/>
      <c r="L1813" s="71"/>
      <c r="M1813" s="71"/>
      <c r="N1813" s="71"/>
      <c r="O1813" s="71"/>
      <c r="P1813" s="71"/>
      <c r="Q1813" s="71"/>
      <c r="R1813" s="71"/>
      <c r="S1813" s="71"/>
      <c r="T1813" s="74"/>
      <c r="U1813" s="71"/>
      <c r="V1813" s="71"/>
      <c r="W1813" s="71"/>
      <c r="X1813" s="71"/>
      <c r="Y1813" s="71"/>
      <c r="Z1813" s="71"/>
      <c r="AA1813" s="71"/>
      <c r="AB1813" s="71"/>
    </row>
    <row r="1814" spans="1:28" s="75" customFormat="1" ht="28" customHeight="1" x14ac:dyDescent="0.3">
      <c r="A1814" s="76"/>
      <c r="B1814" s="71"/>
      <c r="C1814" s="71"/>
      <c r="D1814" s="71"/>
      <c r="E1814" s="71"/>
      <c r="F1814" s="71"/>
      <c r="G1814" s="71"/>
      <c r="H1814" s="71"/>
      <c r="I1814" s="71"/>
      <c r="J1814" s="71"/>
      <c r="K1814" s="71"/>
      <c r="L1814" s="71"/>
      <c r="M1814" s="71"/>
      <c r="N1814" s="71"/>
      <c r="O1814" s="71"/>
      <c r="P1814" s="71"/>
      <c r="Q1814" s="71"/>
      <c r="R1814" s="71"/>
      <c r="S1814" s="71"/>
      <c r="T1814" s="74"/>
      <c r="U1814" s="71"/>
      <c r="V1814" s="71"/>
      <c r="W1814" s="71"/>
      <c r="X1814" s="71"/>
      <c r="Y1814" s="71"/>
      <c r="Z1814" s="71"/>
      <c r="AA1814" s="71"/>
      <c r="AB1814" s="71"/>
    </row>
    <row r="1815" spans="1:28" s="75" customFormat="1" ht="28" customHeight="1" x14ac:dyDescent="0.3">
      <c r="A1815" s="76"/>
      <c r="B1815" s="71"/>
      <c r="C1815" s="71"/>
      <c r="D1815" s="71"/>
      <c r="E1815" s="71"/>
      <c r="F1815" s="71"/>
      <c r="G1815" s="71"/>
      <c r="H1815" s="71"/>
      <c r="I1815" s="71"/>
      <c r="J1815" s="71"/>
      <c r="K1815" s="71"/>
      <c r="L1815" s="71"/>
      <c r="M1815" s="71"/>
      <c r="N1815" s="71"/>
      <c r="O1815" s="71"/>
      <c r="P1815" s="71"/>
      <c r="Q1815" s="71"/>
      <c r="R1815" s="71"/>
      <c r="S1815" s="71"/>
      <c r="T1815" s="74"/>
      <c r="U1815" s="71"/>
      <c r="V1815" s="71"/>
      <c r="W1815" s="71"/>
      <c r="X1815" s="71"/>
      <c r="Y1815" s="71"/>
      <c r="Z1815" s="71"/>
      <c r="AA1815" s="71"/>
      <c r="AB1815" s="71"/>
    </row>
    <row r="1816" spans="1:28" s="75" customFormat="1" ht="28" customHeight="1" x14ac:dyDescent="0.3">
      <c r="A1816" s="76"/>
      <c r="B1816" s="71"/>
      <c r="C1816" s="71"/>
      <c r="D1816" s="71"/>
      <c r="E1816" s="71"/>
      <c r="F1816" s="71"/>
      <c r="G1816" s="71"/>
      <c r="H1816" s="71"/>
      <c r="I1816" s="71"/>
      <c r="J1816" s="71"/>
      <c r="K1816" s="71"/>
      <c r="L1816" s="71"/>
      <c r="M1816" s="71"/>
      <c r="N1816" s="71"/>
      <c r="O1816" s="71"/>
      <c r="P1816" s="71"/>
      <c r="Q1816" s="71"/>
      <c r="R1816" s="71"/>
      <c r="S1816" s="71"/>
      <c r="T1816" s="74"/>
      <c r="U1816" s="71"/>
      <c r="V1816" s="71"/>
      <c r="W1816" s="71"/>
      <c r="X1816" s="71"/>
      <c r="Y1816" s="71"/>
      <c r="Z1816" s="71"/>
      <c r="AA1816" s="71"/>
      <c r="AB1816" s="71"/>
    </row>
    <row r="1817" spans="1:28" s="75" customFormat="1" ht="28" customHeight="1" x14ac:dyDescent="0.3">
      <c r="A1817" s="76"/>
      <c r="B1817" s="71"/>
      <c r="C1817" s="71"/>
      <c r="D1817" s="71"/>
      <c r="E1817" s="71"/>
      <c r="F1817" s="71"/>
      <c r="G1817" s="71"/>
      <c r="H1817" s="71"/>
      <c r="I1817" s="71"/>
      <c r="J1817" s="71"/>
      <c r="K1817" s="71"/>
      <c r="L1817" s="71"/>
      <c r="M1817" s="71"/>
      <c r="N1817" s="71"/>
      <c r="O1817" s="71"/>
      <c r="P1817" s="71"/>
      <c r="Q1817" s="71"/>
      <c r="R1817" s="71"/>
      <c r="S1817" s="71"/>
      <c r="T1817" s="74"/>
      <c r="U1817" s="71"/>
      <c r="V1817" s="71"/>
      <c r="W1817" s="71"/>
      <c r="X1817" s="71"/>
      <c r="Y1817" s="71"/>
      <c r="Z1817" s="71"/>
      <c r="AA1817" s="71"/>
      <c r="AB1817" s="71"/>
    </row>
    <row r="1818" spans="1:28" s="75" customFormat="1" ht="28" customHeight="1" x14ac:dyDescent="0.3">
      <c r="A1818" s="76"/>
      <c r="B1818" s="71"/>
      <c r="C1818" s="71"/>
      <c r="D1818" s="71"/>
      <c r="E1818" s="71"/>
      <c r="F1818" s="71"/>
      <c r="G1818" s="71"/>
      <c r="H1818" s="71"/>
      <c r="I1818" s="71"/>
      <c r="J1818" s="71"/>
      <c r="K1818" s="71"/>
      <c r="L1818" s="71"/>
      <c r="M1818" s="71"/>
      <c r="N1818" s="71"/>
      <c r="O1818" s="71"/>
      <c r="P1818" s="71"/>
      <c r="Q1818" s="71"/>
      <c r="R1818" s="71"/>
      <c r="S1818" s="71"/>
      <c r="T1818" s="74"/>
      <c r="U1818" s="71"/>
      <c r="V1818" s="71"/>
      <c r="W1818" s="71"/>
      <c r="X1818" s="71"/>
      <c r="Y1818" s="71"/>
      <c r="Z1818" s="71"/>
      <c r="AA1818" s="71"/>
      <c r="AB1818" s="71"/>
    </row>
    <row r="1819" spans="1:28" s="75" customFormat="1" ht="28" customHeight="1" x14ac:dyDescent="0.3">
      <c r="A1819" s="76"/>
      <c r="B1819" s="71"/>
      <c r="C1819" s="71"/>
      <c r="D1819" s="71"/>
      <c r="E1819" s="71"/>
      <c r="F1819" s="71"/>
      <c r="G1819" s="71"/>
      <c r="H1819" s="71"/>
      <c r="I1819" s="71"/>
      <c r="J1819" s="71"/>
      <c r="K1819" s="71"/>
      <c r="L1819" s="71"/>
      <c r="M1819" s="71"/>
      <c r="N1819" s="71"/>
      <c r="O1819" s="71"/>
      <c r="P1819" s="71"/>
      <c r="Q1819" s="71"/>
      <c r="R1819" s="71"/>
      <c r="S1819" s="71"/>
      <c r="T1819" s="74"/>
      <c r="U1819" s="71"/>
      <c r="V1819" s="71"/>
      <c r="W1819" s="71"/>
      <c r="X1819" s="71"/>
      <c r="Y1819" s="71"/>
      <c r="Z1819" s="71"/>
      <c r="AA1819" s="71"/>
      <c r="AB1819" s="71"/>
    </row>
    <row r="1820" spans="1:28" s="75" customFormat="1" ht="28" customHeight="1" x14ac:dyDescent="0.3">
      <c r="A1820" s="76"/>
      <c r="B1820" s="71"/>
      <c r="C1820" s="71"/>
      <c r="D1820" s="71"/>
      <c r="E1820" s="71"/>
      <c r="F1820" s="71"/>
      <c r="G1820" s="71"/>
      <c r="H1820" s="71"/>
      <c r="I1820" s="71"/>
      <c r="J1820" s="71"/>
      <c r="K1820" s="71"/>
      <c r="L1820" s="71"/>
      <c r="M1820" s="71"/>
      <c r="N1820" s="71"/>
      <c r="O1820" s="71"/>
      <c r="P1820" s="71"/>
      <c r="Q1820" s="71"/>
      <c r="R1820" s="71"/>
      <c r="S1820" s="71"/>
      <c r="T1820" s="74"/>
      <c r="U1820" s="71"/>
      <c r="V1820" s="71"/>
      <c r="W1820" s="71"/>
      <c r="X1820" s="71"/>
      <c r="Y1820" s="71"/>
      <c r="Z1820" s="71"/>
      <c r="AA1820" s="71"/>
      <c r="AB1820" s="71"/>
    </row>
    <row r="1821" spans="1:28" s="75" customFormat="1" ht="28" customHeight="1" x14ac:dyDescent="0.3">
      <c r="A1821" s="76"/>
      <c r="B1821" s="71"/>
      <c r="C1821" s="71"/>
      <c r="D1821" s="71"/>
      <c r="E1821" s="71"/>
      <c r="F1821" s="71"/>
      <c r="G1821" s="71"/>
      <c r="H1821" s="71"/>
      <c r="I1821" s="71"/>
      <c r="J1821" s="71"/>
      <c r="K1821" s="71"/>
      <c r="L1821" s="71"/>
      <c r="M1821" s="71"/>
      <c r="N1821" s="71"/>
      <c r="O1821" s="71"/>
      <c r="P1821" s="71"/>
      <c r="Q1821" s="71"/>
      <c r="R1821" s="71"/>
      <c r="S1821" s="71"/>
      <c r="T1821" s="74"/>
      <c r="U1821" s="71"/>
      <c r="V1821" s="71"/>
      <c r="W1821" s="71"/>
      <c r="X1821" s="71"/>
      <c r="Y1821" s="71"/>
      <c r="Z1821" s="71"/>
      <c r="AA1821" s="71"/>
      <c r="AB1821" s="71"/>
    </row>
    <row r="1822" spans="1:28" s="75" customFormat="1" ht="28" customHeight="1" x14ac:dyDescent="0.3">
      <c r="A1822" s="76"/>
      <c r="B1822" s="71"/>
      <c r="C1822" s="71"/>
      <c r="D1822" s="71"/>
      <c r="E1822" s="71"/>
      <c r="F1822" s="71"/>
      <c r="G1822" s="71"/>
      <c r="H1822" s="71"/>
      <c r="I1822" s="71"/>
      <c r="J1822" s="71"/>
      <c r="K1822" s="71"/>
      <c r="L1822" s="71"/>
      <c r="M1822" s="71"/>
      <c r="N1822" s="71"/>
      <c r="O1822" s="71"/>
      <c r="P1822" s="71"/>
      <c r="Q1822" s="71"/>
      <c r="R1822" s="71"/>
      <c r="S1822" s="71"/>
      <c r="T1822" s="74"/>
      <c r="U1822" s="71"/>
      <c r="V1822" s="71"/>
      <c r="W1822" s="71"/>
      <c r="X1822" s="71"/>
      <c r="Y1822" s="71"/>
      <c r="Z1822" s="71"/>
      <c r="AA1822" s="71"/>
      <c r="AB1822" s="71"/>
    </row>
    <row r="1823" spans="1:28" s="75" customFormat="1" ht="28" customHeight="1" x14ac:dyDescent="0.3">
      <c r="A1823" s="76"/>
      <c r="B1823" s="71"/>
      <c r="C1823" s="71"/>
      <c r="D1823" s="71"/>
      <c r="E1823" s="71"/>
      <c r="F1823" s="71"/>
      <c r="G1823" s="71"/>
      <c r="H1823" s="71"/>
      <c r="I1823" s="71"/>
      <c r="J1823" s="71"/>
      <c r="K1823" s="71"/>
      <c r="L1823" s="71"/>
      <c r="M1823" s="71"/>
      <c r="N1823" s="71"/>
      <c r="O1823" s="71"/>
      <c r="P1823" s="71"/>
      <c r="Q1823" s="71"/>
      <c r="R1823" s="71"/>
      <c r="S1823" s="71"/>
      <c r="T1823" s="74"/>
      <c r="U1823" s="71"/>
      <c r="V1823" s="71"/>
      <c r="W1823" s="71"/>
      <c r="X1823" s="71"/>
      <c r="Y1823" s="71"/>
      <c r="Z1823" s="71"/>
      <c r="AA1823" s="71"/>
      <c r="AB1823" s="71"/>
    </row>
    <row r="1824" spans="1:28" s="75" customFormat="1" ht="28" customHeight="1" x14ac:dyDescent="0.3">
      <c r="A1824" s="76"/>
      <c r="B1824" s="71"/>
      <c r="C1824" s="71"/>
      <c r="D1824" s="71"/>
      <c r="E1824" s="71"/>
      <c r="F1824" s="71"/>
      <c r="G1824" s="71"/>
      <c r="H1824" s="71"/>
      <c r="I1824" s="71"/>
      <c r="J1824" s="71"/>
      <c r="K1824" s="71"/>
      <c r="L1824" s="71"/>
      <c r="M1824" s="71"/>
      <c r="N1824" s="71"/>
      <c r="O1824" s="71"/>
      <c r="P1824" s="71"/>
      <c r="Q1824" s="71"/>
      <c r="R1824" s="71"/>
      <c r="S1824" s="71"/>
      <c r="T1824" s="74"/>
      <c r="U1824" s="71"/>
      <c r="V1824" s="71"/>
      <c r="W1824" s="71"/>
      <c r="X1824" s="71"/>
      <c r="Y1824" s="71"/>
      <c r="Z1824" s="71"/>
      <c r="AA1824" s="71"/>
      <c r="AB1824" s="71"/>
    </row>
    <row r="1825" spans="1:28" s="75" customFormat="1" ht="28" customHeight="1" x14ac:dyDescent="0.3">
      <c r="A1825" s="76"/>
      <c r="B1825" s="71"/>
      <c r="C1825" s="71"/>
      <c r="D1825" s="71"/>
      <c r="E1825" s="71"/>
      <c r="F1825" s="71"/>
      <c r="G1825" s="71"/>
      <c r="H1825" s="71"/>
      <c r="I1825" s="71"/>
      <c r="J1825" s="71"/>
      <c r="K1825" s="71"/>
      <c r="L1825" s="71"/>
      <c r="M1825" s="71"/>
      <c r="N1825" s="71"/>
      <c r="O1825" s="71"/>
      <c r="P1825" s="71"/>
      <c r="Q1825" s="71"/>
      <c r="R1825" s="71"/>
      <c r="S1825" s="71"/>
      <c r="T1825" s="74"/>
      <c r="U1825" s="71"/>
      <c r="V1825" s="71"/>
      <c r="W1825" s="71"/>
      <c r="X1825" s="71"/>
      <c r="Y1825" s="71"/>
      <c r="Z1825" s="71"/>
      <c r="AA1825" s="71"/>
      <c r="AB1825" s="71"/>
    </row>
    <row r="1826" spans="1:28" s="75" customFormat="1" ht="28" customHeight="1" x14ac:dyDescent="0.3">
      <c r="A1826" s="76"/>
      <c r="B1826" s="71"/>
      <c r="C1826" s="71"/>
      <c r="D1826" s="71"/>
      <c r="E1826" s="71"/>
      <c r="F1826" s="71"/>
      <c r="G1826" s="71"/>
      <c r="H1826" s="71"/>
      <c r="I1826" s="71"/>
      <c r="J1826" s="71"/>
      <c r="K1826" s="71"/>
      <c r="L1826" s="71"/>
      <c r="M1826" s="71"/>
      <c r="N1826" s="71"/>
      <c r="O1826" s="71"/>
      <c r="P1826" s="71"/>
      <c r="Q1826" s="71"/>
      <c r="R1826" s="71"/>
      <c r="S1826" s="71"/>
      <c r="T1826" s="74"/>
      <c r="U1826" s="71"/>
      <c r="V1826" s="71"/>
      <c r="W1826" s="71"/>
      <c r="X1826" s="71"/>
      <c r="Y1826" s="71"/>
      <c r="Z1826" s="71"/>
      <c r="AA1826" s="71"/>
      <c r="AB1826" s="71"/>
    </row>
    <row r="1827" spans="1:28" s="75" customFormat="1" ht="28" customHeight="1" x14ac:dyDescent="0.3">
      <c r="A1827" s="76"/>
      <c r="B1827" s="71"/>
      <c r="C1827" s="71"/>
      <c r="D1827" s="71"/>
      <c r="E1827" s="71"/>
      <c r="F1827" s="71"/>
      <c r="G1827" s="71"/>
      <c r="H1827" s="71"/>
      <c r="I1827" s="71"/>
      <c r="J1827" s="71"/>
      <c r="K1827" s="71"/>
      <c r="L1827" s="71"/>
      <c r="M1827" s="71"/>
      <c r="N1827" s="71"/>
      <c r="O1827" s="71"/>
      <c r="P1827" s="71"/>
      <c r="Q1827" s="71"/>
      <c r="R1827" s="71"/>
      <c r="S1827" s="71"/>
      <c r="T1827" s="74"/>
      <c r="U1827" s="71"/>
      <c r="V1827" s="71"/>
      <c r="W1827" s="71"/>
      <c r="X1827" s="71"/>
      <c r="Y1827" s="71"/>
      <c r="Z1827" s="71"/>
      <c r="AA1827" s="71"/>
      <c r="AB1827" s="71"/>
    </row>
    <row r="1828" spans="1:28" s="75" customFormat="1" ht="28" customHeight="1" x14ac:dyDescent="0.3">
      <c r="A1828" s="76"/>
      <c r="B1828" s="71"/>
      <c r="C1828" s="71"/>
      <c r="D1828" s="71"/>
      <c r="E1828" s="71"/>
      <c r="F1828" s="71"/>
      <c r="G1828" s="71"/>
      <c r="H1828" s="71"/>
      <c r="I1828" s="71"/>
      <c r="J1828" s="71"/>
      <c r="K1828" s="71"/>
      <c r="L1828" s="71"/>
      <c r="M1828" s="71"/>
      <c r="N1828" s="71"/>
      <c r="O1828" s="71"/>
      <c r="P1828" s="71"/>
      <c r="Q1828" s="71"/>
      <c r="R1828" s="71"/>
      <c r="S1828" s="71"/>
      <c r="T1828" s="74"/>
      <c r="U1828" s="71"/>
      <c r="V1828" s="71"/>
      <c r="W1828" s="71"/>
      <c r="X1828" s="71"/>
      <c r="Y1828" s="71"/>
      <c r="Z1828" s="71"/>
      <c r="AA1828" s="71"/>
      <c r="AB1828" s="71"/>
    </row>
    <row r="1829" spans="1:28" s="75" customFormat="1" ht="28" customHeight="1" x14ac:dyDescent="0.3">
      <c r="A1829" s="76"/>
      <c r="B1829" s="71"/>
      <c r="C1829" s="71"/>
      <c r="D1829" s="71"/>
      <c r="E1829" s="71"/>
      <c r="F1829" s="71"/>
      <c r="G1829" s="71"/>
      <c r="H1829" s="71"/>
      <c r="I1829" s="71"/>
      <c r="J1829" s="71"/>
      <c r="K1829" s="71"/>
      <c r="L1829" s="71"/>
      <c r="M1829" s="71"/>
      <c r="N1829" s="71"/>
      <c r="O1829" s="71"/>
      <c r="P1829" s="71"/>
      <c r="Q1829" s="71"/>
      <c r="R1829" s="71"/>
      <c r="S1829" s="71"/>
      <c r="T1829" s="74"/>
      <c r="U1829" s="71"/>
      <c r="V1829" s="71"/>
      <c r="W1829" s="71"/>
      <c r="X1829" s="71"/>
      <c r="Y1829" s="71"/>
      <c r="Z1829" s="71"/>
      <c r="AA1829" s="71"/>
      <c r="AB1829" s="71"/>
    </row>
    <row r="1830" spans="1:28" s="75" customFormat="1" ht="28" customHeight="1" x14ac:dyDescent="0.3">
      <c r="A1830" s="76"/>
      <c r="B1830" s="71"/>
      <c r="C1830" s="71"/>
      <c r="D1830" s="71"/>
      <c r="E1830" s="71"/>
      <c r="F1830" s="71"/>
      <c r="G1830" s="71"/>
      <c r="H1830" s="71"/>
      <c r="I1830" s="71"/>
      <c r="J1830" s="71"/>
      <c r="K1830" s="71"/>
      <c r="L1830" s="71"/>
      <c r="M1830" s="71"/>
      <c r="N1830" s="71"/>
      <c r="O1830" s="71"/>
      <c r="P1830" s="71"/>
      <c r="Q1830" s="71"/>
      <c r="R1830" s="71"/>
      <c r="S1830" s="71"/>
      <c r="T1830" s="74"/>
      <c r="U1830" s="71"/>
      <c r="V1830" s="71"/>
      <c r="W1830" s="71"/>
      <c r="X1830" s="71"/>
      <c r="Y1830" s="71"/>
      <c r="Z1830" s="71"/>
      <c r="AA1830" s="71"/>
      <c r="AB1830" s="71"/>
    </row>
    <row r="1831" spans="1:28" s="75" customFormat="1" ht="28" customHeight="1" x14ac:dyDescent="0.3">
      <c r="A1831" s="76"/>
      <c r="B1831" s="71"/>
      <c r="C1831" s="71"/>
      <c r="D1831" s="71"/>
      <c r="E1831" s="71"/>
      <c r="F1831" s="71"/>
      <c r="G1831" s="71"/>
      <c r="H1831" s="71"/>
      <c r="I1831" s="71"/>
      <c r="J1831" s="71"/>
      <c r="K1831" s="71"/>
      <c r="L1831" s="71"/>
      <c r="M1831" s="71"/>
      <c r="N1831" s="71"/>
      <c r="O1831" s="71"/>
      <c r="P1831" s="71"/>
      <c r="Q1831" s="71"/>
      <c r="R1831" s="71"/>
      <c r="S1831" s="71"/>
      <c r="T1831" s="74"/>
      <c r="U1831" s="71"/>
      <c r="V1831" s="71"/>
      <c r="W1831" s="71"/>
      <c r="X1831" s="71"/>
      <c r="Y1831" s="71"/>
      <c r="Z1831" s="71"/>
      <c r="AA1831" s="71"/>
      <c r="AB1831" s="71"/>
    </row>
    <row r="1832" spans="1:28" s="75" customFormat="1" ht="28" customHeight="1" x14ac:dyDescent="0.3">
      <c r="A1832" s="76"/>
      <c r="B1832" s="71"/>
      <c r="C1832" s="71"/>
      <c r="D1832" s="71"/>
      <c r="E1832" s="71"/>
      <c r="F1832" s="71"/>
      <c r="G1832" s="71"/>
      <c r="H1832" s="71"/>
      <c r="I1832" s="71"/>
      <c r="J1832" s="71"/>
      <c r="K1832" s="71"/>
      <c r="L1832" s="71"/>
      <c r="M1832" s="71"/>
      <c r="N1832" s="71"/>
      <c r="O1832" s="71"/>
      <c r="P1832" s="71"/>
      <c r="Q1832" s="71"/>
      <c r="R1832" s="71"/>
      <c r="S1832" s="71"/>
      <c r="T1832" s="74"/>
      <c r="U1832" s="71"/>
      <c r="V1832" s="71"/>
      <c r="W1832" s="71"/>
      <c r="X1832" s="71"/>
      <c r="Y1832" s="71"/>
      <c r="Z1832" s="71"/>
      <c r="AA1832" s="71"/>
      <c r="AB1832" s="71"/>
    </row>
    <row r="1833" spans="1:28" s="75" customFormat="1" ht="28" customHeight="1" x14ac:dyDescent="0.3">
      <c r="A1833" s="76"/>
      <c r="B1833" s="71"/>
      <c r="C1833" s="71"/>
      <c r="D1833" s="71"/>
      <c r="E1833" s="71"/>
      <c r="F1833" s="71"/>
      <c r="G1833" s="71"/>
      <c r="H1833" s="71"/>
      <c r="I1833" s="71"/>
      <c r="J1833" s="71"/>
      <c r="K1833" s="71"/>
      <c r="L1833" s="71"/>
      <c r="M1833" s="71"/>
      <c r="N1833" s="71"/>
      <c r="O1833" s="71"/>
      <c r="P1833" s="71"/>
      <c r="Q1833" s="71"/>
      <c r="R1833" s="71"/>
      <c r="S1833" s="71"/>
      <c r="T1833" s="74"/>
      <c r="U1833" s="71"/>
      <c r="V1833" s="71"/>
      <c r="W1833" s="71"/>
      <c r="X1833" s="71"/>
      <c r="Y1833" s="71"/>
      <c r="Z1833" s="71"/>
      <c r="AA1833" s="71"/>
      <c r="AB1833" s="71"/>
    </row>
    <row r="1834" spans="1:28" s="75" customFormat="1" ht="28" customHeight="1" x14ac:dyDescent="0.3">
      <c r="A1834" s="76"/>
      <c r="B1834" s="71"/>
      <c r="C1834" s="71"/>
      <c r="D1834" s="71"/>
      <c r="E1834" s="71"/>
      <c r="F1834" s="71"/>
      <c r="G1834" s="71"/>
      <c r="H1834" s="71"/>
      <c r="I1834" s="71"/>
      <c r="J1834" s="71"/>
      <c r="K1834" s="71"/>
      <c r="L1834" s="71"/>
      <c r="M1834" s="71"/>
      <c r="N1834" s="71"/>
      <c r="O1834" s="71"/>
      <c r="P1834" s="71"/>
      <c r="Q1834" s="71"/>
      <c r="R1834" s="71"/>
      <c r="S1834" s="71"/>
      <c r="T1834" s="74"/>
      <c r="U1834" s="71"/>
      <c r="V1834" s="71"/>
      <c r="W1834" s="71"/>
      <c r="X1834" s="71"/>
      <c r="Y1834" s="71"/>
      <c r="Z1834" s="71"/>
      <c r="AA1834" s="71"/>
      <c r="AB1834" s="71"/>
    </row>
    <row r="1835" spans="1:28" s="75" customFormat="1" ht="28" customHeight="1" x14ac:dyDescent="0.3">
      <c r="A1835" s="76"/>
      <c r="B1835" s="71"/>
      <c r="C1835" s="71"/>
      <c r="D1835" s="71"/>
      <c r="E1835" s="71"/>
      <c r="F1835" s="71"/>
      <c r="G1835" s="71"/>
      <c r="H1835" s="71"/>
      <c r="I1835" s="71"/>
      <c r="J1835" s="71"/>
      <c r="K1835" s="71"/>
      <c r="L1835" s="71"/>
      <c r="M1835" s="71"/>
      <c r="N1835" s="71"/>
      <c r="O1835" s="71"/>
      <c r="P1835" s="71"/>
      <c r="Q1835" s="71"/>
      <c r="R1835" s="71"/>
      <c r="S1835" s="71"/>
      <c r="T1835" s="74"/>
      <c r="U1835" s="71"/>
      <c r="V1835" s="71"/>
      <c r="W1835" s="71"/>
      <c r="X1835" s="71"/>
      <c r="Y1835" s="71"/>
      <c r="Z1835" s="71"/>
      <c r="AA1835" s="71"/>
      <c r="AB1835" s="71"/>
    </row>
    <row r="1836" spans="1:28" s="75" customFormat="1" ht="28" customHeight="1" x14ac:dyDescent="0.3">
      <c r="A1836" s="76"/>
      <c r="B1836" s="71"/>
      <c r="C1836" s="71"/>
      <c r="D1836" s="71"/>
      <c r="E1836" s="71"/>
      <c r="F1836" s="71"/>
      <c r="G1836" s="71"/>
      <c r="H1836" s="71"/>
      <c r="I1836" s="71"/>
      <c r="J1836" s="71"/>
      <c r="K1836" s="71"/>
      <c r="L1836" s="71"/>
      <c r="M1836" s="71"/>
      <c r="N1836" s="71"/>
      <c r="O1836" s="71"/>
      <c r="P1836" s="71"/>
      <c r="Q1836" s="71"/>
      <c r="R1836" s="71"/>
      <c r="S1836" s="71"/>
      <c r="T1836" s="74"/>
      <c r="U1836" s="71"/>
      <c r="V1836" s="71"/>
      <c r="W1836" s="71"/>
      <c r="X1836" s="71"/>
      <c r="Y1836" s="71"/>
      <c r="Z1836" s="71"/>
      <c r="AA1836" s="71"/>
      <c r="AB1836" s="71"/>
    </row>
    <row r="1837" spans="1:28" s="75" customFormat="1" ht="28" customHeight="1" x14ac:dyDescent="0.3">
      <c r="A1837" s="76"/>
      <c r="B1837" s="71"/>
      <c r="C1837" s="71"/>
      <c r="D1837" s="71"/>
      <c r="E1837" s="71"/>
      <c r="F1837" s="71"/>
      <c r="G1837" s="71"/>
      <c r="H1837" s="71"/>
      <c r="I1837" s="71"/>
      <c r="J1837" s="71"/>
      <c r="K1837" s="71"/>
      <c r="L1837" s="71"/>
      <c r="M1837" s="71"/>
      <c r="N1837" s="71"/>
      <c r="O1837" s="71"/>
      <c r="P1837" s="71"/>
      <c r="Q1837" s="71"/>
      <c r="R1837" s="71"/>
      <c r="S1837" s="71"/>
      <c r="T1837" s="74"/>
      <c r="U1837" s="71"/>
      <c r="V1837" s="71"/>
      <c r="W1837" s="71"/>
      <c r="X1837" s="71"/>
      <c r="Y1837" s="71"/>
      <c r="Z1837" s="71"/>
      <c r="AA1837" s="71"/>
      <c r="AB1837" s="71"/>
    </row>
    <row r="1838" spans="1:28" s="75" customFormat="1" ht="28" customHeight="1" x14ac:dyDescent="0.3">
      <c r="A1838" s="76"/>
      <c r="B1838" s="71"/>
      <c r="C1838" s="71"/>
      <c r="D1838" s="71"/>
      <c r="E1838" s="71"/>
      <c r="F1838" s="71"/>
      <c r="G1838" s="71"/>
      <c r="H1838" s="71"/>
      <c r="I1838" s="71"/>
      <c r="J1838" s="71"/>
      <c r="K1838" s="71"/>
      <c r="L1838" s="71"/>
      <c r="M1838" s="71"/>
      <c r="N1838" s="71"/>
      <c r="O1838" s="71"/>
      <c r="P1838" s="71"/>
      <c r="Q1838" s="71"/>
      <c r="R1838" s="71"/>
      <c r="S1838" s="71"/>
      <c r="T1838" s="74"/>
      <c r="U1838" s="71"/>
      <c r="V1838" s="71"/>
      <c r="W1838" s="71"/>
      <c r="X1838" s="71"/>
      <c r="Y1838" s="71"/>
      <c r="Z1838" s="71"/>
      <c r="AA1838" s="71"/>
      <c r="AB1838" s="71"/>
    </row>
    <row r="1839" spans="1:28" s="75" customFormat="1" ht="28" customHeight="1" x14ac:dyDescent="0.3">
      <c r="A1839" s="76"/>
      <c r="B1839" s="71"/>
      <c r="C1839" s="71"/>
      <c r="D1839" s="71"/>
      <c r="E1839" s="71"/>
      <c r="F1839" s="71"/>
      <c r="G1839" s="71"/>
      <c r="H1839" s="71"/>
      <c r="I1839" s="71"/>
      <c r="J1839" s="71"/>
      <c r="K1839" s="71"/>
      <c r="L1839" s="71"/>
      <c r="M1839" s="71"/>
      <c r="N1839" s="71"/>
      <c r="O1839" s="71"/>
      <c r="P1839" s="71"/>
      <c r="Q1839" s="71"/>
      <c r="R1839" s="71"/>
      <c r="S1839" s="71"/>
      <c r="T1839" s="74"/>
      <c r="U1839" s="71"/>
      <c r="V1839" s="71"/>
      <c r="W1839" s="71"/>
      <c r="X1839" s="71"/>
      <c r="Y1839" s="71"/>
      <c r="Z1839" s="71"/>
      <c r="AA1839" s="71"/>
      <c r="AB1839" s="71"/>
    </row>
    <row r="1840" spans="1:28" s="75" customFormat="1" ht="28" customHeight="1" x14ac:dyDescent="0.3">
      <c r="A1840" s="76"/>
      <c r="B1840" s="71"/>
      <c r="C1840" s="71"/>
      <c r="D1840" s="71"/>
      <c r="E1840" s="71"/>
      <c r="F1840" s="71"/>
      <c r="G1840" s="71"/>
      <c r="H1840" s="71"/>
      <c r="I1840" s="71"/>
      <c r="J1840" s="71"/>
      <c r="K1840" s="71"/>
      <c r="L1840" s="71"/>
      <c r="M1840" s="71"/>
      <c r="N1840" s="71"/>
      <c r="O1840" s="71"/>
      <c r="P1840" s="71"/>
      <c r="Q1840" s="71"/>
      <c r="R1840" s="71"/>
      <c r="S1840" s="71"/>
      <c r="T1840" s="74"/>
      <c r="U1840" s="71"/>
      <c r="V1840" s="71"/>
      <c r="W1840" s="71"/>
      <c r="X1840" s="71"/>
      <c r="Y1840" s="71"/>
      <c r="Z1840" s="71"/>
      <c r="AA1840" s="71"/>
      <c r="AB1840" s="71"/>
    </row>
    <row r="1841" spans="1:28" s="75" customFormat="1" ht="28" customHeight="1" x14ac:dyDescent="0.3">
      <c r="A1841" s="76"/>
      <c r="B1841" s="71"/>
      <c r="C1841" s="71"/>
      <c r="D1841" s="71"/>
      <c r="E1841" s="71"/>
      <c r="F1841" s="71"/>
      <c r="G1841" s="71"/>
      <c r="H1841" s="71"/>
      <c r="I1841" s="71"/>
      <c r="J1841" s="71"/>
      <c r="K1841" s="71"/>
      <c r="L1841" s="71"/>
      <c r="M1841" s="71"/>
      <c r="N1841" s="71"/>
      <c r="O1841" s="71"/>
      <c r="P1841" s="71"/>
      <c r="Q1841" s="71"/>
      <c r="R1841" s="71"/>
      <c r="S1841" s="71"/>
      <c r="T1841" s="74"/>
      <c r="U1841" s="71"/>
      <c r="V1841" s="71"/>
      <c r="W1841" s="71"/>
      <c r="X1841" s="71"/>
      <c r="Y1841" s="71"/>
      <c r="Z1841" s="71"/>
      <c r="AA1841" s="71"/>
      <c r="AB1841" s="71"/>
    </row>
    <row r="1842" spans="1:28" s="75" customFormat="1" ht="28" customHeight="1" x14ac:dyDescent="0.3">
      <c r="A1842" s="76"/>
      <c r="B1842" s="71"/>
      <c r="C1842" s="71"/>
      <c r="D1842" s="71"/>
      <c r="E1842" s="71"/>
      <c r="F1842" s="71"/>
      <c r="G1842" s="71"/>
      <c r="H1842" s="71"/>
      <c r="I1842" s="71"/>
      <c r="J1842" s="71"/>
      <c r="K1842" s="71"/>
      <c r="L1842" s="71"/>
      <c r="M1842" s="71"/>
      <c r="N1842" s="71"/>
      <c r="O1842" s="71"/>
      <c r="P1842" s="71"/>
      <c r="Q1842" s="71"/>
      <c r="R1842" s="71"/>
      <c r="S1842" s="71"/>
      <c r="T1842" s="74"/>
      <c r="U1842" s="71"/>
      <c r="V1842" s="71"/>
      <c r="W1842" s="71"/>
      <c r="X1842" s="71"/>
      <c r="Y1842" s="71"/>
      <c r="Z1842" s="71"/>
      <c r="AA1842" s="71"/>
      <c r="AB1842" s="71"/>
    </row>
    <row r="1843" spans="1:28" s="75" customFormat="1" ht="28" customHeight="1" x14ac:dyDescent="0.3">
      <c r="A1843" s="76"/>
      <c r="B1843" s="71"/>
      <c r="C1843" s="71"/>
      <c r="D1843" s="71"/>
      <c r="E1843" s="71"/>
      <c r="F1843" s="71"/>
      <c r="G1843" s="71"/>
      <c r="H1843" s="71"/>
      <c r="I1843" s="71"/>
      <c r="J1843" s="71"/>
      <c r="K1843" s="71"/>
      <c r="L1843" s="71"/>
      <c r="M1843" s="71"/>
      <c r="N1843" s="71"/>
      <c r="O1843" s="71"/>
      <c r="P1843" s="71"/>
      <c r="Q1843" s="71"/>
      <c r="R1843" s="71"/>
      <c r="S1843" s="71"/>
      <c r="T1843" s="74"/>
      <c r="U1843" s="71"/>
      <c r="V1843" s="71"/>
      <c r="W1843" s="71"/>
      <c r="X1843" s="71"/>
      <c r="Y1843" s="71"/>
      <c r="Z1843" s="71"/>
      <c r="AA1843" s="71"/>
      <c r="AB1843" s="71"/>
    </row>
    <row r="1844" spans="1:28" s="75" customFormat="1" ht="28" customHeight="1" x14ac:dyDescent="0.3">
      <c r="A1844" s="76"/>
      <c r="B1844" s="71"/>
      <c r="C1844" s="71"/>
      <c r="D1844" s="71"/>
      <c r="E1844" s="71"/>
      <c r="F1844" s="71"/>
      <c r="G1844" s="71"/>
      <c r="H1844" s="71"/>
      <c r="I1844" s="71"/>
      <c r="J1844" s="71"/>
      <c r="K1844" s="71"/>
      <c r="L1844" s="71"/>
      <c r="M1844" s="71"/>
      <c r="N1844" s="71"/>
      <c r="O1844" s="71"/>
      <c r="P1844" s="71"/>
      <c r="Q1844" s="71"/>
      <c r="R1844" s="71"/>
      <c r="S1844" s="71"/>
      <c r="T1844" s="74"/>
      <c r="U1844" s="71"/>
      <c r="V1844" s="71"/>
      <c r="W1844" s="71"/>
      <c r="X1844" s="71"/>
      <c r="Y1844" s="71"/>
      <c r="Z1844" s="71"/>
      <c r="AA1844" s="71"/>
      <c r="AB1844" s="71"/>
    </row>
    <row r="1845" spans="1:28" s="75" customFormat="1" ht="28" customHeight="1" x14ac:dyDescent="0.3">
      <c r="A1845" s="76"/>
      <c r="B1845" s="71"/>
      <c r="C1845" s="71"/>
      <c r="D1845" s="71"/>
      <c r="E1845" s="71"/>
      <c r="F1845" s="71"/>
      <c r="G1845" s="71"/>
      <c r="H1845" s="71"/>
      <c r="I1845" s="71"/>
      <c r="J1845" s="71"/>
      <c r="K1845" s="71"/>
      <c r="L1845" s="71"/>
      <c r="M1845" s="71"/>
      <c r="N1845" s="71"/>
      <c r="O1845" s="71"/>
      <c r="P1845" s="71"/>
      <c r="Q1845" s="71"/>
      <c r="R1845" s="71"/>
      <c r="S1845" s="71"/>
      <c r="T1845" s="74"/>
      <c r="U1845" s="71"/>
      <c r="V1845" s="71"/>
      <c r="W1845" s="71"/>
      <c r="X1845" s="71"/>
      <c r="Y1845" s="71"/>
      <c r="Z1845" s="71"/>
      <c r="AA1845" s="71"/>
      <c r="AB1845" s="71"/>
    </row>
    <row r="1846" spans="1:28" s="75" customFormat="1" ht="28" customHeight="1" x14ac:dyDescent="0.3">
      <c r="A1846" s="76"/>
      <c r="B1846" s="71"/>
      <c r="C1846" s="71"/>
      <c r="D1846" s="71"/>
      <c r="E1846" s="71"/>
      <c r="F1846" s="71"/>
      <c r="G1846" s="71"/>
      <c r="H1846" s="71"/>
      <c r="I1846" s="71"/>
      <c r="J1846" s="71"/>
      <c r="K1846" s="71"/>
      <c r="L1846" s="71"/>
      <c r="M1846" s="71"/>
      <c r="N1846" s="71"/>
      <c r="O1846" s="71"/>
      <c r="P1846" s="71"/>
      <c r="Q1846" s="71"/>
      <c r="R1846" s="71"/>
      <c r="S1846" s="71"/>
      <c r="T1846" s="74"/>
      <c r="U1846" s="71"/>
      <c r="V1846" s="71"/>
      <c r="W1846" s="71"/>
      <c r="X1846" s="71"/>
      <c r="Y1846" s="71"/>
      <c r="Z1846" s="71"/>
      <c r="AA1846" s="71"/>
      <c r="AB1846" s="71"/>
    </row>
    <row r="1847" spans="1:28" s="75" customFormat="1" ht="28" customHeight="1" x14ac:dyDescent="0.3">
      <c r="A1847" s="76"/>
      <c r="B1847" s="71"/>
      <c r="C1847" s="71"/>
      <c r="D1847" s="71"/>
      <c r="E1847" s="71"/>
      <c r="F1847" s="71"/>
      <c r="G1847" s="71"/>
      <c r="H1847" s="71"/>
      <c r="I1847" s="71"/>
      <c r="J1847" s="71"/>
      <c r="K1847" s="71"/>
      <c r="L1847" s="71"/>
      <c r="M1847" s="71"/>
      <c r="N1847" s="71"/>
      <c r="O1847" s="71"/>
      <c r="P1847" s="71"/>
      <c r="Q1847" s="71"/>
      <c r="R1847" s="71"/>
      <c r="S1847" s="71"/>
      <c r="T1847" s="74"/>
      <c r="U1847" s="71"/>
      <c r="V1847" s="71"/>
      <c r="W1847" s="71"/>
      <c r="X1847" s="71"/>
      <c r="Y1847" s="71"/>
      <c r="Z1847" s="71"/>
      <c r="AA1847" s="71"/>
      <c r="AB1847" s="71"/>
    </row>
    <row r="1848" spans="1:28" s="75" customFormat="1" ht="28" customHeight="1" x14ac:dyDescent="0.3">
      <c r="A1848" s="76"/>
      <c r="B1848" s="71"/>
      <c r="C1848" s="71"/>
      <c r="D1848" s="71"/>
      <c r="E1848" s="71"/>
      <c r="F1848" s="71"/>
      <c r="G1848" s="71"/>
      <c r="H1848" s="71"/>
      <c r="I1848" s="71"/>
      <c r="J1848" s="71"/>
      <c r="K1848" s="71"/>
      <c r="L1848" s="71"/>
      <c r="M1848" s="71"/>
      <c r="N1848" s="71"/>
      <c r="O1848" s="71"/>
      <c r="P1848" s="71"/>
      <c r="Q1848" s="71"/>
      <c r="R1848" s="71"/>
      <c r="S1848" s="71"/>
      <c r="T1848" s="74"/>
      <c r="U1848" s="71"/>
      <c r="V1848" s="71"/>
      <c r="W1848" s="71"/>
      <c r="X1848" s="71"/>
      <c r="Y1848" s="71"/>
      <c r="Z1848" s="71"/>
      <c r="AA1848" s="71"/>
      <c r="AB1848" s="71"/>
    </row>
    <row r="1849" spans="1:28" s="75" customFormat="1" ht="28" customHeight="1" x14ac:dyDescent="0.3">
      <c r="A1849" s="76"/>
      <c r="B1849" s="71"/>
      <c r="C1849" s="71"/>
      <c r="D1849" s="71"/>
      <c r="E1849" s="71"/>
      <c r="F1849" s="71"/>
      <c r="G1849" s="71"/>
      <c r="H1849" s="71"/>
      <c r="I1849" s="71"/>
      <c r="J1849" s="71"/>
      <c r="K1849" s="71"/>
      <c r="L1849" s="71"/>
      <c r="M1849" s="71"/>
      <c r="N1849" s="71"/>
      <c r="O1849" s="71"/>
      <c r="P1849" s="71"/>
      <c r="Q1849" s="71"/>
      <c r="R1849" s="71"/>
      <c r="S1849" s="71"/>
      <c r="T1849" s="74"/>
      <c r="U1849" s="71"/>
      <c r="V1849" s="71"/>
      <c r="W1849" s="71"/>
      <c r="X1849" s="71"/>
      <c r="Y1849" s="71"/>
      <c r="Z1849" s="71"/>
      <c r="AA1849" s="71"/>
      <c r="AB1849" s="71"/>
    </row>
    <row r="1850" spans="1:28" s="75" customFormat="1" ht="28" customHeight="1" x14ac:dyDescent="0.3">
      <c r="A1850" s="76"/>
      <c r="B1850" s="71"/>
      <c r="C1850" s="71"/>
      <c r="D1850" s="71"/>
      <c r="E1850" s="71"/>
      <c r="F1850" s="71"/>
      <c r="G1850" s="71"/>
      <c r="H1850" s="71"/>
      <c r="I1850" s="71"/>
      <c r="J1850" s="71"/>
      <c r="K1850" s="71"/>
      <c r="L1850" s="71"/>
      <c r="M1850" s="71"/>
      <c r="N1850" s="71"/>
      <c r="O1850" s="71"/>
      <c r="P1850" s="71"/>
      <c r="Q1850" s="71"/>
      <c r="R1850" s="71"/>
      <c r="S1850" s="71"/>
      <c r="T1850" s="74"/>
      <c r="U1850" s="71"/>
      <c r="V1850" s="71"/>
      <c r="W1850" s="71"/>
      <c r="X1850" s="71"/>
      <c r="Y1850" s="71"/>
      <c r="Z1850" s="71"/>
      <c r="AA1850" s="71"/>
      <c r="AB1850" s="71"/>
    </row>
    <row r="1851" spans="1:28" s="75" customFormat="1" ht="28" customHeight="1" x14ac:dyDescent="0.3">
      <c r="A1851" s="76"/>
      <c r="B1851" s="71"/>
      <c r="C1851" s="71"/>
      <c r="D1851" s="71"/>
      <c r="E1851" s="71"/>
      <c r="F1851" s="71"/>
      <c r="G1851" s="71"/>
      <c r="H1851" s="71"/>
      <c r="I1851" s="71"/>
      <c r="J1851" s="71"/>
      <c r="K1851" s="71"/>
      <c r="L1851" s="71"/>
      <c r="M1851" s="71"/>
      <c r="N1851" s="71"/>
      <c r="O1851" s="71"/>
      <c r="P1851" s="71"/>
      <c r="Q1851" s="71"/>
      <c r="R1851" s="71"/>
      <c r="S1851" s="71"/>
      <c r="T1851" s="74"/>
      <c r="U1851" s="71"/>
      <c r="V1851" s="71"/>
      <c r="W1851" s="71"/>
      <c r="X1851" s="71"/>
      <c r="Y1851" s="71"/>
      <c r="Z1851" s="71"/>
      <c r="AA1851" s="71"/>
      <c r="AB1851" s="71"/>
    </row>
    <row r="1852" spans="1:28" s="75" customFormat="1" ht="28" customHeight="1" x14ac:dyDescent="0.3">
      <c r="A1852" s="76"/>
      <c r="B1852" s="71"/>
      <c r="C1852" s="71"/>
      <c r="D1852" s="71"/>
      <c r="E1852" s="71"/>
      <c r="F1852" s="71"/>
      <c r="G1852" s="71"/>
      <c r="H1852" s="71"/>
      <c r="I1852" s="71"/>
      <c r="J1852" s="71"/>
      <c r="K1852" s="71"/>
      <c r="L1852" s="71"/>
      <c r="M1852" s="71"/>
      <c r="N1852" s="71"/>
      <c r="O1852" s="71"/>
      <c r="P1852" s="71"/>
      <c r="Q1852" s="71"/>
      <c r="R1852" s="71"/>
      <c r="S1852" s="71"/>
      <c r="T1852" s="74"/>
      <c r="U1852" s="71"/>
      <c r="V1852" s="71"/>
      <c r="W1852" s="71"/>
      <c r="X1852" s="71"/>
      <c r="Y1852" s="71"/>
      <c r="Z1852" s="71"/>
      <c r="AA1852" s="71"/>
      <c r="AB1852" s="71"/>
    </row>
    <row r="1853" spans="1:28" s="75" customFormat="1" ht="28" customHeight="1" x14ac:dyDescent="0.3">
      <c r="A1853" s="76"/>
      <c r="B1853" s="71"/>
      <c r="C1853" s="71"/>
      <c r="D1853" s="71"/>
      <c r="E1853" s="71"/>
      <c r="F1853" s="71"/>
      <c r="G1853" s="71"/>
      <c r="H1853" s="71"/>
      <c r="I1853" s="71"/>
      <c r="J1853" s="71"/>
      <c r="K1853" s="71"/>
      <c r="L1853" s="71"/>
      <c r="M1853" s="71"/>
      <c r="N1853" s="71"/>
      <c r="O1853" s="71"/>
      <c r="P1853" s="71"/>
      <c r="Q1853" s="71"/>
      <c r="R1853" s="71"/>
      <c r="S1853" s="71"/>
      <c r="T1853" s="74"/>
      <c r="U1853" s="71"/>
      <c r="V1853" s="71"/>
      <c r="W1853" s="71"/>
      <c r="X1853" s="71"/>
      <c r="Y1853" s="71"/>
      <c r="Z1853" s="71"/>
      <c r="AA1853" s="71"/>
      <c r="AB1853" s="71"/>
    </row>
    <row r="1854" spans="1:28" s="75" customFormat="1" ht="28" customHeight="1" x14ac:dyDescent="0.3">
      <c r="A1854" s="76"/>
      <c r="B1854" s="71"/>
      <c r="C1854" s="71"/>
      <c r="D1854" s="71"/>
      <c r="E1854" s="71"/>
      <c r="F1854" s="71"/>
      <c r="G1854" s="71"/>
      <c r="H1854" s="71"/>
      <c r="I1854" s="71"/>
      <c r="J1854" s="71"/>
      <c r="K1854" s="71"/>
      <c r="L1854" s="71"/>
      <c r="M1854" s="71"/>
      <c r="N1854" s="71"/>
      <c r="O1854" s="71"/>
      <c r="P1854" s="71"/>
      <c r="Q1854" s="71"/>
      <c r="R1854" s="71"/>
      <c r="S1854" s="71"/>
      <c r="T1854" s="74"/>
      <c r="U1854" s="71"/>
      <c r="V1854" s="71"/>
      <c r="W1854" s="71"/>
      <c r="X1854" s="71"/>
      <c r="Y1854" s="71"/>
      <c r="Z1854" s="71"/>
      <c r="AA1854" s="71"/>
      <c r="AB1854" s="71"/>
    </row>
    <row r="1855" spans="1:28" s="75" customFormat="1" ht="28" customHeight="1" x14ac:dyDescent="0.3">
      <c r="A1855" s="76"/>
      <c r="B1855" s="71"/>
      <c r="C1855" s="71"/>
      <c r="D1855" s="71"/>
      <c r="E1855" s="71"/>
      <c r="F1855" s="71"/>
      <c r="G1855" s="71"/>
      <c r="H1855" s="71"/>
      <c r="I1855" s="71"/>
      <c r="J1855" s="71"/>
      <c r="K1855" s="71"/>
      <c r="L1855" s="71"/>
      <c r="M1855" s="71"/>
      <c r="N1855" s="71"/>
      <c r="O1855" s="71"/>
      <c r="P1855" s="71"/>
      <c r="Q1855" s="71"/>
      <c r="R1855" s="71"/>
      <c r="S1855" s="71"/>
      <c r="T1855" s="74"/>
      <c r="U1855" s="71"/>
      <c r="V1855" s="71"/>
      <c r="W1855" s="71"/>
      <c r="X1855" s="71"/>
      <c r="Y1855" s="71"/>
      <c r="Z1855" s="71"/>
      <c r="AA1855" s="71"/>
      <c r="AB1855" s="71"/>
    </row>
    <row r="1856" spans="1:28" s="75" customFormat="1" ht="28" customHeight="1" x14ac:dyDescent="0.3">
      <c r="A1856" s="76"/>
      <c r="B1856" s="71"/>
      <c r="C1856" s="71"/>
      <c r="D1856" s="71"/>
      <c r="E1856" s="71"/>
      <c r="F1856" s="71"/>
      <c r="G1856" s="71"/>
      <c r="H1856" s="71"/>
      <c r="I1856" s="71"/>
      <c r="J1856" s="71"/>
      <c r="K1856" s="71"/>
      <c r="L1856" s="71"/>
      <c r="M1856" s="71"/>
      <c r="N1856" s="71"/>
      <c r="O1856" s="71"/>
      <c r="P1856" s="71"/>
      <c r="Q1856" s="71"/>
      <c r="R1856" s="71"/>
      <c r="S1856" s="71"/>
      <c r="T1856" s="74"/>
      <c r="U1856" s="71"/>
      <c r="V1856" s="71"/>
      <c r="W1856" s="71"/>
      <c r="X1856" s="71"/>
      <c r="Y1856" s="71"/>
      <c r="Z1856" s="71"/>
      <c r="AA1856" s="71"/>
      <c r="AB1856" s="71"/>
    </row>
    <row r="1857" spans="1:28" s="75" customFormat="1" ht="28" customHeight="1" x14ac:dyDescent="0.3">
      <c r="A1857" s="76"/>
      <c r="B1857" s="71"/>
      <c r="C1857" s="71"/>
      <c r="D1857" s="71"/>
      <c r="E1857" s="71"/>
      <c r="F1857" s="71"/>
      <c r="G1857" s="71"/>
      <c r="H1857" s="71"/>
      <c r="I1857" s="71"/>
      <c r="J1857" s="71"/>
      <c r="K1857" s="71"/>
      <c r="L1857" s="71"/>
      <c r="M1857" s="71"/>
      <c r="N1857" s="71"/>
      <c r="O1857" s="71"/>
      <c r="P1857" s="71"/>
      <c r="Q1857" s="71"/>
      <c r="R1857" s="71"/>
      <c r="S1857" s="71"/>
      <c r="T1857" s="74"/>
      <c r="U1857" s="71"/>
      <c r="V1857" s="71"/>
      <c r="W1857" s="71"/>
      <c r="X1857" s="71"/>
      <c r="Y1857" s="71"/>
      <c r="Z1857" s="71"/>
      <c r="AA1857" s="71"/>
      <c r="AB1857" s="71"/>
    </row>
    <row r="1858" spans="1:28" s="75" customFormat="1" ht="28" customHeight="1" x14ac:dyDescent="0.3">
      <c r="A1858" s="76"/>
      <c r="B1858" s="71"/>
      <c r="C1858" s="71"/>
      <c r="D1858" s="71"/>
      <c r="E1858" s="71"/>
      <c r="F1858" s="71"/>
      <c r="G1858" s="71"/>
      <c r="H1858" s="71"/>
      <c r="I1858" s="71"/>
      <c r="J1858" s="71"/>
      <c r="K1858" s="71"/>
      <c r="L1858" s="71"/>
      <c r="M1858" s="71"/>
      <c r="N1858" s="71"/>
      <c r="O1858" s="71"/>
      <c r="P1858" s="71"/>
      <c r="Q1858" s="71"/>
      <c r="R1858" s="71"/>
      <c r="S1858" s="71"/>
      <c r="T1858" s="74"/>
      <c r="U1858" s="71"/>
      <c r="V1858" s="71"/>
      <c r="W1858" s="71"/>
      <c r="X1858" s="71"/>
      <c r="Y1858" s="71"/>
      <c r="Z1858" s="71"/>
      <c r="AA1858" s="71"/>
      <c r="AB1858" s="71"/>
    </row>
    <row r="1859" spans="1:28" s="75" customFormat="1" ht="28" customHeight="1" x14ac:dyDescent="0.3">
      <c r="A1859" s="76"/>
      <c r="B1859" s="71"/>
      <c r="C1859" s="71"/>
      <c r="D1859" s="71"/>
      <c r="E1859" s="71"/>
      <c r="F1859" s="71"/>
      <c r="G1859" s="71"/>
      <c r="H1859" s="71"/>
      <c r="I1859" s="71"/>
      <c r="J1859" s="71"/>
      <c r="K1859" s="71"/>
      <c r="L1859" s="71"/>
      <c r="M1859" s="71"/>
      <c r="N1859" s="71"/>
      <c r="O1859" s="71"/>
      <c r="P1859" s="71"/>
      <c r="Q1859" s="71"/>
      <c r="R1859" s="71"/>
      <c r="S1859" s="71"/>
      <c r="T1859" s="74"/>
      <c r="U1859" s="71"/>
      <c r="V1859" s="71"/>
      <c r="W1859" s="71"/>
      <c r="X1859" s="71"/>
      <c r="Y1859" s="71"/>
      <c r="Z1859" s="71"/>
      <c r="AA1859" s="71"/>
      <c r="AB1859" s="71"/>
    </row>
    <row r="1860" spans="1:28" s="75" customFormat="1" ht="28" customHeight="1" x14ac:dyDescent="0.3">
      <c r="A1860" s="76"/>
      <c r="B1860" s="71"/>
      <c r="C1860" s="71"/>
      <c r="D1860" s="71"/>
      <c r="E1860" s="71"/>
      <c r="F1860" s="71"/>
      <c r="G1860" s="71"/>
      <c r="H1860" s="71"/>
      <c r="I1860" s="71"/>
      <c r="J1860" s="71"/>
      <c r="K1860" s="71"/>
      <c r="L1860" s="71"/>
      <c r="M1860" s="71"/>
      <c r="N1860" s="71"/>
      <c r="O1860" s="71"/>
      <c r="P1860" s="71"/>
      <c r="Q1860" s="71"/>
      <c r="R1860" s="71"/>
      <c r="S1860" s="71"/>
      <c r="T1860" s="74"/>
      <c r="U1860" s="71"/>
      <c r="V1860" s="71"/>
      <c r="W1860" s="71"/>
      <c r="X1860" s="71"/>
      <c r="Y1860" s="71"/>
      <c r="Z1860" s="71"/>
      <c r="AA1860" s="71"/>
      <c r="AB1860" s="71"/>
    </row>
    <row r="1861" spans="1:28" s="75" customFormat="1" ht="28" customHeight="1" x14ac:dyDescent="0.3">
      <c r="A1861" s="76"/>
      <c r="B1861" s="71"/>
      <c r="C1861" s="71"/>
      <c r="D1861" s="71"/>
      <c r="E1861" s="71"/>
      <c r="F1861" s="71"/>
      <c r="G1861" s="71"/>
      <c r="H1861" s="71"/>
      <c r="I1861" s="71"/>
      <c r="J1861" s="71"/>
      <c r="K1861" s="71"/>
      <c r="L1861" s="71"/>
      <c r="M1861" s="71"/>
      <c r="N1861" s="71"/>
      <c r="O1861" s="71"/>
      <c r="P1861" s="71"/>
      <c r="Q1861" s="71"/>
      <c r="R1861" s="71"/>
      <c r="S1861" s="71"/>
      <c r="T1861" s="74"/>
      <c r="U1861" s="71"/>
      <c r="V1861" s="71"/>
      <c r="W1861" s="71"/>
      <c r="X1861" s="71"/>
      <c r="Y1861" s="71"/>
      <c r="Z1861" s="71"/>
      <c r="AA1861" s="71"/>
      <c r="AB1861" s="71"/>
    </row>
    <row r="1862" spans="1:28" s="75" customFormat="1" ht="28" customHeight="1" x14ac:dyDescent="0.3">
      <c r="A1862" s="76"/>
      <c r="B1862" s="71"/>
      <c r="C1862" s="71"/>
      <c r="D1862" s="71"/>
      <c r="E1862" s="71"/>
      <c r="F1862" s="71"/>
      <c r="G1862" s="71"/>
      <c r="H1862" s="71"/>
      <c r="I1862" s="71"/>
      <c r="J1862" s="71"/>
      <c r="K1862" s="71"/>
      <c r="L1862" s="71"/>
      <c r="M1862" s="71"/>
      <c r="N1862" s="71"/>
      <c r="O1862" s="71"/>
      <c r="P1862" s="71"/>
      <c r="Q1862" s="71"/>
      <c r="R1862" s="71"/>
      <c r="S1862" s="71"/>
      <c r="T1862" s="74"/>
      <c r="U1862" s="71"/>
      <c r="V1862" s="71"/>
      <c r="W1862" s="71"/>
      <c r="X1862" s="71"/>
      <c r="Y1862" s="71"/>
      <c r="Z1862" s="71"/>
      <c r="AA1862" s="71"/>
      <c r="AB1862" s="71"/>
    </row>
    <row r="1863" spans="1:28" s="75" customFormat="1" ht="28" customHeight="1" x14ac:dyDescent="0.3">
      <c r="A1863" s="76"/>
      <c r="B1863" s="71"/>
      <c r="C1863" s="71"/>
      <c r="D1863" s="71"/>
      <c r="E1863" s="71"/>
      <c r="F1863" s="71"/>
      <c r="G1863" s="71"/>
      <c r="H1863" s="71"/>
      <c r="I1863" s="71"/>
      <c r="J1863" s="71"/>
      <c r="K1863" s="71"/>
      <c r="L1863" s="71"/>
      <c r="M1863" s="71"/>
      <c r="N1863" s="71"/>
      <c r="O1863" s="71"/>
      <c r="P1863" s="71"/>
      <c r="Q1863" s="71"/>
      <c r="R1863" s="71"/>
      <c r="S1863" s="71"/>
      <c r="T1863" s="74"/>
      <c r="U1863" s="71"/>
      <c r="V1863" s="71"/>
      <c r="W1863" s="71"/>
      <c r="X1863" s="71"/>
      <c r="Y1863" s="71"/>
      <c r="Z1863" s="71"/>
      <c r="AA1863" s="71"/>
      <c r="AB1863" s="71"/>
    </row>
    <row r="1864" spans="1:28" s="75" customFormat="1" ht="28" customHeight="1" x14ac:dyDescent="0.3">
      <c r="A1864" s="76"/>
      <c r="B1864" s="71"/>
      <c r="C1864" s="71"/>
      <c r="D1864" s="71"/>
      <c r="E1864" s="71"/>
      <c r="F1864" s="71"/>
      <c r="G1864" s="71"/>
      <c r="H1864" s="71"/>
      <c r="I1864" s="71"/>
      <c r="J1864" s="71"/>
      <c r="K1864" s="71"/>
      <c r="L1864" s="71"/>
      <c r="M1864" s="71"/>
      <c r="N1864" s="71"/>
      <c r="O1864" s="71"/>
      <c r="P1864" s="71"/>
      <c r="Q1864" s="71"/>
      <c r="R1864" s="71"/>
      <c r="S1864" s="71"/>
      <c r="T1864" s="74"/>
      <c r="U1864" s="71"/>
      <c r="V1864" s="71"/>
      <c r="W1864" s="71"/>
      <c r="X1864" s="71"/>
      <c r="Y1864" s="71"/>
      <c r="Z1864" s="71"/>
      <c r="AA1864" s="71"/>
      <c r="AB1864" s="71"/>
    </row>
    <row r="1865" spans="1:28" s="75" customFormat="1" ht="28" customHeight="1" x14ac:dyDescent="0.3">
      <c r="A1865" s="76"/>
      <c r="B1865" s="71"/>
      <c r="C1865" s="71"/>
      <c r="D1865" s="71"/>
      <c r="E1865" s="71"/>
      <c r="F1865" s="71"/>
      <c r="G1865" s="71"/>
      <c r="H1865" s="71"/>
      <c r="I1865" s="71"/>
      <c r="J1865" s="71"/>
      <c r="K1865" s="71"/>
      <c r="L1865" s="71"/>
      <c r="M1865" s="71"/>
      <c r="N1865" s="71"/>
      <c r="O1865" s="71"/>
      <c r="P1865" s="71"/>
      <c r="Q1865" s="71"/>
      <c r="R1865" s="71"/>
      <c r="S1865" s="71"/>
      <c r="T1865" s="74"/>
      <c r="U1865" s="71"/>
      <c r="V1865" s="71"/>
      <c r="W1865" s="71"/>
      <c r="X1865" s="71"/>
      <c r="Y1865" s="71"/>
      <c r="Z1865" s="71"/>
      <c r="AA1865" s="71"/>
      <c r="AB1865" s="71"/>
    </row>
    <row r="1866" spans="1:28" s="75" customFormat="1" ht="28" customHeight="1" x14ac:dyDescent="0.3">
      <c r="A1866" s="76"/>
      <c r="B1866" s="71"/>
      <c r="C1866" s="71"/>
      <c r="D1866" s="71"/>
      <c r="E1866" s="71"/>
      <c r="F1866" s="71"/>
      <c r="G1866" s="71"/>
      <c r="H1866" s="71"/>
      <c r="I1866" s="71"/>
      <c r="J1866" s="71"/>
      <c r="K1866" s="71"/>
      <c r="L1866" s="71"/>
      <c r="M1866" s="71"/>
      <c r="N1866" s="71"/>
      <c r="O1866" s="71"/>
      <c r="P1866" s="71"/>
      <c r="Q1866" s="71"/>
      <c r="R1866" s="71"/>
      <c r="S1866" s="71"/>
      <c r="T1866" s="74"/>
      <c r="U1866" s="71"/>
      <c r="V1866" s="71"/>
      <c r="W1866" s="71"/>
      <c r="X1866" s="71"/>
      <c r="Y1866" s="71"/>
      <c r="Z1866" s="71"/>
      <c r="AA1866" s="71"/>
      <c r="AB1866" s="71"/>
    </row>
    <row r="1867" spans="1:28" s="75" customFormat="1" ht="28" customHeight="1" x14ac:dyDescent="0.3">
      <c r="A1867" s="76"/>
      <c r="B1867" s="71"/>
      <c r="C1867" s="71"/>
      <c r="D1867" s="71"/>
      <c r="E1867" s="71"/>
      <c r="F1867" s="71"/>
      <c r="G1867" s="71"/>
      <c r="H1867" s="71"/>
      <c r="I1867" s="71"/>
      <c r="J1867" s="71"/>
      <c r="K1867" s="71"/>
      <c r="L1867" s="71"/>
      <c r="M1867" s="71"/>
      <c r="N1867" s="71"/>
      <c r="O1867" s="71"/>
      <c r="P1867" s="71"/>
      <c r="Q1867" s="71"/>
      <c r="R1867" s="71"/>
      <c r="S1867" s="71"/>
      <c r="T1867" s="74"/>
      <c r="U1867" s="71"/>
      <c r="V1867" s="71"/>
      <c r="W1867" s="71"/>
      <c r="X1867" s="71"/>
      <c r="Y1867" s="71"/>
      <c r="Z1867" s="71"/>
      <c r="AA1867" s="71"/>
      <c r="AB1867" s="71"/>
    </row>
    <row r="1868" spans="1:28" s="75" customFormat="1" ht="28" customHeight="1" x14ac:dyDescent="0.3">
      <c r="A1868" s="76"/>
      <c r="B1868" s="71"/>
      <c r="C1868" s="71"/>
      <c r="D1868" s="71"/>
      <c r="E1868" s="71"/>
      <c r="F1868" s="71"/>
      <c r="G1868" s="71"/>
      <c r="H1868" s="71"/>
      <c r="I1868" s="71"/>
      <c r="J1868" s="71"/>
      <c r="K1868" s="71"/>
      <c r="L1868" s="71"/>
      <c r="M1868" s="71"/>
      <c r="N1868" s="71"/>
      <c r="O1868" s="71"/>
      <c r="P1868" s="71"/>
      <c r="Q1868" s="71"/>
      <c r="R1868" s="71"/>
      <c r="S1868" s="71"/>
      <c r="T1868" s="74"/>
      <c r="U1868" s="71"/>
      <c r="V1868" s="71"/>
      <c r="W1868" s="71"/>
      <c r="X1868" s="71"/>
      <c r="Y1868" s="71"/>
      <c r="Z1868" s="71"/>
      <c r="AA1868" s="71"/>
      <c r="AB1868" s="71"/>
    </row>
    <row r="1869" spans="1:28" s="75" customFormat="1" ht="28" customHeight="1" x14ac:dyDescent="0.3">
      <c r="A1869" s="76"/>
      <c r="B1869" s="71"/>
      <c r="C1869" s="71"/>
      <c r="D1869" s="71"/>
      <c r="E1869" s="71"/>
      <c r="F1869" s="71"/>
      <c r="G1869" s="71"/>
      <c r="H1869" s="71"/>
      <c r="I1869" s="71"/>
      <c r="J1869" s="71"/>
      <c r="K1869" s="71"/>
      <c r="L1869" s="71"/>
      <c r="M1869" s="71"/>
      <c r="N1869" s="71"/>
      <c r="O1869" s="71"/>
      <c r="P1869" s="71"/>
      <c r="Q1869" s="71"/>
      <c r="R1869" s="71"/>
      <c r="S1869" s="71"/>
      <c r="T1869" s="74"/>
      <c r="U1869" s="71"/>
      <c r="V1869" s="71"/>
      <c r="W1869" s="71"/>
      <c r="X1869" s="71"/>
      <c r="Y1869" s="71"/>
      <c r="Z1869" s="71"/>
      <c r="AA1869" s="71"/>
      <c r="AB1869" s="71"/>
    </row>
    <row r="1870" spans="1:28" s="75" customFormat="1" ht="28" customHeight="1" x14ac:dyDescent="0.3">
      <c r="A1870" s="76"/>
      <c r="B1870" s="71"/>
      <c r="C1870" s="71"/>
      <c r="D1870" s="71"/>
      <c r="E1870" s="71"/>
      <c r="F1870" s="71"/>
      <c r="G1870" s="71"/>
      <c r="H1870" s="71"/>
      <c r="I1870" s="71"/>
      <c r="J1870" s="71"/>
      <c r="K1870" s="71"/>
      <c r="L1870" s="71"/>
      <c r="M1870" s="71"/>
      <c r="N1870" s="71"/>
      <c r="O1870" s="71"/>
      <c r="P1870" s="71"/>
      <c r="Q1870" s="71"/>
      <c r="R1870" s="71"/>
      <c r="S1870" s="71"/>
      <c r="T1870" s="74"/>
      <c r="U1870" s="71"/>
      <c r="V1870" s="71"/>
      <c r="W1870" s="71"/>
      <c r="X1870" s="71"/>
      <c r="Y1870" s="71"/>
      <c r="Z1870" s="71"/>
      <c r="AA1870" s="71"/>
      <c r="AB1870" s="71"/>
    </row>
    <row r="1871" spans="1:28" s="75" customFormat="1" ht="28" customHeight="1" x14ac:dyDescent="0.3">
      <c r="A1871" s="76"/>
      <c r="B1871" s="71"/>
      <c r="C1871" s="71"/>
      <c r="D1871" s="71"/>
      <c r="E1871" s="71"/>
      <c r="F1871" s="71"/>
      <c r="G1871" s="71"/>
      <c r="H1871" s="71"/>
      <c r="I1871" s="71"/>
      <c r="J1871" s="71"/>
      <c r="K1871" s="71"/>
      <c r="L1871" s="71"/>
      <c r="M1871" s="71"/>
      <c r="N1871" s="71"/>
      <c r="O1871" s="71"/>
      <c r="P1871" s="71"/>
      <c r="Q1871" s="71"/>
      <c r="R1871" s="71"/>
      <c r="S1871" s="71"/>
      <c r="T1871" s="74"/>
      <c r="U1871" s="71"/>
      <c r="V1871" s="71"/>
      <c r="W1871" s="71"/>
      <c r="X1871" s="71"/>
      <c r="Y1871" s="71"/>
      <c r="Z1871" s="71"/>
      <c r="AA1871" s="71"/>
      <c r="AB1871" s="71"/>
    </row>
    <row r="1872" spans="1:28" s="75" customFormat="1" ht="28" customHeight="1" x14ac:dyDescent="0.3">
      <c r="A1872" s="76"/>
      <c r="B1872" s="71"/>
      <c r="C1872" s="71"/>
      <c r="D1872" s="71"/>
      <c r="E1872" s="71"/>
      <c r="F1872" s="71"/>
      <c r="G1872" s="71"/>
      <c r="H1872" s="71"/>
      <c r="I1872" s="71"/>
      <c r="J1872" s="71"/>
      <c r="K1872" s="71"/>
      <c r="L1872" s="71"/>
      <c r="M1872" s="71"/>
      <c r="N1872" s="71"/>
      <c r="O1872" s="71"/>
      <c r="P1872" s="71"/>
      <c r="Q1872" s="71"/>
      <c r="R1872" s="71"/>
      <c r="S1872" s="71"/>
      <c r="T1872" s="74"/>
      <c r="U1872" s="71"/>
      <c r="V1872" s="71"/>
      <c r="W1872" s="71"/>
      <c r="X1872" s="71"/>
      <c r="Y1872" s="71"/>
      <c r="Z1872" s="71"/>
      <c r="AA1872" s="71"/>
      <c r="AB1872" s="71"/>
    </row>
    <row r="1873" spans="1:28" s="75" customFormat="1" ht="28" customHeight="1" x14ac:dyDescent="0.3">
      <c r="A1873" s="76"/>
      <c r="B1873" s="71"/>
      <c r="C1873" s="71"/>
      <c r="D1873" s="71"/>
      <c r="E1873" s="71"/>
      <c r="F1873" s="71"/>
      <c r="G1873" s="71"/>
      <c r="H1873" s="71"/>
      <c r="I1873" s="71"/>
      <c r="J1873" s="71"/>
      <c r="K1873" s="71"/>
      <c r="L1873" s="71"/>
      <c r="M1873" s="71"/>
      <c r="N1873" s="71"/>
      <c r="O1873" s="71"/>
      <c r="P1873" s="71"/>
      <c r="Q1873" s="71"/>
      <c r="R1873" s="71"/>
      <c r="S1873" s="71"/>
      <c r="T1873" s="74"/>
      <c r="U1873" s="71"/>
      <c r="V1873" s="71"/>
      <c r="W1873" s="71"/>
      <c r="X1873" s="71"/>
      <c r="Y1873" s="71"/>
      <c r="Z1873" s="71"/>
      <c r="AA1873" s="71"/>
      <c r="AB1873" s="71"/>
    </row>
    <row r="1874" spans="1:28" s="75" customFormat="1" ht="28" customHeight="1" x14ac:dyDescent="0.3">
      <c r="A1874" s="76"/>
      <c r="B1874" s="71"/>
      <c r="C1874" s="71"/>
      <c r="D1874" s="71"/>
      <c r="E1874" s="71"/>
      <c r="F1874" s="71"/>
      <c r="G1874" s="71"/>
      <c r="H1874" s="71"/>
      <c r="I1874" s="71"/>
      <c r="J1874" s="71"/>
      <c r="K1874" s="71"/>
      <c r="L1874" s="71"/>
      <c r="M1874" s="71"/>
      <c r="N1874" s="71"/>
      <c r="O1874" s="71"/>
      <c r="P1874" s="71"/>
      <c r="Q1874" s="71"/>
      <c r="R1874" s="71"/>
      <c r="S1874" s="71"/>
      <c r="T1874" s="74"/>
      <c r="U1874" s="71"/>
      <c r="V1874" s="71"/>
      <c r="W1874" s="71"/>
      <c r="X1874" s="71"/>
      <c r="Y1874" s="71"/>
      <c r="Z1874" s="71"/>
      <c r="AA1874" s="71"/>
      <c r="AB1874" s="71"/>
    </row>
    <row r="1875" spans="1:28" s="75" customFormat="1" ht="28" customHeight="1" x14ac:dyDescent="0.3">
      <c r="A1875" s="76"/>
      <c r="B1875" s="71"/>
      <c r="C1875" s="71"/>
      <c r="D1875" s="71"/>
      <c r="E1875" s="71"/>
      <c r="F1875" s="71"/>
      <c r="G1875" s="71"/>
      <c r="H1875" s="71"/>
      <c r="I1875" s="71"/>
      <c r="J1875" s="71"/>
      <c r="K1875" s="71"/>
      <c r="L1875" s="71"/>
      <c r="M1875" s="71"/>
      <c r="N1875" s="71"/>
      <c r="O1875" s="71"/>
      <c r="P1875" s="71"/>
      <c r="Q1875" s="71"/>
      <c r="R1875" s="71"/>
      <c r="S1875" s="71"/>
      <c r="T1875" s="74"/>
      <c r="U1875" s="71"/>
      <c r="V1875" s="71"/>
      <c r="W1875" s="71"/>
      <c r="X1875" s="71"/>
      <c r="Y1875" s="71"/>
      <c r="Z1875" s="71"/>
      <c r="AA1875" s="71"/>
      <c r="AB1875" s="71"/>
    </row>
    <row r="1876" spans="1:28" s="75" customFormat="1" ht="28" customHeight="1" x14ac:dyDescent="0.3">
      <c r="A1876" s="76"/>
      <c r="B1876" s="71"/>
      <c r="C1876" s="71"/>
      <c r="D1876" s="71"/>
      <c r="E1876" s="71"/>
      <c r="F1876" s="71"/>
      <c r="G1876" s="71"/>
      <c r="H1876" s="71"/>
      <c r="I1876" s="71"/>
      <c r="J1876" s="71"/>
      <c r="K1876" s="71"/>
      <c r="L1876" s="71"/>
      <c r="M1876" s="71"/>
      <c r="N1876" s="71"/>
      <c r="O1876" s="71"/>
      <c r="P1876" s="71"/>
      <c r="Q1876" s="71"/>
      <c r="R1876" s="71"/>
      <c r="S1876" s="71"/>
      <c r="T1876" s="74"/>
      <c r="U1876" s="71"/>
      <c r="V1876" s="71"/>
      <c r="W1876" s="71"/>
      <c r="X1876" s="71"/>
      <c r="Y1876" s="71"/>
      <c r="Z1876" s="71"/>
      <c r="AA1876" s="71"/>
      <c r="AB1876" s="71"/>
    </row>
    <row r="1877" spans="1:28" s="75" customFormat="1" ht="28" customHeight="1" x14ac:dyDescent="0.3">
      <c r="A1877" s="76"/>
      <c r="B1877" s="71"/>
      <c r="C1877" s="71"/>
      <c r="D1877" s="71"/>
      <c r="E1877" s="71"/>
      <c r="F1877" s="71"/>
      <c r="G1877" s="71"/>
      <c r="H1877" s="71"/>
      <c r="I1877" s="71"/>
      <c r="J1877" s="71"/>
      <c r="K1877" s="71"/>
      <c r="L1877" s="71"/>
      <c r="M1877" s="71"/>
      <c r="N1877" s="71"/>
      <c r="O1877" s="71"/>
      <c r="P1877" s="71"/>
      <c r="Q1877" s="71"/>
      <c r="R1877" s="71"/>
      <c r="S1877" s="71"/>
      <c r="T1877" s="74"/>
      <c r="U1877" s="71"/>
      <c r="V1877" s="71"/>
      <c r="W1877" s="71"/>
      <c r="X1877" s="71"/>
      <c r="Y1877" s="71"/>
      <c r="Z1877" s="71"/>
      <c r="AA1877" s="71"/>
      <c r="AB1877" s="71"/>
    </row>
    <row r="1878" spans="1:28" s="75" customFormat="1" ht="28" customHeight="1" x14ac:dyDescent="0.3">
      <c r="A1878" s="76"/>
      <c r="B1878" s="71"/>
      <c r="C1878" s="71"/>
      <c r="D1878" s="71"/>
      <c r="E1878" s="71"/>
      <c r="F1878" s="71"/>
      <c r="G1878" s="71"/>
      <c r="H1878" s="71"/>
      <c r="I1878" s="71"/>
      <c r="J1878" s="71"/>
      <c r="K1878" s="71"/>
      <c r="L1878" s="71"/>
      <c r="M1878" s="71"/>
      <c r="N1878" s="71"/>
      <c r="O1878" s="71"/>
      <c r="P1878" s="71"/>
      <c r="Q1878" s="71"/>
      <c r="R1878" s="71"/>
      <c r="S1878" s="71"/>
      <c r="T1878" s="74"/>
      <c r="U1878" s="71"/>
      <c r="V1878" s="71"/>
      <c r="W1878" s="71"/>
      <c r="X1878" s="71"/>
      <c r="Y1878" s="71"/>
      <c r="Z1878" s="71"/>
      <c r="AA1878" s="71"/>
      <c r="AB1878" s="71"/>
    </row>
    <row r="1879" spans="1:28" s="75" customFormat="1" ht="28" customHeight="1" x14ac:dyDescent="0.3">
      <c r="A1879" s="76"/>
      <c r="B1879" s="71"/>
      <c r="C1879" s="71"/>
      <c r="D1879" s="71"/>
      <c r="E1879" s="71"/>
      <c r="F1879" s="71"/>
      <c r="G1879" s="71"/>
      <c r="H1879" s="71"/>
      <c r="I1879" s="71"/>
      <c r="J1879" s="71"/>
      <c r="K1879" s="71"/>
      <c r="L1879" s="71"/>
      <c r="M1879" s="71"/>
      <c r="N1879" s="71"/>
      <c r="O1879" s="71"/>
      <c r="P1879" s="71"/>
      <c r="Q1879" s="71"/>
      <c r="R1879" s="71"/>
      <c r="S1879" s="71"/>
      <c r="T1879" s="74"/>
      <c r="U1879" s="71"/>
      <c r="V1879" s="71"/>
      <c r="W1879" s="71"/>
      <c r="X1879" s="71"/>
      <c r="Y1879" s="71"/>
      <c r="Z1879" s="71"/>
      <c r="AA1879" s="71"/>
      <c r="AB1879" s="71"/>
    </row>
    <row r="1880" spans="1:28" s="75" customFormat="1" ht="28" customHeight="1" x14ac:dyDescent="0.3">
      <c r="A1880" s="76"/>
      <c r="B1880" s="71"/>
      <c r="C1880" s="71"/>
      <c r="D1880" s="71"/>
      <c r="E1880" s="71"/>
      <c r="F1880" s="71"/>
      <c r="G1880" s="71"/>
      <c r="H1880" s="71"/>
      <c r="I1880" s="71"/>
      <c r="J1880" s="71"/>
      <c r="K1880" s="71"/>
      <c r="L1880" s="71"/>
      <c r="M1880" s="71"/>
      <c r="N1880" s="71"/>
      <c r="O1880" s="71"/>
      <c r="P1880" s="71"/>
      <c r="Q1880" s="71"/>
      <c r="R1880" s="71"/>
      <c r="S1880" s="71"/>
      <c r="T1880" s="74"/>
      <c r="U1880" s="71"/>
      <c r="V1880" s="71"/>
      <c r="W1880" s="71"/>
      <c r="X1880" s="71"/>
      <c r="Y1880" s="71"/>
      <c r="Z1880" s="71"/>
      <c r="AA1880" s="71"/>
      <c r="AB1880" s="71"/>
    </row>
    <row r="1881" spans="1:28" s="75" customFormat="1" ht="28" customHeight="1" x14ac:dyDescent="0.3">
      <c r="A1881" s="76"/>
      <c r="B1881" s="71"/>
      <c r="C1881" s="71"/>
      <c r="D1881" s="71"/>
      <c r="E1881" s="71"/>
      <c r="F1881" s="71"/>
      <c r="G1881" s="71"/>
      <c r="H1881" s="71"/>
      <c r="I1881" s="71"/>
      <c r="J1881" s="71"/>
      <c r="K1881" s="71"/>
      <c r="L1881" s="71"/>
      <c r="M1881" s="71"/>
      <c r="N1881" s="71"/>
      <c r="O1881" s="71"/>
      <c r="P1881" s="71"/>
      <c r="Q1881" s="71"/>
      <c r="R1881" s="71"/>
      <c r="S1881" s="71"/>
      <c r="T1881" s="74"/>
      <c r="U1881" s="71"/>
      <c r="V1881" s="71"/>
      <c r="W1881" s="71"/>
      <c r="X1881" s="71"/>
      <c r="Y1881" s="71"/>
      <c r="Z1881" s="71"/>
      <c r="AA1881" s="71"/>
      <c r="AB1881" s="71"/>
    </row>
    <row r="1882" spans="1:28" s="75" customFormat="1" ht="28" customHeight="1" x14ac:dyDescent="0.3">
      <c r="A1882" s="76"/>
      <c r="B1882" s="71"/>
      <c r="C1882" s="71"/>
      <c r="D1882" s="71"/>
      <c r="E1882" s="71"/>
      <c r="F1882" s="71"/>
      <c r="G1882" s="71"/>
      <c r="H1882" s="71"/>
      <c r="I1882" s="71"/>
      <c r="J1882" s="71"/>
      <c r="K1882" s="71"/>
      <c r="L1882" s="71"/>
      <c r="M1882" s="71"/>
      <c r="N1882" s="71"/>
      <c r="O1882" s="71"/>
      <c r="P1882" s="71"/>
      <c r="Q1882" s="71"/>
      <c r="R1882" s="71"/>
      <c r="S1882" s="71"/>
      <c r="T1882" s="74"/>
      <c r="U1882" s="71"/>
      <c r="V1882" s="71"/>
      <c r="W1882" s="71"/>
      <c r="X1882" s="71"/>
      <c r="Y1882" s="71"/>
      <c r="Z1882" s="71"/>
      <c r="AA1882" s="71"/>
      <c r="AB1882" s="71"/>
    </row>
    <row r="1883" spans="1:28" s="75" customFormat="1" ht="28" customHeight="1" x14ac:dyDescent="0.3">
      <c r="A1883" s="76"/>
      <c r="B1883" s="71"/>
      <c r="C1883" s="71"/>
      <c r="D1883" s="71"/>
      <c r="E1883" s="71"/>
      <c r="F1883" s="71"/>
      <c r="G1883" s="71"/>
      <c r="H1883" s="71"/>
      <c r="I1883" s="71"/>
      <c r="J1883" s="71"/>
      <c r="K1883" s="71"/>
      <c r="L1883" s="71"/>
      <c r="M1883" s="71"/>
      <c r="N1883" s="71"/>
      <c r="O1883" s="71"/>
      <c r="P1883" s="71"/>
      <c r="Q1883" s="71"/>
      <c r="R1883" s="71"/>
      <c r="S1883" s="71"/>
      <c r="T1883" s="74"/>
      <c r="U1883" s="71"/>
      <c r="V1883" s="71"/>
      <c r="W1883" s="71"/>
      <c r="X1883" s="71"/>
      <c r="Y1883" s="71"/>
      <c r="Z1883" s="71"/>
      <c r="AA1883" s="71"/>
      <c r="AB1883" s="71"/>
    </row>
    <row r="1884" spans="1:28" s="75" customFormat="1" ht="28" customHeight="1" x14ac:dyDescent="0.3">
      <c r="A1884" s="76"/>
      <c r="B1884" s="71"/>
      <c r="C1884" s="71"/>
      <c r="D1884" s="71"/>
      <c r="E1884" s="71"/>
      <c r="F1884" s="71"/>
      <c r="G1884" s="71"/>
      <c r="H1884" s="71"/>
      <c r="I1884" s="71"/>
      <c r="J1884" s="71"/>
      <c r="K1884" s="71"/>
      <c r="L1884" s="71"/>
      <c r="M1884" s="71"/>
      <c r="N1884" s="71"/>
      <c r="O1884" s="71"/>
      <c r="P1884" s="71"/>
      <c r="Q1884" s="71"/>
      <c r="R1884" s="71"/>
      <c r="S1884" s="71"/>
      <c r="T1884" s="74"/>
      <c r="U1884" s="71"/>
      <c r="V1884" s="71"/>
      <c r="W1884" s="71"/>
      <c r="X1884" s="71"/>
      <c r="Y1884" s="71"/>
      <c r="Z1884" s="71"/>
      <c r="AA1884" s="71"/>
      <c r="AB1884" s="71"/>
    </row>
    <row r="1885" spans="1:28" s="75" customFormat="1" ht="28" customHeight="1" x14ac:dyDescent="0.3">
      <c r="A1885" s="76"/>
      <c r="B1885" s="71"/>
      <c r="C1885" s="71"/>
      <c r="D1885" s="71"/>
      <c r="E1885" s="71"/>
      <c r="F1885" s="71"/>
      <c r="G1885" s="71"/>
      <c r="H1885" s="71"/>
      <c r="I1885" s="71"/>
      <c r="J1885" s="71"/>
      <c r="K1885" s="71"/>
      <c r="L1885" s="71"/>
      <c r="M1885" s="71"/>
      <c r="N1885" s="71"/>
      <c r="O1885" s="71"/>
      <c r="P1885" s="71"/>
      <c r="Q1885" s="71"/>
      <c r="R1885" s="71"/>
      <c r="S1885" s="71"/>
      <c r="T1885" s="74"/>
      <c r="U1885" s="71"/>
      <c r="V1885" s="71"/>
      <c r="W1885" s="71"/>
      <c r="X1885" s="71"/>
      <c r="Y1885" s="71"/>
      <c r="Z1885" s="71"/>
      <c r="AA1885" s="71"/>
      <c r="AB1885" s="71"/>
    </row>
    <row r="1886" spans="1:28" s="75" customFormat="1" ht="28" customHeight="1" x14ac:dyDescent="0.3">
      <c r="A1886" s="76"/>
      <c r="B1886" s="71"/>
      <c r="C1886" s="71"/>
      <c r="D1886" s="71"/>
      <c r="E1886" s="71"/>
      <c r="F1886" s="71"/>
      <c r="G1886" s="71"/>
      <c r="H1886" s="71"/>
      <c r="I1886" s="71"/>
      <c r="J1886" s="71"/>
      <c r="K1886" s="71"/>
      <c r="L1886" s="71"/>
      <c r="M1886" s="71"/>
      <c r="N1886" s="71"/>
      <c r="O1886" s="71"/>
      <c r="P1886" s="71"/>
      <c r="Q1886" s="71"/>
      <c r="R1886" s="71"/>
      <c r="S1886" s="71"/>
      <c r="T1886" s="74"/>
      <c r="U1886" s="71"/>
      <c r="V1886" s="71"/>
      <c r="W1886" s="71"/>
      <c r="X1886" s="71"/>
      <c r="Y1886" s="71"/>
      <c r="Z1886" s="71"/>
      <c r="AA1886" s="71"/>
      <c r="AB1886" s="71"/>
    </row>
    <row r="1887" spans="1:28" s="75" customFormat="1" ht="28" customHeight="1" x14ac:dyDescent="0.3">
      <c r="A1887" s="76"/>
      <c r="B1887" s="71"/>
      <c r="C1887" s="71"/>
      <c r="D1887" s="71"/>
      <c r="E1887" s="71"/>
      <c r="F1887" s="71"/>
      <c r="G1887" s="71"/>
      <c r="H1887" s="71"/>
      <c r="I1887" s="71"/>
      <c r="J1887" s="71"/>
      <c r="K1887" s="71"/>
      <c r="L1887" s="71"/>
      <c r="M1887" s="71"/>
      <c r="N1887" s="71"/>
      <c r="O1887" s="71"/>
      <c r="P1887" s="71"/>
      <c r="Q1887" s="71"/>
      <c r="R1887" s="71"/>
      <c r="S1887" s="71"/>
      <c r="T1887" s="74"/>
      <c r="U1887" s="71"/>
      <c r="V1887" s="71"/>
      <c r="W1887" s="71"/>
      <c r="X1887" s="71"/>
      <c r="Y1887" s="71"/>
      <c r="Z1887" s="71"/>
      <c r="AA1887" s="71"/>
      <c r="AB1887" s="71"/>
    </row>
    <row r="1888" spans="1:28" s="75" customFormat="1" ht="28" customHeight="1" x14ac:dyDescent="0.3">
      <c r="A1888" s="76"/>
      <c r="B1888" s="71"/>
      <c r="C1888" s="71"/>
      <c r="D1888" s="71"/>
      <c r="E1888" s="71"/>
      <c r="F1888" s="71"/>
      <c r="G1888" s="71"/>
      <c r="H1888" s="71"/>
      <c r="I1888" s="71"/>
      <c r="J1888" s="71"/>
      <c r="K1888" s="71"/>
      <c r="L1888" s="71"/>
      <c r="M1888" s="71"/>
      <c r="N1888" s="71"/>
      <c r="O1888" s="71"/>
      <c r="P1888" s="71"/>
      <c r="Q1888" s="71"/>
      <c r="R1888" s="71"/>
      <c r="S1888" s="71"/>
      <c r="T1888" s="74"/>
      <c r="U1888" s="71"/>
      <c r="V1888" s="71"/>
      <c r="W1888" s="71"/>
      <c r="X1888" s="71"/>
      <c r="Y1888" s="71"/>
      <c r="Z1888" s="71"/>
      <c r="AA1888" s="71"/>
      <c r="AB1888" s="71"/>
    </row>
    <row r="1889" spans="1:28" s="75" customFormat="1" ht="28" customHeight="1" x14ac:dyDescent="0.3">
      <c r="A1889" s="76"/>
      <c r="B1889" s="71"/>
      <c r="C1889" s="71"/>
      <c r="D1889" s="71"/>
      <c r="E1889" s="71"/>
      <c r="F1889" s="71"/>
      <c r="G1889" s="71"/>
      <c r="H1889" s="71"/>
      <c r="I1889" s="71"/>
      <c r="J1889" s="71"/>
      <c r="K1889" s="71"/>
      <c r="L1889" s="71"/>
      <c r="M1889" s="71"/>
      <c r="N1889" s="71"/>
      <c r="O1889" s="71"/>
      <c r="P1889" s="71"/>
      <c r="Q1889" s="71"/>
      <c r="R1889" s="71"/>
      <c r="S1889" s="71"/>
      <c r="T1889" s="74"/>
      <c r="U1889" s="71"/>
      <c r="V1889" s="71"/>
      <c r="W1889" s="71"/>
      <c r="X1889" s="71"/>
      <c r="Y1889" s="71"/>
      <c r="Z1889" s="71"/>
      <c r="AA1889" s="71"/>
      <c r="AB1889" s="71"/>
    </row>
    <row r="1890" spans="1:28" s="75" customFormat="1" ht="28" customHeight="1" x14ac:dyDescent="0.3">
      <c r="A1890" s="76"/>
      <c r="B1890" s="71"/>
      <c r="C1890" s="71"/>
      <c r="D1890" s="71"/>
      <c r="E1890" s="71"/>
      <c r="F1890" s="71"/>
      <c r="G1890" s="71"/>
      <c r="H1890" s="71"/>
      <c r="I1890" s="71"/>
      <c r="J1890" s="71"/>
      <c r="K1890" s="71"/>
      <c r="L1890" s="71"/>
      <c r="M1890" s="71"/>
      <c r="N1890" s="71"/>
      <c r="O1890" s="71"/>
      <c r="P1890" s="71"/>
      <c r="Q1890" s="71"/>
      <c r="R1890" s="71"/>
      <c r="S1890" s="71"/>
      <c r="T1890" s="74"/>
      <c r="U1890" s="71"/>
      <c r="V1890" s="71"/>
      <c r="W1890" s="71"/>
      <c r="X1890" s="71"/>
      <c r="Y1890" s="71"/>
      <c r="Z1890" s="71"/>
      <c r="AA1890" s="71"/>
      <c r="AB1890" s="71"/>
    </row>
    <row r="1891" spans="1:28" s="75" customFormat="1" ht="28" customHeight="1" x14ac:dyDescent="0.3">
      <c r="A1891" s="76"/>
      <c r="B1891" s="71"/>
      <c r="C1891" s="71"/>
      <c r="D1891" s="71"/>
      <c r="E1891" s="71"/>
      <c r="F1891" s="71"/>
      <c r="G1891" s="71"/>
      <c r="H1891" s="71"/>
      <c r="I1891" s="71"/>
      <c r="J1891" s="71"/>
      <c r="K1891" s="71"/>
      <c r="L1891" s="71"/>
      <c r="M1891" s="71"/>
      <c r="N1891" s="71"/>
      <c r="O1891" s="71"/>
      <c r="P1891" s="71"/>
      <c r="Q1891" s="71"/>
      <c r="R1891" s="71"/>
      <c r="S1891" s="71"/>
      <c r="T1891" s="74"/>
      <c r="U1891" s="71"/>
      <c r="V1891" s="71"/>
      <c r="W1891" s="71"/>
      <c r="X1891" s="71"/>
      <c r="Y1891" s="71"/>
      <c r="Z1891" s="71"/>
      <c r="AA1891" s="71"/>
      <c r="AB1891" s="71"/>
    </row>
    <row r="1892" spans="1:28" s="75" customFormat="1" ht="28" customHeight="1" x14ac:dyDescent="0.3">
      <c r="A1892" s="76"/>
      <c r="B1892" s="71"/>
      <c r="C1892" s="71"/>
      <c r="D1892" s="71"/>
      <c r="E1892" s="71"/>
      <c r="F1892" s="71"/>
      <c r="G1892" s="71"/>
      <c r="H1892" s="71"/>
      <c r="I1892" s="71"/>
      <c r="J1892" s="71"/>
      <c r="K1892" s="71"/>
      <c r="L1892" s="71"/>
      <c r="M1892" s="71"/>
      <c r="N1892" s="71"/>
      <c r="O1892" s="71"/>
      <c r="P1892" s="71"/>
      <c r="Q1892" s="71"/>
      <c r="R1892" s="71"/>
      <c r="S1892" s="71"/>
      <c r="T1892" s="74"/>
      <c r="U1892" s="71"/>
      <c r="V1892" s="71"/>
      <c r="W1892" s="71"/>
      <c r="X1892" s="71"/>
      <c r="Y1892" s="71"/>
      <c r="Z1892" s="71"/>
      <c r="AA1892" s="71"/>
      <c r="AB1892" s="71"/>
    </row>
    <row r="1893" spans="1:28" s="75" customFormat="1" ht="28" customHeight="1" x14ac:dyDescent="0.3">
      <c r="A1893" s="76"/>
      <c r="B1893" s="71"/>
      <c r="C1893" s="71"/>
      <c r="D1893" s="71"/>
      <c r="E1893" s="71"/>
      <c r="F1893" s="71"/>
      <c r="G1893" s="71"/>
      <c r="H1893" s="71"/>
      <c r="I1893" s="71"/>
      <c r="J1893" s="71"/>
      <c r="K1893" s="71"/>
      <c r="L1893" s="71"/>
      <c r="M1893" s="71"/>
      <c r="N1893" s="71"/>
      <c r="O1893" s="71"/>
      <c r="P1893" s="71"/>
      <c r="Q1893" s="71"/>
      <c r="R1893" s="71"/>
      <c r="S1893" s="71"/>
      <c r="T1893" s="74"/>
      <c r="U1893" s="71"/>
      <c r="V1893" s="71"/>
      <c r="W1893" s="71"/>
      <c r="X1893" s="71"/>
      <c r="Y1893" s="71"/>
      <c r="Z1893" s="71"/>
      <c r="AA1893" s="71"/>
      <c r="AB1893" s="71"/>
    </row>
    <row r="1894" spans="1:28" s="75" customFormat="1" ht="28" customHeight="1" x14ac:dyDescent="0.3">
      <c r="A1894" s="76"/>
      <c r="B1894" s="71"/>
      <c r="C1894" s="71"/>
      <c r="D1894" s="71"/>
      <c r="E1894" s="71"/>
      <c r="F1894" s="71"/>
      <c r="G1894" s="71"/>
      <c r="H1894" s="71"/>
      <c r="I1894" s="71"/>
      <c r="J1894" s="71"/>
      <c r="K1894" s="71"/>
      <c r="L1894" s="71"/>
      <c r="M1894" s="71"/>
      <c r="N1894" s="71"/>
      <c r="O1894" s="71"/>
      <c r="P1894" s="71"/>
      <c r="Q1894" s="71"/>
      <c r="R1894" s="71"/>
      <c r="S1894" s="71"/>
      <c r="T1894" s="74"/>
      <c r="U1894" s="71"/>
      <c r="V1894" s="71"/>
      <c r="W1894" s="71"/>
      <c r="X1894" s="71"/>
      <c r="Y1894" s="71"/>
      <c r="Z1894" s="71"/>
      <c r="AA1894" s="71"/>
      <c r="AB1894" s="71"/>
    </row>
    <row r="1895" spans="1:28" s="75" customFormat="1" ht="28" customHeight="1" x14ac:dyDescent="0.3">
      <c r="A1895" s="76"/>
      <c r="B1895" s="71"/>
      <c r="C1895" s="71"/>
      <c r="D1895" s="71"/>
      <c r="E1895" s="71"/>
      <c r="F1895" s="71"/>
      <c r="G1895" s="71"/>
      <c r="H1895" s="71"/>
      <c r="I1895" s="71"/>
      <c r="J1895" s="71"/>
      <c r="K1895" s="71"/>
      <c r="L1895" s="71"/>
      <c r="M1895" s="71"/>
      <c r="N1895" s="71"/>
      <c r="O1895" s="71"/>
      <c r="P1895" s="71"/>
      <c r="Q1895" s="71"/>
      <c r="R1895" s="71"/>
      <c r="S1895" s="71"/>
      <c r="T1895" s="74"/>
      <c r="U1895" s="71"/>
      <c r="V1895" s="71"/>
      <c r="W1895" s="71"/>
      <c r="X1895" s="71"/>
      <c r="Y1895" s="71"/>
      <c r="Z1895" s="71"/>
      <c r="AA1895" s="71"/>
      <c r="AB1895" s="71"/>
    </row>
    <row r="1896" spans="1:28" s="75" customFormat="1" ht="28" customHeight="1" x14ac:dyDescent="0.3">
      <c r="A1896" s="76"/>
      <c r="B1896" s="71"/>
      <c r="C1896" s="71"/>
      <c r="D1896" s="71"/>
      <c r="E1896" s="71"/>
      <c r="F1896" s="71"/>
      <c r="G1896" s="71"/>
      <c r="H1896" s="71"/>
      <c r="I1896" s="71"/>
      <c r="J1896" s="71"/>
      <c r="K1896" s="71"/>
      <c r="L1896" s="71"/>
      <c r="M1896" s="71"/>
      <c r="N1896" s="71"/>
      <c r="O1896" s="71"/>
      <c r="P1896" s="71"/>
      <c r="Q1896" s="71"/>
      <c r="R1896" s="71"/>
      <c r="S1896" s="71"/>
      <c r="T1896" s="74"/>
      <c r="U1896" s="71"/>
      <c r="V1896" s="71"/>
      <c r="W1896" s="71"/>
      <c r="X1896" s="71"/>
      <c r="Y1896" s="71"/>
      <c r="Z1896" s="71"/>
      <c r="AA1896" s="71"/>
      <c r="AB1896" s="71"/>
    </row>
    <row r="1897" spans="1:28" s="75" customFormat="1" ht="28" customHeight="1" x14ac:dyDescent="0.3">
      <c r="A1897" s="76"/>
      <c r="B1897" s="71"/>
      <c r="C1897" s="71"/>
      <c r="D1897" s="71"/>
      <c r="E1897" s="71"/>
      <c r="F1897" s="71"/>
      <c r="G1897" s="71"/>
      <c r="H1897" s="71"/>
      <c r="I1897" s="71"/>
      <c r="J1897" s="71"/>
      <c r="K1897" s="71"/>
      <c r="L1897" s="71"/>
      <c r="M1897" s="71"/>
      <c r="N1897" s="71"/>
      <c r="O1897" s="71"/>
      <c r="P1897" s="71"/>
      <c r="Q1897" s="71"/>
      <c r="R1897" s="71"/>
      <c r="S1897" s="71"/>
      <c r="T1897" s="74"/>
      <c r="U1897" s="71"/>
      <c r="V1897" s="71"/>
      <c r="W1897" s="71"/>
      <c r="X1897" s="71"/>
      <c r="Y1897" s="71"/>
      <c r="Z1897" s="71"/>
      <c r="AA1897" s="71"/>
      <c r="AB1897" s="71"/>
    </row>
    <row r="1898" spans="1:28" s="75" customFormat="1" ht="28" customHeight="1" x14ac:dyDescent="0.3">
      <c r="A1898" s="76"/>
      <c r="B1898" s="71"/>
      <c r="C1898" s="71"/>
      <c r="D1898" s="71"/>
      <c r="E1898" s="71"/>
      <c r="F1898" s="71"/>
      <c r="G1898" s="71"/>
      <c r="H1898" s="71"/>
      <c r="I1898" s="71"/>
      <c r="J1898" s="71"/>
      <c r="K1898" s="71"/>
      <c r="L1898" s="71"/>
      <c r="M1898" s="71"/>
      <c r="N1898" s="71"/>
      <c r="O1898" s="71"/>
      <c r="P1898" s="71"/>
      <c r="Q1898" s="71"/>
      <c r="R1898" s="71"/>
      <c r="S1898" s="71"/>
      <c r="T1898" s="74"/>
      <c r="U1898" s="71"/>
      <c r="V1898" s="71"/>
      <c r="W1898" s="71"/>
      <c r="X1898" s="71"/>
      <c r="Y1898" s="71"/>
      <c r="Z1898" s="71"/>
      <c r="AA1898" s="71"/>
      <c r="AB1898" s="71"/>
    </row>
    <row r="1899" spans="1:28" s="75" customFormat="1" ht="28" customHeight="1" x14ac:dyDescent="0.3">
      <c r="A1899" s="76"/>
      <c r="B1899" s="71"/>
      <c r="C1899" s="71"/>
      <c r="D1899" s="71"/>
      <c r="E1899" s="71"/>
      <c r="F1899" s="71"/>
      <c r="G1899" s="71"/>
      <c r="H1899" s="71"/>
      <c r="I1899" s="71"/>
      <c r="J1899" s="71"/>
      <c r="K1899" s="71"/>
      <c r="L1899" s="71"/>
      <c r="M1899" s="71"/>
      <c r="N1899" s="71"/>
      <c r="O1899" s="71"/>
      <c r="P1899" s="71"/>
      <c r="Q1899" s="71"/>
      <c r="R1899" s="71"/>
      <c r="S1899" s="71"/>
      <c r="T1899" s="74"/>
      <c r="U1899" s="71"/>
      <c r="V1899" s="71"/>
      <c r="W1899" s="71"/>
      <c r="X1899" s="71"/>
      <c r="Y1899" s="71"/>
      <c r="Z1899" s="71"/>
      <c r="AA1899" s="71"/>
      <c r="AB1899" s="71"/>
    </row>
    <row r="1900" spans="1:28" s="75" customFormat="1" ht="28" customHeight="1" x14ac:dyDescent="0.3">
      <c r="A1900" s="76"/>
      <c r="B1900" s="71"/>
      <c r="C1900" s="71"/>
      <c r="D1900" s="71"/>
      <c r="E1900" s="71"/>
      <c r="F1900" s="71"/>
      <c r="G1900" s="71"/>
      <c r="H1900" s="71"/>
      <c r="I1900" s="71"/>
      <c r="J1900" s="71"/>
      <c r="K1900" s="71"/>
      <c r="L1900" s="71"/>
      <c r="M1900" s="71"/>
      <c r="N1900" s="71"/>
      <c r="O1900" s="71"/>
      <c r="P1900" s="71"/>
      <c r="Q1900" s="71"/>
      <c r="R1900" s="71"/>
      <c r="S1900" s="71"/>
      <c r="T1900" s="74"/>
      <c r="U1900" s="71"/>
      <c r="V1900" s="71"/>
      <c r="W1900" s="71"/>
      <c r="X1900" s="71"/>
      <c r="Y1900" s="71"/>
      <c r="Z1900" s="71"/>
      <c r="AA1900" s="71"/>
      <c r="AB1900" s="71"/>
    </row>
    <row r="1901" spans="1:28" s="75" customFormat="1" ht="28" customHeight="1" x14ac:dyDescent="0.3">
      <c r="A1901" s="76"/>
      <c r="B1901" s="71"/>
      <c r="C1901" s="71"/>
      <c r="D1901" s="71"/>
      <c r="E1901" s="71"/>
      <c r="F1901" s="71"/>
      <c r="G1901" s="71"/>
      <c r="H1901" s="71"/>
      <c r="I1901" s="71"/>
      <c r="J1901" s="71"/>
      <c r="K1901" s="71"/>
      <c r="L1901" s="71"/>
      <c r="M1901" s="71"/>
      <c r="N1901" s="71"/>
      <c r="O1901" s="71"/>
      <c r="P1901" s="71"/>
      <c r="Q1901" s="71"/>
      <c r="R1901" s="71"/>
      <c r="S1901" s="71"/>
      <c r="T1901" s="74"/>
      <c r="U1901" s="71"/>
      <c r="V1901" s="71"/>
      <c r="W1901" s="71"/>
      <c r="X1901" s="71"/>
      <c r="Y1901" s="71"/>
      <c r="Z1901" s="71"/>
      <c r="AA1901" s="71"/>
      <c r="AB1901" s="71"/>
    </row>
    <row r="1902" spans="1:28" s="75" customFormat="1" ht="28" customHeight="1" x14ac:dyDescent="0.3">
      <c r="A1902" s="76"/>
      <c r="B1902" s="71"/>
      <c r="C1902" s="71"/>
      <c r="D1902" s="71"/>
      <c r="E1902" s="71"/>
      <c r="F1902" s="71"/>
      <c r="G1902" s="71"/>
      <c r="H1902" s="71"/>
      <c r="I1902" s="71"/>
      <c r="J1902" s="71"/>
      <c r="K1902" s="71"/>
      <c r="L1902" s="71"/>
      <c r="M1902" s="71"/>
      <c r="N1902" s="71"/>
      <c r="O1902" s="71"/>
      <c r="P1902" s="71"/>
      <c r="Q1902" s="71"/>
      <c r="R1902" s="71"/>
      <c r="S1902" s="71"/>
      <c r="T1902" s="74"/>
      <c r="U1902" s="71"/>
      <c r="V1902" s="71"/>
      <c r="W1902" s="71"/>
      <c r="X1902" s="71"/>
      <c r="Y1902" s="71"/>
      <c r="Z1902" s="71"/>
      <c r="AA1902" s="71"/>
      <c r="AB1902" s="71"/>
    </row>
    <row r="1903" spans="1:28" s="75" customFormat="1" ht="28" customHeight="1" x14ac:dyDescent="0.3">
      <c r="A1903" s="76"/>
      <c r="B1903" s="71"/>
      <c r="C1903" s="71"/>
      <c r="D1903" s="71"/>
      <c r="E1903" s="71"/>
      <c r="F1903" s="71"/>
      <c r="G1903" s="71"/>
      <c r="H1903" s="71"/>
      <c r="I1903" s="71"/>
      <c r="J1903" s="71"/>
      <c r="K1903" s="71"/>
      <c r="L1903" s="71"/>
      <c r="M1903" s="71"/>
      <c r="N1903" s="71"/>
      <c r="O1903" s="71"/>
      <c r="P1903" s="71"/>
      <c r="Q1903" s="71"/>
      <c r="R1903" s="71"/>
      <c r="S1903" s="71"/>
      <c r="T1903" s="74"/>
      <c r="U1903" s="71"/>
      <c r="V1903" s="71"/>
      <c r="W1903" s="71"/>
      <c r="X1903" s="71"/>
      <c r="Y1903" s="71"/>
      <c r="Z1903" s="71"/>
      <c r="AA1903" s="71"/>
      <c r="AB1903" s="71"/>
    </row>
    <row r="1904" spans="1:28" s="75" customFormat="1" ht="28" customHeight="1" x14ac:dyDescent="0.3">
      <c r="A1904" s="76"/>
      <c r="B1904" s="71"/>
      <c r="C1904" s="71"/>
      <c r="D1904" s="71"/>
      <c r="E1904" s="71"/>
      <c r="F1904" s="71"/>
      <c r="G1904" s="71"/>
      <c r="H1904" s="71"/>
      <c r="I1904" s="71"/>
      <c r="J1904" s="71"/>
      <c r="K1904" s="71"/>
      <c r="L1904" s="71"/>
      <c r="M1904" s="71"/>
      <c r="N1904" s="71"/>
      <c r="O1904" s="71"/>
      <c r="P1904" s="71"/>
      <c r="Q1904" s="71"/>
      <c r="R1904" s="71"/>
      <c r="S1904" s="71"/>
      <c r="T1904" s="74"/>
      <c r="U1904" s="71"/>
      <c r="V1904" s="71"/>
      <c r="W1904" s="71"/>
      <c r="X1904" s="71"/>
      <c r="Y1904" s="71"/>
      <c r="Z1904" s="71"/>
      <c r="AA1904" s="71"/>
      <c r="AB1904" s="71"/>
    </row>
    <row r="1905" spans="1:28" s="75" customFormat="1" ht="28" customHeight="1" x14ac:dyDescent="0.3">
      <c r="A1905" s="76"/>
      <c r="B1905" s="71"/>
      <c r="C1905" s="71"/>
      <c r="D1905" s="71"/>
      <c r="E1905" s="71"/>
      <c r="F1905" s="71"/>
      <c r="G1905" s="71"/>
      <c r="H1905" s="71"/>
      <c r="I1905" s="71"/>
      <c r="J1905" s="71"/>
      <c r="K1905" s="71"/>
      <c r="L1905" s="71"/>
      <c r="M1905" s="71"/>
      <c r="N1905" s="71"/>
      <c r="O1905" s="71"/>
      <c r="P1905" s="71"/>
      <c r="Q1905" s="71"/>
      <c r="R1905" s="71"/>
      <c r="S1905" s="71"/>
      <c r="T1905" s="74"/>
      <c r="U1905" s="71"/>
      <c r="V1905" s="71"/>
      <c r="W1905" s="71"/>
      <c r="X1905" s="71"/>
      <c r="Y1905" s="71"/>
      <c r="Z1905" s="71"/>
      <c r="AA1905" s="71"/>
      <c r="AB1905" s="71"/>
    </row>
    <row r="1906" spans="1:28" s="75" customFormat="1" ht="28" customHeight="1" x14ac:dyDescent="0.3">
      <c r="A1906" s="76"/>
      <c r="B1906" s="71"/>
      <c r="C1906" s="71"/>
      <c r="D1906" s="71"/>
      <c r="E1906" s="71"/>
      <c r="F1906" s="71"/>
      <c r="G1906" s="71"/>
      <c r="H1906" s="71"/>
      <c r="I1906" s="71"/>
      <c r="J1906" s="71"/>
      <c r="K1906" s="71"/>
      <c r="L1906" s="71"/>
      <c r="M1906" s="71"/>
      <c r="N1906" s="71"/>
      <c r="O1906" s="71"/>
      <c r="P1906" s="71"/>
      <c r="Q1906" s="71"/>
      <c r="R1906" s="71"/>
      <c r="S1906" s="71"/>
      <c r="T1906" s="74"/>
      <c r="U1906" s="71"/>
      <c r="V1906" s="71"/>
      <c r="W1906" s="71"/>
      <c r="X1906" s="71"/>
      <c r="Y1906" s="71"/>
      <c r="Z1906" s="71"/>
      <c r="AA1906" s="71"/>
      <c r="AB1906" s="71"/>
    </row>
    <row r="1907" spans="1:28" s="75" customFormat="1" ht="28" customHeight="1" x14ac:dyDescent="0.3">
      <c r="A1907" s="76"/>
      <c r="B1907" s="71"/>
      <c r="C1907" s="71"/>
      <c r="D1907" s="71"/>
      <c r="E1907" s="71"/>
      <c r="F1907" s="71"/>
      <c r="G1907" s="71"/>
      <c r="H1907" s="71"/>
      <c r="I1907" s="71"/>
      <c r="J1907" s="71"/>
      <c r="K1907" s="71"/>
      <c r="L1907" s="71"/>
      <c r="M1907" s="71"/>
      <c r="N1907" s="71"/>
      <c r="O1907" s="71"/>
      <c r="P1907" s="71"/>
      <c r="Q1907" s="71"/>
      <c r="R1907" s="71"/>
      <c r="S1907" s="71"/>
      <c r="T1907" s="74"/>
      <c r="U1907" s="71"/>
      <c r="V1907" s="71"/>
      <c r="W1907" s="71"/>
      <c r="X1907" s="71"/>
      <c r="Y1907" s="71"/>
      <c r="Z1907" s="71"/>
      <c r="AA1907" s="71"/>
      <c r="AB1907" s="71"/>
    </row>
    <row r="1908" spans="1:28" s="75" customFormat="1" ht="28" customHeight="1" x14ac:dyDescent="0.3">
      <c r="A1908" s="76"/>
      <c r="B1908" s="71"/>
      <c r="C1908" s="71"/>
      <c r="D1908" s="71"/>
      <c r="E1908" s="71"/>
      <c r="F1908" s="71"/>
      <c r="G1908" s="71"/>
      <c r="H1908" s="71"/>
      <c r="I1908" s="71"/>
      <c r="J1908" s="71"/>
      <c r="K1908" s="71"/>
      <c r="L1908" s="71"/>
      <c r="M1908" s="71"/>
      <c r="N1908" s="71"/>
      <c r="O1908" s="71"/>
      <c r="P1908" s="71"/>
      <c r="Q1908" s="71"/>
      <c r="R1908" s="71"/>
      <c r="S1908" s="71"/>
      <c r="T1908" s="74"/>
      <c r="U1908" s="71"/>
      <c r="V1908" s="71"/>
      <c r="W1908" s="71"/>
      <c r="X1908" s="71"/>
      <c r="Y1908" s="71"/>
      <c r="Z1908" s="71"/>
      <c r="AA1908" s="71"/>
      <c r="AB1908" s="71"/>
    </row>
    <row r="1909" spans="1:28" s="75" customFormat="1" ht="28" customHeight="1" x14ac:dyDescent="0.3">
      <c r="A1909" s="76"/>
      <c r="B1909" s="71"/>
      <c r="C1909" s="71"/>
      <c r="D1909" s="71"/>
      <c r="E1909" s="71"/>
      <c r="F1909" s="71"/>
      <c r="G1909" s="71"/>
      <c r="H1909" s="71"/>
      <c r="I1909" s="71"/>
      <c r="J1909" s="71"/>
      <c r="K1909" s="71"/>
      <c r="L1909" s="71"/>
      <c r="M1909" s="71"/>
      <c r="N1909" s="71"/>
      <c r="O1909" s="71"/>
      <c r="P1909" s="71"/>
      <c r="Q1909" s="71"/>
      <c r="R1909" s="71"/>
      <c r="S1909" s="71"/>
      <c r="T1909" s="74"/>
      <c r="U1909" s="71"/>
      <c r="V1909" s="71"/>
      <c r="W1909" s="71"/>
      <c r="X1909" s="71"/>
      <c r="Y1909" s="71"/>
      <c r="Z1909" s="71"/>
      <c r="AA1909" s="71"/>
      <c r="AB1909" s="71"/>
    </row>
    <row r="1910" spans="1:28" s="75" customFormat="1" ht="28" customHeight="1" x14ac:dyDescent="0.3">
      <c r="A1910" s="76"/>
      <c r="B1910" s="71"/>
      <c r="C1910" s="71"/>
      <c r="D1910" s="71"/>
      <c r="E1910" s="71"/>
      <c r="F1910" s="71"/>
      <c r="G1910" s="71"/>
      <c r="H1910" s="71"/>
      <c r="I1910" s="71"/>
      <c r="J1910" s="71"/>
      <c r="K1910" s="71"/>
      <c r="L1910" s="71"/>
      <c r="M1910" s="71"/>
      <c r="N1910" s="71"/>
      <c r="O1910" s="71"/>
      <c r="P1910" s="71"/>
      <c r="Q1910" s="71"/>
      <c r="R1910" s="71"/>
      <c r="S1910" s="71"/>
      <c r="T1910" s="74"/>
      <c r="U1910" s="71"/>
      <c r="V1910" s="71"/>
      <c r="W1910" s="71"/>
      <c r="X1910" s="71"/>
      <c r="Y1910" s="71"/>
      <c r="Z1910" s="71"/>
      <c r="AA1910" s="71"/>
      <c r="AB1910" s="71"/>
    </row>
    <row r="1911" spans="1:28" s="75" customFormat="1" ht="28" customHeight="1" x14ac:dyDescent="0.3">
      <c r="A1911" s="76"/>
      <c r="B1911" s="71"/>
      <c r="C1911" s="71"/>
      <c r="D1911" s="71"/>
      <c r="E1911" s="71"/>
      <c r="F1911" s="71"/>
      <c r="G1911" s="71"/>
      <c r="H1911" s="71"/>
      <c r="I1911" s="71"/>
      <c r="J1911" s="71"/>
      <c r="K1911" s="71"/>
      <c r="L1911" s="71"/>
      <c r="M1911" s="71"/>
      <c r="N1911" s="71"/>
      <c r="O1911" s="71"/>
      <c r="P1911" s="71"/>
      <c r="Q1911" s="71"/>
      <c r="R1911" s="71"/>
      <c r="S1911" s="71"/>
      <c r="T1911" s="74"/>
      <c r="U1911" s="71"/>
      <c r="V1911" s="71"/>
      <c r="W1911" s="71"/>
      <c r="X1911" s="71"/>
      <c r="Y1911" s="71"/>
      <c r="Z1911" s="71"/>
      <c r="AA1911" s="71"/>
      <c r="AB1911" s="71"/>
    </row>
    <row r="1912" spans="1:28" s="75" customFormat="1" ht="28" customHeight="1" x14ac:dyDescent="0.3">
      <c r="A1912" s="76"/>
      <c r="B1912" s="71"/>
      <c r="C1912" s="71"/>
      <c r="D1912" s="71"/>
      <c r="E1912" s="71"/>
      <c r="F1912" s="71"/>
      <c r="G1912" s="71"/>
      <c r="H1912" s="71"/>
      <c r="I1912" s="71"/>
      <c r="J1912" s="71"/>
      <c r="K1912" s="71"/>
      <c r="L1912" s="71"/>
      <c r="M1912" s="71"/>
      <c r="N1912" s="71"/>
      <c r="O1912" s="71"/>
      <c r="P1912" s="71"/>
      <c r="Q1912" s="71"/>
      <c r="R1912" s="71"/>
      <c r="S1912" s="71"/>
      <c r="T1912" s="74"/>
      <c r="U1912" s="71"/>
      <c r="V1912" s="71"/>
      <c r="W1912" s="71"/>
      <c r="X1912" s="71"/>
      <c r="Y1912" s="71"/>
      <c r="Z1912" s="71"/>
      <c r="AA1912" s="71"/>
      <c r="AB1912" s="71"/>
    </row>
    <row r="1913" spans="1:28" s="75" customFormat="1" ht="28" customHeight="1" x14ac:dyDescent="0.3">
      <c r="A1913" s="76"/>
      <c r="B1913" s="71"/>
      <c r="C1913" s="71"/>
      <c r="D1913" s="71"/>
      <c r="E1913" s="71"/>
      <c r="F1913" s="71"/>
      <c r="G1913" s="71"/>
      <c r="H1913" s="71"/>
      <c r="I1913" s="71"/>
      <c r="J1913" s="71"/>
      <c r="K1913" s="71"/>
      <c r="L1913" s="71"/>
      <c r="M1913" s="71"/>
      <c r="N1913" s="71"/>
      <c r="O1913" s="71"/>
      <c r="P1913" s="71"/>
      <c r="Q1913" s="71"/>
      <c r="R1913" s="71"/>
      <c r="S1913" s="71"/>
      <c r="T1913" s="74"/>
      <c r="U1913" s="71"/>
      <c r="V1913" s="71"/>
      <c r="W1913" s="71"/>
      <c r="X1913" s="71"/>
      <c r="Y1913" s="71"/>
      <c r="Z1913" s="71"/>
      <c r="AA1913" s="71"/>
      <c r="AB1913" s="71"/>
    </row>
    <row r="1914" spans="1:28" s="75" customFormat="1" ht="28" customHeight="1" x14ac:dyDescent="0.3">
      <c r="A1914" s="76"/>
      <c r="B1914" s="71"/>
      <c r="C1914" s="71"/>
      <c r="D1914" s="71"/>
      <c r="E1914" s="71"/>
      <c r="F1914" s="71"/>
      <c r="G1914" s="71"/>
      <c r="H1914" s="71"/>
      <c r="I1914" s="71"/>
      <c r="J1914" s="71"/>
      <c r="K1914" s="71"/>
      <c r="L1914" s="71"/>
      <c r="M1914" s="71"/>
      <c r="N1914" s="71"/>
      <c r="O1914" s="71"/>
      <c r="P1914" s="71"/>
      <c r="Q1914" s="71"/>
      <c r="R1914" s="71"/>
      <c r="S1914" s="71"/>
      <c r="T1914" s="74"/>
      <c r="U1914" s="71"/>
      <c r="V1914" s="71"/>
      <c r="W1914" s="71"/>
      <c r="X1914" s="71"/>
      <c r="Y1914" s="71"/>
      <c r="Z1914" s="71"/>
      <c r="AA1914" s="71"/>
      <c r="AB1914" s="71"/>
    </row>
    <row r="1915" spans="1:28" s="75" customFormat="1" ht="28" customHeight="1" x14ac:dyDescent="0.3">
      <c r="A1915" s="76"/>
      <c r="B1915" s="71"/>
      <c r="C1915" s="71"/>
      <c r="D1915" s="71"/>
      <c r="E1915" s="71"/>
      <c r="F1915" s="71"/>
      <c r="G1915" s="71"/>
      <c r="H1915" s="71"/>
      <c r="I1915" s="71"/>
      <c r="J1915" s="71"/>
      <c r="K1915" s="71"/>
      <c r="L1915" s="71"/>
      <c r="M1915" s="71"/>
      <c r="N1915" s="71"/>
      <c r="O1915" s="71"/>
      <c r="P1915" s="71"/>
      <c r="Q1915" s="71"/>
      <c r="R1915" s="71"/>
      <c r="S1915" s="71"/>
      <c r="T1915" s="74"/>
      <c r="U1915" s="71"/>
      <c r="V1915" s="71"/>
      <c r="W1915" s="71"/>
      <c r="X1915" s="71"/>
      <c r="Y1915" s="71"/>
      <c r="Z1915" s="71"/>
      <c r="AA1915" s="71"/>
      <c r="AB1915" s="71"/>
    </row>
    <row r="1916" spans="1:28" s="75" customFormat="1" ht="28" customHeight="1" x14ac:dyDescent="0.3">
      <c r="A1916" s="76"/>
      <c r="B1916" s="71"/>
      <c r="C1916" s="71"/>
      <c r="D1916" s="71"/>
      <c r="E1916" s="71"/>
      <c r="F1916" s="71"/>
      <c r="G1916" s="71"/>
      <c r="H1916" s="71"/>
      <c r="I1916" s="71"/>
      <c r="J1916" s="71"/>
      <c r="K1916" s="71"/>
      <c r="L1916" s="71"/>
      <c r="M1916" s="71"/>
      <c r="N1916" s="71"/>
      <c r="O1916" s="71"/>
      <c r="P1916" s="71"/>
      <c r="Q1916" s="71"/>
      <c r="R1916" s="71"/>
      <c r="S1916" s="71"/>
      <c r="T1916" s="74"/>
      <c r="U1916" s="71"/>
      <c r="V1916" s="71"/>
      <c r="W1916" s="71"/>
      <c r="X1916" s="71"/>
      <c r="Y1916" s="71"/>
      <c r="Z1916" s="71"/>
      <c r="AA1916" s="71"/>
      <c r="AB1916" s="71"/>
    </row>
    <row r="1917" spans="1:28" s="75" customFormat="1" ht="28" customHeight="1" x14ac:dyDescent="0.3">
      <c r="A1917" s="76"/>
      <c r="B1917" s="71"/>
      <c r="C1917" s="71"/>
      <c r="D1917" s="71"/>
      <c r="E1917" s="71"/>
      <c r="F1917" s="71"/>
      <c r="G1917" s="71"/>
      <c r="H1917" s="71"/>
      <c r="I1917" s="71"/>
      <c r="J1917" s="71"/>
      <c r="K1917" s="71"/>
      <c r="L1917" s="71"/>
      <c r="M1917" s="71"/>
      <c r="N1917" s="71"/>
      <c r="O1917" s="71"/>
      <c r="P1917" s="71"/>
      <c r="Q1917" s="71"/>
      <c r="R1917" s="71"/>
      <c r="S1917" s="71"/>
      <c r="T1917" s="74"/>
      <c r="U1917" s="71"/>
      <c r="V1917" s="71"/>
      <c r="W1917" s="71"/>
      <c r="X1917" s="71"/>
      <c r="Y1917" s="71"/>
      <c r="Z1917" s="71"/>
      <c r="AA1917" s="71"/>
      <c r="AB1917" s="71"/>
    </row>
    <row r="1918" spans="1:28" s="75" customFormat="1" ht="28" customHeight="1" x14ac:dyDescent="0.3">
      <c r="A1918" s="76"/>
      <c r="B1918" s="71"/>
      <c r="C1918" s="71"/>
      <c r="D1918" s="71"/>
      <c r="E1918" s="71"/>
      <c r="F1918" s="71"/>
      <c r="G1918" s="71"/>
      <c r="H1918" s="71"/>
      <c r="I1918" s="71"/>
      <c r="J1918" s="71"/>
      <c r="K1918" s="71"/>
      <c r="L1918" s="71"/>
      <c r="M1918" s="71"/>
      <c r="N1918" s="71"/>
      <c r="O1918" s="71"/>
      <c r="P1918" s="71"/>
      <c r="Q1918" s="71"/>
      <c r="R1918" s="71"/>
      <c r="S1918" s="71"/>
      <c r="T1918" s="74"/>
      <c r="U1918" s="71"/>
      <c r="V1918" s="71"/>
      <c r="W1918" s="71"/>
      <c r="X1918" s="71"/>
      <c r="Y1918" s="71"/>
      <c r="Z1918" s="71"/>
      <c r="AA1918" s="71"/>
      <c r="AB1918" s="71"/>
    </row>
    <row r="1919" spans="1:28" s="75" customFormat="1" ht="28" customHeight="1" x14ac:dyDescent="0.3">
      <c r="A1919" s="76"/>
      <c r="B1919" s="71"/>
      <c r="C1919" s="71"/>
      <c r="D1919" s="71"/>
      <c r="E1919" s="71"/>
      <c r="F1919" s="71"/>
      <c r="G1919" s="71"/>
      <c r="H1919" s="71"/>
      <c r="I1919" s="71"/>
      <c r="J1919" s="71"/>
      <c r="K1919" s="71"/>
      <c r="L1919" s="71"/>
      <c r="M1919" s="71"/>
      <c r="N1919" s="71"/>
      <c r="O1919" s="71"/>
      <c r="P1919" s="71"/>
      <c r="Q1919" s="71"/>
      <c r="R1919" s="71"/>
      <c r="S1919" s="71"/>
      <c r="T1919" s="74"/>
      <c r="U1919" s="71"/>
      <c r="V1919" s="71"/>
      <c r="W1919" s="71"/>
      <c r="X1919" s="71"/>
      <c r="Y1919" s="71"/>
      <c r="Z1919" s="71"/>
      <c r="AA1919" s="71"/>
      <c r="AB1919" s="71"/>
    </row>
    <row r="1920" spans="1:28" s="75" customFormat="1" ht="28" customHeight="1" x14ac:dyDescent="0.3">
      <c r="A1920" s="76"/>
      <c r="B1920" s="71"/>
      <c r="C1920" s="71"/>
      <c r="D1920" s="71"/>
      <c r="E1920" s="71"/>
      <c r="F1920" s="71"/>
      <c r="G1920" s="71"/>
      <c r="H1920" s="71"/>
      <c r="I1920" s="71"/>
      <c r="J1920" s="71"/>
      <c r="K1920" s="71"/>
      <c r="L1920" s="71"/>
      <c r="M1920" s="71"/>
      <c r="N1920" s="71"/>
      <c r="O1920" s="71"/>
      <c r="P1920" s="71"/>
      <c r="Q1920" s="71"/>
      <c r="R1920" s="71"/>
      <c r="S1920" s="71"/>
      <c r="T1920" s="74"/>
      <c r="U1920" s="71"/>
      <c r="V1920" s="71"/>
      <c r="W1920" s="71"/>
      <c r="X1920" s="71"/>
      <c r="Y1920" s="71"/>
      <c r="Z1920" s="71"/>
      <c r="AA1920" s="71"/>
      <c r="AB1920" s="71"/>
    </row>
    <row r="1921" spans="1:28" s="75" customFormat="1" ht="28" customHeight="1" x14ac:dyDescent="0.3">
      <c r="A1921" s="76"/>
      <c r="B1921" s="71"/>
      <c r="C1921" s="71"/>
      <c r="D1921" s="71"/>
      <c r="E1921" s="71"/>
      <c r="F1921" s="71"/>
      <c r="G1921" s="71"/>
      <c r="H1921" s="71"/>
      <c r="I1921" s="71"/>
      <c r="J1921" s="71"/>
      <c r="K1921" s="71"/>
      <c r="L1921" s="71"/>
      <c r="M1921" s="71"/>
      <c r="N1921" s="71"/>
      <c r="O1921" s="71"/>
      <c r="P1921" s="71"/>
      <c r="Q1921" s="71"/>
      <c r="R1921" s="71"/>
      <c r="S1921" s="71"/>
      <c r="T1921" s="74"/>
      <c r="U1921" s="71"/>
      <c r="V1921" s="71"/>
      <c r="W1921" s="71"/>
      <c r="X1921" s="71"/>
      <c r="Y1921" s="71"/>
      <c r="Z1921" s="71"/>
      <c r="AA1921" s="71"/>
      <c r="AB1921" s="71"/>
    </row>
    <row r="1922" spans="1:28" s="75" customFormat="1" ht="28" customHeight="1" x14ac:dyDescent="0.3">
      <c r="A1922" s="76"/>
      <c r="B1922" s="71"/>
      <c r="C1922" s="71"/>
      <c r="D1922" s="71"/>
      <c r="E1922" s="71"/>
      <c r="F1922" s="71"/>
      <c r="G1922" s="71"/>
      <c r="H1922" s="71"/>
      <c r="I1922" s="71"/>
      <c r="J1922" s="71"/>
      <c r="K1922" s="71"/>
      <c r="L1922" s="71"/>
      <c r="M1922" s="71"/>
      <c r="N1922" s="71"/>
      <c r="O1922" s="71"/>
      <c r="P1922" s="71"/>
      <c r="Q1922" s="71"/>
      <c r="R1922" s="71"/>
      <c r="S1922" s="71"/>
      <c r="T1922" s="74"/>
      <c r="U1922" s="71"/>
      <c r="V1922" s="71"/>
      <c r="W1922" s="71"/>
      <c r="X1922" s="71"/>
      <c r="Y1922" s="71"/>
      <c r="Z1922" s="71"/>
      <c r="AA1922" s="71"/>
      <c r="AB1922" s="71"/>
    </row>
    <row r="1923" spans="1:28" s="75" customFormat="1" ht="28" customHeight="1" x14ac:dyDescent="0.3">
      <c r="A1923" s="76"/>
      <c r="B1923" s="71"/>
      <c r="C1923" s="71"/>
      <c r="D1923" s="71"/>
      <c r="E1923" s="71"/>
      <c r="F1923" s="71"/>
      <c r="G1923" s="71"/>
      <c r="H1923" s="71"/>
      <c r="I1923" s="71"/>
      <c r="J1923" s="71"/>
      <c r="K1923" s="71"/>
      <c r="L1923" s="71"/>
      <c r="M1923" s="71"/>
      <c r="N1923" s="71"/>
      <c r="O1923" s="71"/>
      <c r="P1923" s="71"/>
      <c r="Q1923" s="71"/>
      <c r="R1923" s="71"/>
      <c r="S1923" s="71"/>
      <c r="T1923" s="74"/>
      <c r="U1923" s="71"/>
      <c r="V1923" s="71"/>
      <c r="W1923" s="71"/>
      <c r="X1923" s="71"/>
      <c r="Y1923" s="71"/>
      <c r="Z1923" s="71"/>
      <c r="AA1923" s="71"/>
      <c r="AB1923" s="71"/>
    </row>
    <row r="1924" spans="1:28" s="75" customFormat="1" ht="28" customHeight="1" x14ac:dyDescent="0.3">
      <c r="A1924" s="76"/>
      <c r="B1924" s="71"/>
      <c r="C1924" s="71"/>
      <c r="D1924" s="71"/>
      <c r="E1924" s="71"/>
      <c r="F1924" s="71"/>
      <c r="G1924" s="71"/>
      <c r="H1924" s="71"/>
      <c r="I1924" s="71"/>
      <c r="J1924" s="71"/>
      <c r="K1924" s="71"/>
      <c r="L1924" s="71"/>
      <c r="M1924" s="71"/>
      <c r="N1924" s="71"/>
      <c r="O1924" s="71"/>
      <c r="P1924" s="71"/>
      <c r="Q1924" s="71"/>
      <c r="R1924" s="71"/>
      <c r="S1924" s="71"/>
      <c r="T1924" s="74"/>
      <c r="U1924" s="71"/>
      <c r="V1924" s="71"/>
      <c r="W1924" s="71"/>
      <c r="X1924" s="71"/>
      <c r="Y1924" s="71"/>
      <c r="Z1924" s="71"/>
      <c r="AA1924" s="71"/>
      <c r="AB1924" s="71"/>
    </row>
    <row r="1925" spans="1:28" s="75" customFormat="1" ht="28" customHeight="1" x14ac:dyDescent="0.3">
      <c r="A1925" s="76"/>
      <c r="B1925" s="71"/>
      <c r="C1925" s="71"/>
      <c r="D1925" s="71"/>
      <c r="E1925" s="71"/>
      <c r="F1925" s="71"/>
      <c r="G1925" s="71"/>
      <c r="H1925" s="71"/>
      <c r="I1925" s="71"/>
      <c r="J1925" s="71"/>
      <c r="K1925" s="71"/>
      <c r="L1925" s="71"/>
      <c r="M1925" s="71"/>
      <c r="N1925" s="71"/>
      <c r="O1925" s="71"/>
      <c r="P1925" s="71"/>
      <c r="Q1925" s="71"/>
      <c r="R1925" s="71"/>
      <c r="S1925" s="71"/>
      <c r="T1925" s="74"/>
      <c r="U1925" s="71"/>
      <c r="V1925" s="71"/>
      <c r="W1925" s="71"/>
      <c r="X1925" s="71"/>
      <c r="Y1925" s="71"/>
      <c r="Z1925" s="71"/>
      <c r="AA1925" s="71"/>
      <c r="AB1925" s="71"/>
    </row>
    <row r="1926" spans="1:28" s="75" customFormat="1" ht="28" customHeight="1" x14ac:dyDescent="0.3">
      <c r="A1926" s="76"/>
      <c r="B1926" s="71"/>
      <c r="C1926" s="71"/>
      <c r="D1926" s="71"/>
      <c r="E1926" s="71"/>
      <c r="F1926" s="71"/>
      <c r="G1926" s="71"/>
      <c r="H1926" s="71"/>
      <c r="I1926" s="71"/>
      <c r="J1926" s="71"/>
      <c r="K1926" s="71"/>
      <c r="L1926" s="71"/>
      <c r="M1926" s="71"/>
      <c r="N1926" s="71"/>
      <c r="O1926" s="71"/>
      <c r="P1926" s="71"/>
      <c r="Q1926" s="71"/>
      <c r="R1926" s="71"/>
      <c r="S1926" s="71"/>
      <c r="T1926" s="74"/>
      <c r="U1926" s="71"/>
      <c r="V1926" s="71"/>
      <c r="W1926" s="71"/>
      <c r="X1926" s="71"/>
      <c r="Y1926" s="71"/>
      <c r="Z1926" s="71"/>
      <c r="AA1926" s="71"/>
      <c r="AB1926" s="71"/>
    </row>
    <row r="1927" spans="1:28" s="75" customFormat="1" ht="28" customHeight="1" x14ac:dyDescent="0.3">
      <c r="A1927" s="76"/>
      <c r="B1927" s="71"/>
      <c r="C1927" s="71"/>
      <c r="D1927" s="71"/>
      <c r="E1927" s="71"/>
      <c r="F1927" s="71"/>
      <c r="G1927" s="71"/>
      <c r="H1927" s="71"/>
      <c r="I1927" s="71"/>
      <c r="J1927" s="71"/>
      <c r="K1927" s="71"/>
      <c r="L1927" s="71"/>
      <c r="M1927" s="71"/>
      <c r="N1927" s="71"/>
      <c r="O1927" s="71"/>
      <c r="P1927" s="71"/>
      <c r="Q1927" s="71"/>
      <c r="R1927" s="71"/>
      <c r="S1927" s="71"/>
      <c r="T1927" s="74"/>
      <c r="U1927" s="71"/>
      <c r="V1927" s="71"/>
      <c r="W1927" s="71"/>
      <c r="X1927" s="71"/>
      <c r="Y1927" s="71"/>
      <c r="Z1927" s="71"/>
      <c r="AA1927" s="71"/>
      <c r="AB1927" s="71"/>
    </row>
    <row r="1928" spans="1:28" s="75" customFormat="1" ht="28" customHeight="1" x14ac:dyDescent="0.3">
      <c r="A1928" s="76"/>
      <c r="B1928" s="71"/>
      <c r="C1928" s="71"/>
      <c r="D1928" s="71"/>
      <c r="E1928" s="71"/>
      <c r="F1928" s="71"/>
      <c r="G1928" s="71"/>
      <c r="H1928" s="71"/>
      <c r="I1928" s="71"/>
      <c r="J1928" s="71"/>
      <c r="K1928" s="71"/>
      <c r="L1928" s="71"/>
      <c r="M1928" s="71"/>
      <c r="N1928" s="71"/>
      <c r="O1928" s="71"/>
      <c r="P1928" s="71"/>
      <c r="Q1928" s="71"/>
      <c r="R1928" s="71"/>
      <c r="S1928" s="71"/>
      <c r="T1928" s="74"/>
      <c r="U1928" s="71"/>
      <c r="V1928" s="71"/>
      <c r="W1928" s="71"/>
      <c r="X1928" s="71"/>
      <c r="Y1928" s="71"/>
      <c r="Z1928" s="71"/>
      <c r="AA1928" s="71"/>
      <c r="AB1928" s="71"/>
    </row>
    <row r="1929" spans="1:28" s="75" customFormat="1" ht="28" customHeight="1" x14ac:dyDescent="0.3">
      <c r="A1929" s="76"/>
      <c r="B1929" s="71"/>
      <c r="C1929" s="71"/>
      <c r="D1929" s="71"/>
      <c r="E1929" s="71"/>
      <c r="F1929" s="71"/>
      <c r="G1929" s="71"/>
      <c r="H1929" s="71"/>
      <c r="I1929" s="71"/>
      <c r="J1929" s="71"/>
      <c r="K1929" s="71"/>
      <c r="L1929" s="71"/>
      <c r="M1929" s="71"/>
      <c r="N1929" s="71"/>
      <c r="O1929" s="71"/>
      <c r="P1929" s="71"/>
      <c r="Q1929" s="71"/>
      <c r="R1929" s="71"/>
      <c r="S1929" s="71"/>
      <c r="T1929" s="74"/>
      <c r="U1929" s="71"/>
      <c r="V1929" s="71"/>
      <c r="W1929" s="71"/>
      <c r="X1929" s="71"/>
      <c r="Y1929" s="71"/>
      <c r="Z1929" s="71"/>
      <c r="AA1929" s="71"/>
      <c r="AB1929" s="71"/>
    </row>
    <row r="1930" spans="1:28" s="75" customFormat="1" ht="28" customHeight="1" x14ac:dyDescent="0.3">
      <c r="A1930" s="76"/>
      <c r="B1930" s="71"/>
      <c r="C1930" s="71"/>
      <c r="D1930" s="71"/>
      <c r="E1930" s="71"/>
      <c r="F1930" s="71"/>
      <c r="G1930" s="71"/>
      <c r="H1930" s="71"/>
      <c r="I1930" s="71"/>
      <c r="J1930" s="71"/>
      <c r="K1930" s="71"/>
      <c r="L1930" s="71"/>
      <c r="M1930" s="71"/>
      <c r="N1930" s="71"/>
      <c r="O1930" s="71"/>
      <c r="P1930" s="71"/>
      <c r="Q1930" s="71"/>
      <c r="R1930" s="71"/>
      <c r="S1930" s="71"/>
      <c r="T1930" s="74"/>
      <c r="U1930" s="71"/>
      <c r="V1930" s="71"/>
      <c r="W1930" s="71"/>
      <c r="X1930" s="71"/>
      <c r="Y1930" s="71"/>
      <c r="Z1930" s="71"/>
      <c r="AA1930" s="71"/>
      <c r="AB1930" s="71"/>
    </row>
    <row r="1931" spans="1:28" s="75" customFormat="1" ht="28" customHeight="1" x14ac:dyDescent="0.3">
      <c r="A1931" s="76"/>
      <c r="B1931" s="71"/>
      <c r="C1931" s="71"/>
      <c r="D1931" s="71"/>
      <c r="E1931" s="71"/>
      <c r="F1931" s="71"/>
      <c r="G1931" s="71"/>
      <c r="H1931" s="71"/>
      <c r="I1931" s="71"/>
      <c r="J1931" s="71"/>
      <c r="K1931" s="71"/>
      <c r="L1931" s="71"/>
      <c r="M1931" s="71"/>
      <c r="N1931" s="71"/>
      <c r="O1931" s="71"/>
      <c r="P1931" s="71"/>
      <c r="Q1931" s="71"/>
      <c r="R1931" s="71"/>
      <c r="S1931" s="71"/>
      <c r="T1931" s="74"/>
      <c r="U1931" s="71"/>
      <c r="V1931" s="71"/>
      <c r="W1931" s="71"/>
      <c r="X1931" s="71"/>
      <c r="Y1931" s="71"/>
      <c r="Z1931" s="71"/>
      <c r="AA1931" s="71"/>
      <c r="AB1931" s="71"/>
    </row>
    <row r="1932" spans="1:28" s="75" customFormat="1" ht="28" customHeight="1" x14ac:dyDescent="0.3">
      <c r="A1932" s="76"/>
      <c r="B1932" s="71"/>
      <c r="C1932" s="71"/>
      <c r="D1932" s="71"/>
      <c r="E1932" s="71"/>
      <c r="F1932" s="71"/>
      <c r="G1932" s="71"/>
      <c r="H1932" s="71"/>
      <c r="I1932" s="71"/>
      <c r="J1932" s="71"/>
      <c r="K1932" s="71"/>
      <c r="L1932" s="71"/>
      <c r="M1932" s="71"/>
      <c r="N1932" s="71"/>
      <c r="O1932" s="71"/>
      <c r="P1932" s="71"/>
      <c r="Q1932" s="71"/>
      <c r="R1932" s="71"/>
      <c r="S1932" s="71"/>
      <c r="T1932" s="74"/>
      <c r="U1932" s="71"/>
      <c r="V1932" s="71"/>
      <c r="W1932" s="71"/>
      <c r="X1932" s="71"/>
      <c r="Y1932" s="71"/>
      <c r="Z1932" s="71"/>
      <c r="AA1932" s="71"/>
      <c r="AB1932" s="71"/>
    </row>
    <row r="1933" spans="1:28" s="75" customFormat="1" ht="28" customHeight="1" x14ac:dyDescent="0.3">
      <c r="A1933" s="76"/>
      <c r="B1933" s="71"/>
      <c r="C1933" s="71"/>
      <c r="D1933" s="71"/>
      <c r="E1933" s="71"/>
      <c r="F1933" s="71"/>
      <c r="G1933" s="71"/>
      <c r="H1933" s="71"/>
      <c r="I1933" s="71"/>
      <c r="J1933" s="71"/>
      <c r="K1933" s="71"/>
      <c r="L1933" s="71"/>
      <c r="M1933" s="71"/>
      <c r="N1933" s="71"/>
      <c r="O1933" s="71"/>
      <c r="P1933" s="71"/>
      <c r="Q1933" s="71"/>
      <c r="R1933" s="71"/>
      <c r="S1933" s="71"/>
      <c r="T1933" s="74"/>
      <c r="U1933" s="71"/>
      <c r="V1933" s="71"/>
      <c r="W1933" s="71"/>
      <c r="X1933" s="71"/>
      <c r="Y1933" s="71"/>
      <c r="Z1933" s="71"/>
      <c r="AA1933" s="71"/>
      <c r="AB1933" s="71"/>
    </row>
    <row r="1934" spans="1:28" s="75" customFormat="1" ht="28" customHeight="1" x14ac:dyDescent="0.3">
      <c r="A1934" s="76"/>
      <c r="B1934" s="71"/>
      <c r="C1934" s="71"/>
      <c r="D1934" s="71"/>
      <c r="E1934" s="71"/>
      <c r="F1934" s="71"/>
      <c r="G1934" s="71"/>
      <c r="H1934" s="71"/>
      <c r="I1934" s="71"/>
      <c r="J1934" s="71"/>
      <c r="K1934" s="71"/>
      <c r="L1934" s="71"/>
      <c r="M1934" s="71"/>
      <c r="N1934" s="71"/>
      <c r="O1934" s="71"/>
      <c r="P1934" s="71"/>
      <c r="Q1934" s="71"/>
      <c r="R1934" s="71"/>
      <c r="S1934" s="71"/>
      <c r="T1934" s="74"/>
      <c r="U1934" s="71"/>
      <c r="V1934" s="71"/>
      <c r="W1934" s="71"/>
      <c r="X1934" s="71"/>
      <c r="Y1934" s="71"/>
      <c r="Z1934" s="71"/>
      <c r="AA1934" s="71"/>
      <c r="AB1934" s="71"/>
    </row>
    <row r="1935" spans="1:28" s="75" customFormat="1" ht="28" customHeight="1" x14ac:dyDescent="0.3">
      <c r="A1935" s="76"/>
      <c r="B1935" s="71"/>
      <c r="C1935" s="71"/>
      <c r="D1935" s="71"/>
      <c r="E1935" s="71"/>
      <c r="F1935" s="71"/>
      <c r="G1935" s="71"/>
      <c r="H1935" s="71"/>
      <c r="I1935" s="71"/>
      <c r="J1935" s="71"/>
      <c r="K1935" s="71"/>
      <c r="L1935" s="71"/>
      <c r="M1935" s="71"/>
      <c r="N1935" s="71"/>
      <c r="O1935" s="71"/>
      <c r="P1935" s="71"/>
      <c r="Q1935" s="71"/>
      <c r="R1935" s="71"/>
      <c r="S1935" s="71"/>
      <c r="T1935" s="74"/>
      <c r="U1935" s="71"/>
      <c r="V1935" s="71"/>
      <c r="W1935" s="71"/>
      <c r="X1935" s="71"/>
      <c r="Y1935" s="71"/>
      <c r="Z1935" s="71"/>
      <c r="AA1935" s="71"/>
      <c r="AB1935" s="71"/>
    </row>
    <row r="1936" spans="1:28" s="75" customFormat="1" ht="28" customHeight="1" x14ac:dyDescent="0.3">
      <c r="A1936" s="76"/>
      <c r="B1936" s="71"/>
      <c r="C1936" s="71"/>
      <c r="D1936" s="71"/>
      <c r="E1936" s="71"/>
      <c r="F1936" s="71"/>
      <c r="G1936" s="71"/>
      <c r="H1936" s="71"/>
      <c r="I1936" s="71"/>
      <c r="J1936" s="71"/>
      <c r="K1936" s="71"/>
      <c r="L1936" s="71"/>
      <c r="M1936" s="71"/>
      <c r="N1936" s="71"/>
      <c r="O1936" s="71"/>
      <c r="P1936" s="71"/>
      <c r="Q1936" s="71"/>
      <c r="R1936" s="71"/>
      <c r="S1936" s="71"/>
      <c r="T1936" s="74"/>
      <c r="U1936" s="71"/>
      <c r="V1936" s="71"/>
      <c r="W1936" s="71"/>
      <c r="X1936" s="71"/>
      <c r="Y1936" s="71"/>
      <c r="Z1936" s="71"/>
      <c r="AA1936" s="71"/>
      <c r="AB1936" s="71"/>
    </row>
    <row r="1937" spans="1:28" s="75" customFormat="1" ht="28" customHeight="1" x14ac:dyDescent="0.3">
      <c r="A1937" s="76"/>
      <c r="B1937" s="71"/>
      <c r="C1937" s="71"/>
      <c r="D1937" s="71"/>
      <c r="E1937" s="71"/>
      <c r="F1937" s="71"/>
      <c r="G1937" s="71"/>
      <c r="H1937" s="71"/>
      <c r="I1937" s="71"/>
      <c r="J1937" s="71"/>
      <c r="K1937" s="71"/>
      <c r="L1937" s="71"/>
      <c r="M1937" s="71"/>
      <c r="N1937" s="71"/>
      <c r="O1937" s="71"/>
      <c r="P1937" s="71"/>
      <c r="Q1937" s="71"/>
      <c r="R1937" s="71"/>
      <c r="S1937" s="71"/>
      <c r="T1937" s="74"/>
      <c r="U1937" s="71"/>
      <c r="V1937" s="71"/>
      <c r="W1937" s="71"/>
      <c r="X1937" s="71"/>
      <c r="Y1937" s="71"/>
      <c r="Z1937" s="71"/>
      <c r="AA1937" s="71"/>
      <c r="AB1937" s="71"/>
    </row>
    <row r="1938" spans="1:28" s="75" customFormat="1" ht="28" customHeight="1" x14ac:dyDescent="0.3">
      <c r="A1938" s="76"/>
      <c r="B1938" s="71"/>
      <c r="C1938" s="71"/>
      <c r="D1938" s="71"/>
      <c r="E1938" s="71"/>
      <c r="F1938" s="71"/>
      <c r="G1938" s="71"/>
      <c r="H1938" s="71"/>
      <c r="I1938" s="71"/>
      <c r="J1938" s="71"/>
      <c r="K1938" s="71"/>
      <c r="L1938" s="71"/>
      <c r="M1938" s="71"/>
      <c r="N1938" s="71"/>
      <c r="O1938" s="71"/>
      <c r="P1938" s="71"/>
      <c r="Q1938" s="71"/>
      <c r="R1938" s="71"/>
      <c r="S1938" s="71"/>
      <c r="T1938" s="74"/>
      <c r="U1938" s="71"/>
      <c r="V1938" s="71"/>
      <c r="W1938" s="71"/>
      <c r="X1938" s="71"/>
      <c r="Y1938" s="71"/>
      <c r="Z1938" s="71"/>
      <c r="AA1938" s="71"/>
      <c r="AB1938" s="71"/>
    </row>
    <row r="1939" spans="1:28" s="75" customFormat="1" ht="28" customHeight="1" x14ac:dyDescent="0.3">
      <c r="A1939" s="76"/>
      <c r="B1939" s="71"/>
      <c r="C1939" s="71"/>
      <c r="D1939" s="71"/>
      <c r="E1939" s="71"/>
      <c r="F1939" s="71"/>
      <c r="G1939" s="71"/>
      <c r="H1939" s="71"/>
      <c r="I1939" s="71"/>
      <c r="J1939" s="71"/>
      <c r="K1939" s="71"/>
      <c r="L1939" s="71"/>
      <c r="M1939" s="71"/>
      <c r="N1939" s="71"/>
      <c r="O1939" s="71"/>
      <c r="P1939" s="71"/>
      <c r="Q1939" s="71"/>
      <c r="R1939" s="71"/>
      <c r="S1939" s="71"/>
      <c r="T1939" s="74"/>
      <c r="U1939" s="71"/>
      <c r="V1939" s="71"/>
      <c r="W1939" s="71"/>
      <c r="X1939" s="71"/>
      <c r="Y1939" s="71"/>
      <c r="Z1939" s="71"/>
      <c r="AA1939" s="71"/>
      <c r="AB1939" s="71"/>
    </row>
    <row r="1940" spans="1:28" s="75" customFormat="1" ht="28" customHeight="1" x14ac:dyDescent="0.3">
      <c r="A1940" s="76"/>
      <c r="B1940" s="71"/>
      <c r="C1940" s="71"/>
      <c r="D1940" s="71"/>
      <c r="E1940" s="71"/>
      <c r="F1940" s="71"/>
      <c r="G1940" s="71"/>
      <c r="H1940" s="71"/>
      <c r="I1940" s="71"/>
      <c r="J1940" s="71"/>
      <c r="K1940" s="71"/>
      <c r="L1940" s="71"/>
      <c r="M1940" s="71"/>
      <c r="N1940" s="71"/>
      <c r="O1940" s="71"/>
      <c r="P1940" s="71"/>
      <c r="Q1940" s="71"/>
      <c r="R1940" s="71"/>
      <c r="S1940" s="71"/>
      <c r="T1940" s="74"/>
      <c r="U1940" s="71"/>
      <c r="V1940" s="71"/>
      <c r="W1940" s="71"/>
      <c r="X1940" s="71"/>
      <c r="Y1940" s="71"/>
      <c r="Z1940" s="71"/>
      <c r="AA1940" s="71"/>
      <c r="AB1940" s="71"/>
    </row>
    <row r="1941" spans="1:28" s="75" customFormat="1" ht="28" customHeight="1" x14ac:dyDescent="0.3">
      <c r="A1941" s="76"/>
      <c r="B1941" s="71"/>
      <c r="C1941" s="71"/>
      <c r="D1941" s="71"/>
      <c r="E1941" s="71"/>
      <c r="F1941" s="71"/>
      <c r="G1941" s="71"/>
      <c r="H1941" s="71"/>
      <c r="I1941" s="71"/>
      <c r="J1941" s="71"/>
      <c r="K1941" s="71"/>
      <c r="L1941" s="71"/>
      <c r="M1941" s="71"/>
      <c r="N1941" s="71"/>
      <c r="O1941" s="71"/>
      <c r="P1941" s="71"/>
      <c r="Q1941" s="71"/>
      <c r="R1941" s="71"/>
      <c r="S1941" s="71"/>
      <c r="T1941" s="74"/>
      <c r="U1941" s="71"/>
      <c r="V1941" s="71"/>
      <c r="W1941" s="71"/>
      <c r="X1941" s="71"/>
      <c r="Y1941" s="71"/>
      <c r="Z1941" s="71"/>
      <c r="AA1941" s="71"/>
      <c r="AB1941" s="71"/>
    </row>
    <row r="1942" spans="1:28" s="75" customFormat="1" ht="28" customHeight="1" x14ac:dyDescent="0.3">
      <c r="A1942" s="76"/>
      <c r="B1942" s="71"/>
      <c r="C1942" s="71"/>
      <c r="D1942" s="71"/>
      <c r="E1942" s="71"/>
      <c r="F1942" s="71"/>
      <c r="G1942" s="71"/>
      <c r="H1942" s="71"/>
      <c r="I1942" s="71"/>
      <c r="J1942" s="71"/>
      <c r="K1942" s="71"/>
      <c r="L1942" s="71"/>
      <c r="M1942" s="71"/>
      <c r="N1942" s="71"/>
      <c r="O1942" s="71"/>
      <c r="P1942" s="71"/>
      <c r="Q1942" s="71"/>
      <c r="R1942" s="71"/>
      <c r="S1942" s="71"/>
      <c r="T1942" s="74"/>
      <c r="U1942" s="71"/>
      <c r="V1942" s="71"/>
      <c r="W1942" s="71"/>
      <c r="X1942" s="71"/>
      <c r="Y1942" s="71"/>
      <c r="Z1942" s="71"/>
      <c r="AA1942" s="71"/>
      <c r="AB1942" s="71"/>
    </row>
    <row r="1943" spans="1:28" s="75" customFormat="1" ht="28" customHeight="1" x14ac:dyDescent="0.3">
      <c r="A1943" s="76"/>
      <c r="B1943" s="71"/>
      <c r="C1943" s="71"/>
      <c r="D1943" s="71"/>
      <c r="E1943" s="71"/>
      <c r="F1943" s="71"/>
      <c r="G1943" s="71"/>
      <c r="H1943" s="71"/>
      <c r="I1943" s="71"/>
      <c r="J1943" s="71"/>
      <c r="K1943" s="71"/>
      <c r="L1943" s="71"/>
      <c r="M1943" s="71"/>
      <c r="N1943" s="71"/>
      <c r="O1943" s="71"/>
      <c r="P1943" s="71"/>
      <c r="Q1943" s="71"/>
      <c r="R1943" s="71"/>
      <c r="S1943" s="71"/>
      <c r="T1943" s="74"/>
      <c r="U1943" s="71"/>
      <c r="V1943" s="71"/>
      <c r="W1943" s="71"/>
      <c r="X1943" s="71"/>
      <c r="Y1943" s="71"/>
      <c r="Z1943" s="71"/>
      <c r="AA1943" s="71"/>
      <c r="AB1943" s="71"/>
    </row>
    <row r="1944" spans="1:28" s="75" customFormat="1" ht="28" customHeight="1" x14ac:dyDescent="0.3">
      <c r="A1944" s="76"/>
      <c r="B1944" s="71"/>
      <c r="C1944" s="71"/>
      <c r="D1944" s="71"/>
      <c r="E1944" s="71"/>
      <c r="F1944" s="71"/>
      <c r="G1944" s="71"/>
      <c r="H1944" s="71"/>
      <c r="I1944" s="71"/>
      <c r="J1944" s="71"/>
      <c r="K1944" s="71"/>
      <c r="L1944" s="71"/>
      <c r="M1944" s="71"/>
      <c r="N1944" s="71"/>
      <c r="O1944" s="71"/>
      <c r="P1944" s="71"/>
      <c r="Q1944" s="71"/>
      <c r="R1944" s="71"/>
      <c r="S1944" s="71"/>
      <c r="T1944" s="74"/>
      <c r="U1944" s="71"/>
      <c r="V1944" s="71"/>
      <c r="W1944" s="71"/>
      <c r="X1944" s="71"/>
      <c r="Y1944" s="71"/>
      <c r="Z1944" s="71"/>
      <c r="AA1944" s="71"/>
      <c r="AB1944" s="71"/>
    </row>
    <row r="1945" spans="1:28" s="75" customFormat="1" ht="28" customHeight="1" x14ac:dyDescent="0.3">
      <c r="A1945" s="76"/>
      <c r="B1945" s="71"/>
      <c r="C1945" s="71"/>
      <c r="D1945" s="71"/>
      <c r="E1945" s="71"/>
      <c r="F1945" s="71"/>
      <c r="G1945" s="71"/>
      <c r="H1945" s="71"/>
      <c r="I1945" s="71"/>
      <c r="J1945" s="71"/>
      <c r="K1945" s="71"/>
      <c r="L1945" s="71"/>
      <c r="M1945" s="71"/>
      <c r="N1945" s="71"/>
      <c r="O1945" s="71"/>
      <c r="P1945" s="71"/>
      <c r="Q1945" s="71"/>
      <c r="R1945" s="71"/>
      <c r="S1945" s="71"/>
      <c r="T1945" s="74"/>
      <c r="U1945" s="71"/>
      <c r="V1945" s="71"/>
      <c r="W1945" s="71"/>
      <c r="X1945" s="71"/>
      <c r="Y1945" s="71"/>
      <c r="Z1945" s="71"/>
      <c r="AA1945" s="71"/>
      <c r="AB1945" s="71"/>
    </row>
    <row r="1946" spans="1:28" s="75" customFormat="1" ht="28" customHeight="1" x14ac:dyDescent="0.3">
      <c r="A1946" s="76"/>
      <c r="B1946" s="71"/>
      <c r="C1946" s="71"/>
      <c r="D1946" s="71"/>
      <c r="E1946" s="71"/>
      <c r="F1946" s="71"/>
      <c r="G1946" s="71"/>
      <c r="H1946" s="71"/>
      <c r="I1946" s="71"/>
      <c r="J1946" s="71"/>
      <c r="K1946" s="71"/>
      <c r="L1946" s="71"/>
      <c r="M1946" s="71"/>
      <c r="N1946" s="71"/>
      <c r="O1946" s="71"/>
      <c r="P1946" s="71"/>
      <c r="Q1946" s="71"/>
      <c r="R1946" s="71"/>
      <c r="S1946" s="71"/>
      <c r="T1946" s="74"/>
      <c r="U1946" s="71"/>
      <c r="V1946" s="71"/>
      <c r="W1946" s="71"/>
      <c r="X1946" s="71"/>
      <c r="Y1946" s="71"/>
      <c r="Z1946" s="71"/>
      <c r="AA1946" s="71"/>
      <c r="AB1946" s="71"/>
    </row>
    <row r="1947" spans="1:28" s="75" customFormat="1" ht="28" customHeight="1" x14ac:dyDescent="0.3">
      <c r="A1947" s="76"/>
      <c r="B1947" s="71"/>
      <c r="C1947" s="71"/>
      <c r="D1947" s="71"/>
      <c r="E1947" s="71"/>
      <c r="F1947" s="71"/>
      <c r="G1947" s="71"/>
      <c r="H1947" s="71"/>
      <c r="I1947" s="71"/>
      <c r="J1947" s="71"/>
      <c r="K1947" s="71"/>
      <c r="L1947" s="71"/>
      <c r="M1947" s="71"/>
      <c r="N1947" s="71"/>
      <c r="O1947" s="71"/>
      <c r="P1947" s="71"/>
      <c r="Q1947" s="71"/>
      <c r="R1947" s="71"/>
      <c r="S1947" s="71"/>
      <c r="T1947" s="74"/>
      <c r="U1947" s="71"/>
      <c r="V1947" s="71"/>
      <c r="W1947" s="71"/>
      <c r="X1947" s="71"/>
      <c r="Y1947" s="71"/>
      <c r="Z1947" s="71"/>
      <c r="AA1947" s="71"/>
      <c r="AB1947" s="71"/>
    </row>
    <row r="1948" spans="1:28" s="75" customFormat="1" ht="28" customHeight="1" x14ac:dyDescent="0.3">
      <c r="A1948" s="76"/>
      <c r="B1948" s="71"/>
      <c r="C1948" s="71"/>
      <c r="D1948" s="71"/>
      <c r="E1948" s="71"/>
      <c r="F1948" s="71"/>
      <c r="G1948" s="71"/>
      <c r="H1948" s="71"/>
      <c r="I1948" s="71"/>
      <c r="J1948" s="71"/>
      <c r="K1948" s="71"/>
      <c r="L1948" s="71"/>
      <c r="M1948" s="71"/>
      <c r="N1948" s="71"/>
      <c r="O1948" s="71"/>
      <c r="P1948" s="71"/>
      <c r="Q1948" s="71"/>
      <c r="R1948" s="71"/>
      <c r="S1948" s="71"/>
      <c r="T1948" s="74"/>
      <c r="U1948" s="71"/>
      <c r="V1948" s="71"/>
      <c r="W1948" s="71"/>
      <c r="X1948" s="71"/>
      <c r="Y1948" s="71"/>
      <c r="Z1948" s="71"/>
      <c r="AA1948" s="71"/>
      <c r="AB1948" s="71"/>
    </row>
    <row r="1949" spans="1:28" s="75" customFormat="1" ht="28" customHeight="1" x14ac:dyDescent="0.3">
      <c r="A1949" s="76"/>
      <c r="B1949" s="71"/>
      <c r="C1949" s="71"/>
      <c r="D1949" s="71"/>
      <c r="E1949" s="71"/>
      <c r="F1949" s="71"/>
      <c r="G1949" s="71"/>
      <c r="H1949" s="71"/>
      <c r="I1949" s="71"/>
      <c r="J1949" s="71"/>
      <c r="K1949" s="71"/>
      <c r="L1949" s="71"/>
      <c r="M1949" s="71"/>
      <c r="N1949" s="71"/>
      <c r="O1949" s="71"/>
      <c r="P1949" s="71"/>
      <c r="Q1949" s="71"/>
      <c r="R1949" s="71"/>
      <c r="S1949" s="71"/>
      <c r="T1949" s="74"/>
      <c r="U1949" s="71"/>
      <c r="V1949" s="71"/>
      <c r="W1949" s="71"/>
      <c r="X1949" s="71"/>
      <c r="Y1949" s="71"/>
      <c r="Z1949" s="71"/>
      <c r="AA1949" s="71"/>
      <c r="AB1949" s="71"/>
    </row>
    <row r="1950" spans="1:28" s="75" customFormat="1" ht="28" customHeight="1" x14ac:dyDescent="0.3">
      <c r="A1950" s="76"/>
      <c r="B1950" s="71"/>
      <c r="C1950" s="71"/>
      <c r="D1950" s="71"/>
      <c r="E1950" s="71"/>
      <c r="F1950" s="71"/>
      <c r="G1950" s="71"/>
      <c r="H1950" s="71"/>
      <c r="I1950" s="71"/>
      <c r="J1950" s="71"/>
      <c r="K1950" s="71"/>
      <c r="L1950" s="71"/>
      <c r="M1950" s="71"/>
      <c r="N1950" s="71"/>
      <c r="O1950" s="71"/>
      <c r="P1950" s="71"/>
      <c r="Q1950" s="71"/>
      <c r="R1950" s="71"/>
      <c r="S1950" s="71"/>
      <c r="T1950" s="74"/>
      <c r="U1950" s="71"/>
      <c r="V1950" s="71"/>
      <c r="W1950" s="71"/>
      <c r="X1950" s="71"/>
      <c r="Y1950" s="71"/>
      <c r="Z1950" s="71"/>
      <c r="AA1950" s="71"/>
      <c r="AB1950" s="71"/>
    </row>
    <row r="1951" spans="1:28" s="75" customFormat="1" ht="28" customHeight="1" x14ac:dyDescent="0.3">
      <c r="A1951" s="76"/>
      <c r="B1951" s="71"/>
      <c r="C1951" s="71"/>
      <c r="D1951" s="71"/>
      <c r="E1951" s="71"/>
      <c r="F1951" s="71"/>
      <c r="G1951" s="71"/>
      <c r="H1951" s="71"/>
      <c r="I1951" s="71"/>
      <c r="J1951" s="71"/>
      <c r="K1951" s="71"/>
      <c r="L1951" s="71"/>
      <c r="M1951" s="71"/>
      <c r="N1951" s="71"/>
      <c r="O1951" s="71"/>
      <c r="P1951" s="71"/>
      <c r="Q1951" s="71"/>
      <c r="R1951" s="71"/>
      <c r="S1951" s="71"/>
      <c r="T1951" s="74"/>
      <c r="U1951" s="71"/>
      <c r="V1951" s="71"/>
      <c r="W1951" s="71"/>
      <c r="X1951" s="71"/>
      <c r="Y1951" s="71"/>
      <c r="Z1951" s="71"/>
      <c r="AA1951" s="71"/>
      <c r="AB1951" s="71"/>
    </row>
    <row r="1952" spans="1:28" s="75" customFormat="1" ht="28" customHeight="1" x14ac:dyDescent="0.3">
      <c r="A1952" s="76"/>
      <c r="B1952" s="71"/>
      <c r="C1952" s="71"/>
      <c r="D1952" s="71"/>
      <c r="E1952" s="71"/>
      <c r="F1952" s="71"/>
      <c r="G1952" s="71"/>
      <c r="H1952" s="71"/>
      <c r="I1952" s="71"/>
      <c r="J1952" s="71"/>
      <c r="K1952" s="71"/>
      <c r="L1952" s="71"/>
      <c r="M1952" s="71"/>
      <c r="N1952" s="71"/>
      <c r="O1952" s="71"/>
      <c r="P1952" s="71"/>
      <c r="Q1952" s="71"/>
      <c r="R1952" s="71"/>
      <c r="S1952" s="71"/>
      <c r="T1952" s="74"/>
      <c r="U1952" s="71"/>
      <c r="V1952" s="71"/>
      <c r="W1952" s="71"/>
      <c r="X1952" s="71"/>
      <c r="Y1952" s="71"/>
      <c r="Z1952" s="71"/>
      <c r="AA1952" s="71"/>
      <c r="AB1952" s="71"/>
    </row>
    <row r="1953" spans="1:28" s="75" customFormat="1" ht="28" customHeight="1" x14ac:dyDescent="0.3">
      <c r="A1953" s="76"/>
      <c r="B1953" s="71"/>
      <c r="C1953" s="71"/>
      <c r="D1953" s="71"/>
      <c r="E1953" s="71"/>
      <c r="F1953" s="71"/>
      <c r="G1953" s="71"/>
      <c r="H1953" s="71"/>
      <c r="I1953" s="71"/>
      <c r="J1953" s="71"/>
      <c r="K1953" s="71"/>
      <c r="L1953" s="71"/>
      <c r="M1953" s="71"/>
      <c r="N1953" s="71"/>
      <c r="O1953" s="71"/>
      <c r="P1953" s="71"/>
      <c r="Q1953" s="71"/>
      <c r="R1953" s="71"/>
      <c r="S1953" s="71"/>
      <c r="T1953" s="74"/>
      <c r="U1953" s="71"/>
      <c r="V1953" s="71"/>
      <c r="W1953" s="71"/>
      <c r="X1953" s="71"/>
      <c r="Y1953" s="71"/>
      <c r="Z1953" s="71"/>
      <c r="AA1953" s="71"/>
      <c r="AB1953" s="71"/>
    </row>
    <row r="1954" spans="1:28" s="75" customFormat="1" ht="28" customHeight="1" x14ac:dyDescent="0.3">
      <c r="A1954" s="76"/>
      <c r="B1954" s="71"/>
      <c r="C1954" s="71"/>
      <c r="D1954" s="71"/>
      <c r="E1954" s="71"/>
      <c r="F1954" s="71"/>
      <c r="G1954" s="71"/>
      <c r="H1954" s="71"/>
      <c r="I1954" s="71"/>
      <c r="J1954" s="71"/>
      <c r="K1954" s="71"/>
      <c r="L1954" s="71"/>
      <c r="M1954" s="71"/>
      <c r="N1954" s="71"/>
      <c r="O1954" s="71"/>
      <c r="P1954" s="71"/>
      <c r="Q1954" s="71"/>
      <c r="R1954" s="71"/>
      <c r="S1954" s="71"/>
      <c r="T1954" s="74"/>
      <c r="U1954" s="71"/>
      <c r="V1954" s="71"/>
      <c r="W1954" s="71"/>
      <c r="X1954" s="71"/>
      <c r="Y1954" s="71"/>
      <c r="Z1954" s="71"/>
      <c r="AA1954" s="71"/>
      <c r="AB1954" s="71"/>
    </row>
    <row r="1955" spans="1:28" s="75" customFormat="1" ht="28" customHeight="1" x14ac:dyDescent="0.3">
      <c r="A1955" s="76"/>
      <c r="B1955" s="71"/>
      <c r="C1955" s="71"/>
      <c r="D1955" s="71"/>
      <c r="E1955" s="71"/>
      <c r="F1955" s="71"/>
      <c r="G1955" s="71"/>
      <c r="H1955" s="71"/>
      <c r="I1955" s="71"/>
      <c r="J1955" s="71"/>
      <c r="K1955" s="71"/>
      <c r="L1955" s="71"/>
      <c r="M1955" s="71"/>
      <c r="N1955" s="71"/>
      <c r="O1955" s="71"/>
      <c r="P1955" s="71"/>
      <c r="Q1955" s="71"/>
      <c r="R1955" s="71"/>
      <c r="S1955" s="71"/>
      <c r="T1955" s="74"/>
      <c r="U1955" s="71"/>
      <c r="V1955" s="71"/>
      <c r="W1955" s="71"/>
      <c r="X1955" s="71"/>
      <c r="Y1955" s="71"/>
      <c r="Z1955" s="71"/>
      <c r="AA1955" s="71"/>
      <c r="AB1955" s="71"/>
    </row>
    <row r="1956" spans="1:28" s="75" customFormat="1" ht="28" customHeight="1" x14ac:dyDescent="0.3">
      <c r="A1956" s="76"/>
      <c r="B1956" s="71"/>
      <c r="C1956" s="71"/>
      <c r="D1956" s="71"/>
      <c r="E1956" s="71"/>
      <c r="F1956" s="71"/>
      <c r="G1956" s="71"/>
      <c r="H1956" s="71"/>
      <c r="I1956" s="71"/>
      <c r="J1956" s="71"/>
      <c r="K1956" s="71"/>
      <c r="L1956" s="71"/>
      <c r="M1956" s="71"/>
      <c r="N1956" s="71"/>
      <c r="O1956" s="71"/>
      <c r="P1956" s="71"/>
      <c r="Q1956" s="71"/>
      <c r="R1956" s="71"/>
      <c r="S1956" s="71"/>
      <c r="T1956" s="74"/>
      <c r="U1956" s="71"/>
      <c r="V1956" s="71"/>
      <c r="W1956" s="71"/>
      <c r="X1956" s="71"/>
      <c r="Y1956" s="71"/>
      <c r="Z1956" s="71"/>
      <c r="AA1956" s="71"/>
      <c r="AB1956" s="71"/>
    </row>
    <row r="1957" spans="1:28" s="75" customFormat="1" ht="28" customHeight="1" x14ac:dyDescent="0.3">
      <c r="A1957" s="76"/>
      <c r="B1957" s="71"/>
      <c r="C1957" s="71"/>
      <c r="D1957" s="71"/>
      <c r="E1957" s="71"/>
      <c r="F1957" s="71"/>
      <c r="G1957" s="71"/>
      <c r="H1957" s="71"/>
      <c r="I1957" s="71"/>
      <c r="J1957" s="71"/>
      <c r="K1957" s="71"/>
      <c r="L1957" s="71"/>
      <c r="M1957" s="71"/>
      <c r="N1957" s="71"/>
      <c r="O1957" s="71"/>
      <c r="P1957" s="71"/>
      <c r="Q1957" s="71"/>
      <c r="R1957" s="71"/>
      <c r="S1957" s="71"/>
      <c r="T1957" s="74"/>
      <c r="U1957" s="71"/>
      <c r="V1957" s="71"/>
      <c r="W1957" s="71"/>
      <c r="X1957" s="71"/>
      <c r="Y1957" s="71"/>
      <c r="Z1957" s="71"/>
      <c r="AA1957" s="71"/>
      <c r="AB1957" s="71"/>
    </row>
    <row r="1958" spans="1:28" s="75" customFormat="1" ht="28" customHeight="1" x14ac:dyDescent="0.3">
      <c r="A1958" s="76"/>
      <c r="B1958" s="71"/>
      <c r="C1958" s="71"/>
      <c r="D1958" s="71"/>
      <c r="E1958" s="71"/>
      <c r="F1958" s="71"/>
      <c r="G1958" s="71"/>
      <c r="H1958" s="71"/>
      <c r="I1958" s="71"/>
      <c r="J1958" s="71"/>
      <c r="K1958" s="71"/>
      <c r="L1958" s="71"/>
      <c r="M1958" s="71"/>
      <c r="N1958" s="71"/>
      <c r="O1958" s="71"/>
      <c r="P1958" s="71"/>
      <c r="Q1958" s="71"/>
      <c r="R1958" s="71"/>
      <c r="S1958" s="71"/>
      <c r="T1958" s="74"/>
      <c r="U1958" s="71"/>
      <c r="V1958" s="71"/>
      <c r="W1958" s="71"/>
      <c r="X1958" s="71"/>
      <c r="Y1958" s="71"/>
      <c r="Z1958" s="71"/>
      <c r="AA1958" s="71"/>
      <c r="AB1958" s="71"/>
    </row>
    <row r="1959" spans="1:28" s="75" customFormat="1" ht="28" customHeight="1" x14ac:dyDescent="0.3">
      <c r="A1959" s="76"/>
      <c r="B1959" s="71"/>
      <c r="C1959" s="71"/>
      <c r="D1959" s="71"/>
      <c r="E1959" s="71"/>
      <c r="F1959" s="71"/>
      <c r="G1959" s="71"/>
      <c r="H1959" s="71"/>
      <c r="I1959" s="71"/>
      <c r="J1959" s="71"/>
      <c r="K1959" s="71"/>
      <c r="L1959" s="71"/>
      <c r="M1959" s="71"/>
      <c r="N1959" s="71"/>
      <c r="O1959" s="71"/>
      <c r="P1959" s="71"/>
      <c r="Q1959" s="71"/>
      <c r="R1959" s="71"/>
      <c r="S1959" s="71"/>
      <c r="T1959" s="74"/>
      <c r="U1959" s="71"/>
      <c r="V1959" s="71"/>
      <c r="W1959" s="71"/>
      <c r="X1959" s="71"/>
      <c r="Y1959" s="71"/>
      <c r="Z1959" s="71"/>
      <c r="AA1959" s="71"/>
      <c r="AB1959" s="71"/>
    </row>
    <row r="1960" spans="1:28" s="75" customFormat="1" ht="28" customHeight="1" x14ac:dyDescent="0.3">
      <c r="A1960" s="76"/>
      <c r="B1960" s="71"/>
      <c r="C1960" s="71"/>
      <c r="D1960" s="71"/>
      <c r="E1960" s="71"/>
      <c r="F1960" s="71"/>
      <c r="G1960" s="71"/>
      <c r="H1960" s="71"/>
      <c r="I1960" s="71"/>
      <c r="J1960" s="71"/>
      <c r="K1960" s="71"/>
      <c r="L1960" s="71"/>
      <c r="M1960" s="71"/>
      <c r="N1960" s="71"/>
      <c r="O1960" s="71"/>
      <c r="P1960" s="71"/>
      <c r="Q1960" s="71"/>
      <c r="R1960" s="71"/>
      <c r="S1960" s="71"/>
      <c r="T1960" s="74"/>
      <c r="U1960" s="71"/>
      <c r="V1960" s="71"/>
      <c r="W1960" s="71"/>
      <c r="X1960" s="71"/>
      <c r="Y1960" s="71"/>
      <c r="Z1960" s="71"/>
      <c r="AA1960" s="71"/>
      <c r="AB1960" s="71"/>
    </row>
    <row r="1961" spans="1:28" s="75" customFormat="1" ht="28" customHeight="1" x14ac:dyDescent="0.3">
      <c r="A1961" s="76"/>
      <c r="B1961" s="71"/>
      <c r="C1961" s="71"/>
      <c r="D1961" s="71"/>
      <c r="E1961" s="71"/>
      <c r="F1961" s="71"/>
      <c r="G1961" s="71"/>
      <c r="H1961" s="71"/>
      <c r="I1961" s="71"/>
      <c r="J1961" s="71"/>
      <c r="K1961" s="71"/>
      <c r="L1961" s="71"/>
      <c r="M1961" s="71"/>
      <c r="N1961" s="71"/>
      <c r="O1961" s="71"/>
      <c r="P1961" s="71"/>
      <c r="Q1961" s="71"/>
      <c r="R1961" s="71"/>
      <c r="S1961" s="71"/>
      <c r="T1961" s="74"/>
      <c r="U1961" s="71"/>
      <c r="V1961" s="71"/>
      <c r="W1961" s="71"/>
      <c r="X1961" s="71"/>
      <c r="Y1961" s="71"/>
      <c r="Z1961" s="71"/>
      <c r="AA1961" s="71"/>
      <c r="AB1961" s="71"/>
    </row>
    <row r="1962" spans="1:28" s="75" customFormat="1" ht="28" customHeight="1" x14ac:dyDescent="0.3">
      <c r="A1962" s="76"/>
      <c r="B1962" s="71"/>
      <c r="C1962" s="71"/>
      <c r="D1962" s="71"/>
      <c r="E1962" s="71"/>
      <c r="F1962" s="71"/>
      <c r="G1962" s="71"/>
      <c r="H1962" s="71"/>
      <c r="I1962" s="71"/>
      <c r="J1962" s="71"/>
      <c r="K1962" s="71"/>
      <c r="L1962" s="71"/>
      <c r="M1962" s="71"/>
      <c r="N1962" s="71"/>
      <c r="O1962" s="71"/>
      <c r="P1962" s="71"/>
      <c r="Q1962" s="71"/>
      <c r="R1962" s="71"/>
      <c r="S1962" s="71"/>
      <c r="T1962" s="74"/>
      <c r="U1962" s="71"/>
      <c r="V1962" s="71"/>
      <c r="W1962" s="71"/>
      <c r="X1962" s="71"/>
      <c r="Y1962" s="71"/>
      <c r="Z1962" s="71"/>
      <c r="AA1962" s="71"/>
      <c r="AB1962" s="71"/>
    </row>
    <row r="1963" spans="1:28" s="75" customFormat="1" ht="28" customHeight="1" x14ac:dyDescent="0.3">
      <c r="A1963" s="76"/>
      <c r="B1963" s="71"/>
      <c r="C1963" s="71"/>
      <c r="D1963" s="71"/>
      <c r="E1963" s="71"/>
      <c r="F1963" s="71"/>
      <c r="G1963" s="71"/>
      <c r="H1963" s="71"/>
      <c r="I1963" s="71"/>
      <c r="J1963" s="71"/>
      <c r="K1963" s="71"/>
      <c r="L1963" s="71"/>
      <c r="M1963" s="71"/>
      <c r="N1963" s="71"/>
      <c r="O1963" s="71"/>
      <c r="P1963" s="71"/>
      <c r="Q1963" s="71"/>
      <c r="R1963" s="71"/>
      <c r="S1963" s="71"/>
      <c r="T1963" s="74"/>
      <c r="U1963" s="71"/>
      <c r="V1963" s="71"/>
      <c r="W1963" s="71"/>
      <c r="X1963" s="71"/>
      <c r="Y1963" s="71"/>
      <c r="Z1963" s="71"/>
      <c r="AA1963" s="71"/>
      <c r="AB1963" s="71"/>
    </row>
    <row r="1964" spans="1:28" s="75" customFormat="1" ht="28" customHeight="1" x14ac:dyDescent="0.3">
      <c r="A1964" s="76"/>
      <c r="B1964" s="71"/>
      <c r="C1964" s="71"/>
      <c r="D1964" s="71"/>
      <c r="E1964" s="71"/>
      <c r="F1964" s="71"/>
      <c r="G1964" s="71"/>
      <c r="H1964" s="71"/>
      <c r="I1964" s="71"/>
      <c r="J1964" s="71"/>
      <c r="K1964" s="71"/>
      <c r="L1964" s="71"/>
      <c r="M1964" s="71"/>
      <c r="N1964" s="71"/>
      <c r="O1964" s="71"/>
      <c r="P1964" s="71"/>
      <c r="Q1964" s="71"/>
      <c r="R1964" s="71"/>
      <c r="S1964" s="71"/>
      <c r="T1964" s="74"/>
      <c r="U1964" s="71"/>
      <c r="V1964" s="71"/>
      <c r="W1964" s="71"/>
      <c r="X1964" s="71"/>
      <c r="Y1964" s="71"/>
      <c r="Z1964" s="71"/>
      <c r="AA1964" s="71"/>
      <c r="AB1964" s="71"/>
    </row>
    <row r="1965" spans="1:28" s="75" customFormat="1" ht="28" customHeight="1" x14ac:dyDescent="0.3">
      <c r="A1965" s="76"/>
      <c r="B1965" s="71"/>
      <c r="C1965" s="71"/>
      <c r="D1965" s="71"/>
      <c r="E1965" s="71"/>
      <c r="F1965" s="71"/>
      <c r="G1965" s="71"/>
      <c r="H1965" s="71"/>
      <c r="I1965" s="71"/>
      <c r="J1965" s="71"/>
      <c r="K1965" s="71"/>
      <c r="L1965" s="71"/>
      <c r="M1965" s="71"/>
      <c r="N1965" s="71"/>
      <c r="O1965" s="71"/>
      <c r="P1965" s="71"/>
      <c r="Q1965" s="71"/>
      <c r="R1965" s="71"/>
      <c r="S1965" s="71"/>
      <c r="T1965" s="74"/>
      <c r="U1965" s="71"/>
      <c r="V1965" s="71"/>
      <c r="W1965" s="71"/>
      <c r="X1965" s="71"/>
      <c r="Y1965" s="71"/>
      <c r="Z1965" s="71"/>
      <c r="AA1965" s="71"/>
      <c r="AB1965" s="71"/>
    </row>
    <row r="1966" spans="1:28" s="75" customFormat="1" ht="28" customHeight="1" x14ac:dyDescent="0.3">
      <c r="A1966" s="76"/>
      <c r="B1966" s="71"/>
      <c r="C1966" s="71"/>
      <c r="D1966" s="71"/>
      <c r="E1966" s="71"/>
      <c r="F1966" s="71"/>
      <c r="G1966" s="71"/>
      <c r="H1966" s="71"/>
      <c r="I1966" s="71"/>
      <c r="J1966" s="71"/>
      <c r="K1966" s="71"/>
      <c r="L1966" s="71"/>
      <c r="M1966" s="71"/>
      <c r="N1966" s="71"/>
      <c r="O1966" s="71"/>
      <c r="P1966" s="71"/>
      <c r="Q1966" s="71"/>
      <c r="R1966" s="71"/>
      <c r="S1966" s="71"/>
      <c r="T1966" s="74"/>
      <c r="U1966" s="71"/>
      <c r="V1966" s="71"/>
      <c r="W1966" s="71"/>
      <c r="X1966" s="71"/>
      <c r="Y1966" s="71"/>
      <c r="Z1966" s="71"/>
      <c r="AA1966" s="71"/>
      <c r="AB1966" s="71"/>
    </row>
    <row r="1967" spans="1:28" s="75" customFormat="1" ht="28" customHeight="1" x14ac:dyDescent="0.3">
      <c r="A1967" s="76"/>
      <c r="B1967" s="71"/>
      <c r="C1967" s="71"/>
      <c r="D1967" s="71"/>
      <c r="E1967" s="71"/>
      <c r="F1967" s="71"/>
      <c r="G1967" s="71"/>
      <c r="H1967" s="71"/>
      <c r="I1967" s="71"/>
      <c r="J1967" s="71"/>
      <c r="K1967" s="71"/>
      <c r="L1967" s="71"/>
      <c r="M1967" s="71"/>
      <c r="N1967" s="71"/>
      <c r="O1967" s="71"/>
      <c r="P1967" s="71"/>
      <c r="Q1967" s="71"/>
      <c r="R1967" s="71"/>
      <c r="S1967" s="71"/>
      <c r="T1967" s="74"/>
      <c r="U1967" s="71"/>
      <c r="V1967" s="71"/>
      <c r="W1967" s="71"/>
      <c r="X1967" s="71"/>
      <c r="Y1967" s="71"/>
      <c r="Z1967" s="71"/>
      <c r="AA1967" s="71"/>
      <c r="AB1967" s="71"/>
    </row>
    <row r="1968" spans="1:28" s="75" customFormat="1" ht="28" customHeight="1" x14ac:dyDescent="0.3">
      <c r="A1968" s="76"/>
      <c r="B1968" s="71"/>
      <c r="C1968" s="71"/>
      <c r="D1968" s="71"/>
      <c r="E1968" s="71"/>
      <c r="F1968" s="71"/>
      <c r="G1968" s="71"/>
      <c r="H1968" s="71"/>
      <c r="I1968" s="71"/>
      <c r="J1968" s="71"/>
      <c r="K1968" s="71"/>
      <c r="L1968" s="71"/>
      <c r="M1968" s="71"/>
      <c r="N1968" s="71"/>
      <c r="O1968" s="71"/>
      <c r="P1968" s="71"/>
      <c r="Q1968" s="71"/>
      <c r="R1968" s="71"/>
      <c r="S1968" s="71"/>
      <c r="T1968" s="74"/>
      <c r="U1968" s="71"/>
      <c r="V1968" s="71"/>
      <c r="W1968" s="71"/>
      <c r="X1968" s="71"/>
      <c r="Y1968" s="71"/>
      <c r="Z1968" s="71"/>
      <c r="AA1968" s="71"/>
      <c r="AB1968" s="71"/>
    </row>
    <row r="1969" spans="1:28" s="75" customFormat="1" ht="28" customHeight="1" x14ac:dyDescent="0.3">
      <c r="A1969" s="76"/>
      <c r="B1969" s="71"/>
      <c r="C1969" s="71"/>
      <c r="D1969" s="71"/>
      <c r="E1969" s="71"/>
      <c r="F1969" s="71"/>
      <c r="G1969" s="71"/>
      <c r="H1969" s="71"/>
      <c r="I1969" s="71"/>
      <c r="J1969" s="71"/>
      <c r="K1969" s="71"/>
      <c r="L1969" s="71"/>
      <c r="M1969" s="71"/>
      <c r="N1969" s="71"/>
      <c r="O1969" s="71"/>
      <c r="P1969" s="71"/>
      <c r="Q1969" s="71"/>
      <c r="R1969" s="71"/>
      <c r="S1969" s="71"/>
      <c r="T1969" s="74"/>
      <c r="U1969" s="71"/>
      <c r="V1969" s="71"/>
      <c r="W1969" s="71"/>
      <c r="X1969" s="71"/>
      <c r="Y1969" s="71"/>
      <c r="Z1969" s="71"/>
      <c r="AA1969" s="71"/>
      <c r="AB1969" s="71"/>
    </row>
    <row r="1970" spans="1:28" s="75" customFormat="1" ht="28" customHeight="1" x14ac:dyDescent="0.3">
      <c r="A1970" s="76"/>
      <c r="B1970" s="71"/>
      <c r="C1970" s="71"/>
      <c r="D1970" s="71"/>
      <c r="E1970" s="71"/>
      <c r="F1970" s="71"/>
      <c r="G1970" s="71"/>
      <c r="H1970" s="71"/>
      <c r="I1970" s="71"/>
      <c r="J1970" s="71"/>
      <c r="K1970" s="71"/>
      <c r="L1970" s="71"/>
      <c r="M1970" s="71"/>
      <c r="N1970" s="71"/>
      <c r="O1970" s="71"/>
      <c r="P1970" s="71"/>
      <c r="Q1970" s="71"/>
      <c r="R1970" s="71"/>
      <c r="S1970" s="71"/>
      <c r="T1970" s="74"/>
      <c r="U1970" s="71"/>
      <c r="V1970" s="71"/>
      <c r="W1970" s="71"/>
      <c r="X1970" s="71"/>
      <c r="Y1970" s="71"/>
      <c r="Z1970" s="71"/>
      <c r="AA1970" s="71"/>
      <c r="AB1970" s="71"/>
    </row>
    <row r="1971" spans="1:28" s="75" customFormat="1" ht="28" customHeight="1" x14ac:dyDescent="0.3">
      <c r="A1971" s="76"/>
      <c r="B1971" s="71"/>
      <c r="C1971" s="71"/>
      <c r="D1971" s="71"/>
      <c r="E1971" s="71"/>
      <c r="F1971" s="71"/>
      <c r="G1971" s="71"/>
      <c r="H1971" s="71"/>
      <c r="I1971" s="71"/>
      <c r="J1971" s="71"/>
      <c r="K1971" s="71"/>
      <c r="L1971" s="71"/>
      <c r="M1971" s="71"/>
      <c r="N1971" s="71"/>
      <c r="O1971" s="71"/>
      <c r="P1971" s="71"/>
      <c r="Q1971" s="71"/>
      <c r="R1971" s="71"/>
      <c r="S1971" s="71"/>
      <c r="T1971" s="74"/>
      <c r="U1971" s="71"/>
      <c r="V1971" s="71"/>
      <c r="W1971" s="71"/>
      <c r="X1971" s="71"/>
      <c r="Y1971" s="71"/>
      <c r="Z1971" s="71"/>
      <c r="AA1971" s="71"/>
      <c r="AB1971" s="71"/>
    </row>
    <row r="1972" spans="1:28" s="75" customFormat="1" ht="28" customHeight="1" x14ac:dyDescent="0.3">
      <c r="A1972" s="76"/>
      <c r="B1972" s="71"/>
      <c r="C1972" s="71"/>
      <c r="D1972" s="71"/>
      <c r="E1972" s="71"/>
      <c r="F1972" s="71"/>
      <c r="G1972" s="71"/>
      <c r="H1972" s="71"/>
      <c r="I1972" s="71"/>
      <c r="J1972" s="71"/>
      <c r="K1972" s="71"/>
      <c r="L1972" s="71"/>
      <c r="M1972" s="71"/>
      <c r="N1972" s="71"/>
      <c r="O1972" s="71"/>
      <c r="P1972" s="71"/>
      <c r="Q1972" s="71"/>
      <c r="R1972" s="71"/>
      <c r="S1972" s="71"/>
      <c r="T1972" s="74"/>
      <c r="U1972" s="71"/>
      <c r="V1972" s="71"/>
      <c r="W1972" s="71"/>
      <c r="X1972" s="71"/>
      <c r="Y1972" s="71"/>
      <c r="Z1972" s="71"/>
      <c r="AA1972" s="71"/>
      <c r="AB1972" s="71"/>
    </row>
    <row r="1973" spans="1:28" s="75" customFormat="1" ht="28" customHeight="1" x14ac:dyDescent="0.3">
      <c r="A1973" s="76"/>
      <c r="B1973" s="71"/>
      <c r="C1973" s="71"/>
      <c r="D1973" s="71"/>
      <c r="E1973" s="71"/>
      <c r="F1973" s="71"/>
      <c r="G1973" s="71"/>
      <c r="H1973" s="71"/>
      <c r="I1973" s="71"/>
      <c r="J1973" s="71"/>
      <c r="K1973" s="71"/>
      <c r="L1973" s="71"/>
      <c r="M1973" s="71"/>
      <c r="N1973" s="71"/>
      <c r="O1973" s="71"/>
      <c r="P1973" s="71"/>
      <c r="Q1973" s="71"/>
      <c r="R1973" s="71"/>
      <c r="S1973" s="71"/>
      <c r="T1973" s="74"/>
      <c r="U1973" s="71"/>
      <c r="V1973" s="71"/>
      <c r="W1973" s="71"/>
      <c r="X1973" s="71"/>
      <c r="Y1973" s="71"/>
      <c r="Z1973" s="71"/>
      <c r="AA1973" s="71"/>
      <c r="AB1973" s="71"/>
    </row>
    <row r="1974" spans="1:28" s="75" customFormat="1" ht="28" customHeight="1" x14ac:dyDescent="0.3">
      <c r="A1974" s="76"/>
      <c r="B1974" s="71"/>
      <c r="C1974" s="71"/>
      <c r="D1974" s="71"/>
      <c r="E1974" s="71"/>
      <c r="F1974" s="71"/>
      <c r="G1974" s="71"/>
      <c r="H1974" s="71"/>
      <c r="I1974" s="71"/>
      <c r="J1974" s="71"/>
      <c r="K1974" s="71"/>
      <c r="L1974" s="71"/>
      <c r="M1974" s="71"/>
      <c r="N1974" s="71"/>
      <c r="O1974" s="71"/>
      <c r="P1974" s="71"/>
      <c r="Q1974" s="71"/>
      <c r="R1974" s="71"/>
      <c r="S1974" s="71"/>
      <c r="T1974" s="74"/>
      <c r="U1974" s="71"/>
      <c r="V1974" s="71"/>
      <c r="W1974" s="71"/>
      <c r="X1974" s="71"/>
      <c r="Y1974" s="71"/>
      <c r="Z1974" s="71"/>
      <c r="AA1974" s="71"/>
      <c r="AB1974" s="71"/>
    </row>
    <row r="1975" spans="1:28" s="75" customFormat="1" ht="28" customHeight="1" x14ac:dyDescent="0.3">
      <c r="A1975" s="76"/>
      <c r="B1975" s="71"/>
      <c r="C1975" s="71"/>
      <c r="D1975" s="71"/>
      <c r="E1975" s="71"/>
      <c r="F1975" s="71"/>
      <c r="G1975" s="71"/>
      <c r="H1975" s="71"/>
      <c r="I1975" s="71"/>
      <c r="J1975" s="71"/>
      <c r="K1975" s="71"/>
      <c r="L1975" s="71"/>
      <c r="M1975" s="71"/>
      <c r="N1975" s="71"/>
      <c r="O1975" s="71"/>
      <c r="P1975" s="71"/>
      <c r="Q1975" s="71"/>
      <c r="R1975" s="71"/>
      <c r="S1975" s="71"/>
      <c r="T1975" s="74"/>
      <c r="U1975" s="71"/>
      <c r="V1975" s="71"/>
      <c r="W1975" s="71"/>
      <c r="X1975" s="71"/>
      <c r="Y1975" s="71"/>
      <c r="Z1975" s="71"/>
      <c r="AA1975" s="71"/>
      <c r="AB1975" s="71"/>
    </row>
    <row r="1976" spans="1:28" s="75" customFormat="1" ht="28" customHeight="1" x14ac:dyDescent="0.3">
      <c r="A1976" s="76"/>
      <c r="B1976" s="71"/>
      <c r="C1976" s="71"/>
      <c r="D1976" s="71"/>
      <c r="E1976" s="71"/>
      <c r="F1976" s="71"/>
      <c r="G1976" s="71"/>
      <c r="H1976" s="71"/>
      <c r="I1976" s="71"/>
      <c r="J1976" s="71"/>
      <c r="K1976" s="71"/>
      <c r="L1976" s="71"/>
      <c r="M1976" s="71"/>
      <c r="N1976" s="71"/>
      <c r="O1976" s="71"/>
      <c r="P1976" s="71"/>
      <c r="Q1976" s="71"/>
      <c r="R1976" s="71"/>
      <c r="S1976" s="71"/>
      <c r="T1976" s="74"/>
      <c r="U1976" s="71"/>
      <c r="V1976" s="71"/>
      <c r="W1976" s="71"/>
      <c r="X1976" s="71"/>
      <c r="Y1976" s="71"/>
      <c r="Z1976" s="71"/>
      <c r="AA1976" s="71"/>
      <c r="AB1976" s="71"/>
    </row>
    <row r="1977" spans="1:28" s="75" customFormat="1" ht="28" customHeight="1" x14ac:dyDescent="0.3">
      <c r="A1977" s="76"/>
      <c r="B1977" s="71"/>
      <c r="C1977" s="71"/>
      <c r="D1977" s="71"/>
      <c r="E1977" s="71"/>
      <c r="F1977" s="71"/>
      <c r="G1977" s="71"/>
      <c r="H1977" s="71"/>
      <c r="I1977" s="71"/>
      <c r="J1977" s="71"/>
      <c r="K1977" s="71"/>
      <c r="L1977" s="71"/>
      <c r="M1977" s="71"/>
      <c r="N1977" s="71"/>
      <c r="O1977" s="71"/>
      <c r="P1977" s="71"/>
      <c r="Q1977" s="71"/>
      <c r="R1977" s="71"/>
      <c r="S1977" s="71"/>
      <c r="T1977" s="74"/>
      <c r="U1977" s="71"/>
      <c r="V1977" s="71"/>
      <c r="W1977" s="71"/>
      <c r="X1977" s="71"/>
      <c r="Y1977" s="71"/>
      <c r="Z1977" s="71"/>
      <c r="AA1977" s="71"/>
      <c r="AB1977" s="71"/>
    </row>
    <row r="1978" spans="1:28" s="75" customFormat="1" ht="28" customHeight="1" x14ac:dyDescent="0.3">
      <c r="A1978" s="76"/>
      <c r="B1978" s="71"/>
      <c r="C1978" s="71"/>
      <c r="D1978" s="71"/>
      <c r="E1978" s="71"/>
      <c r="F1978" s="71"/>
      <c r="G1978" s="71"/>
      <c r="H1978" s="71"/>
      <c r="I1978" s="71"/>
      <c r="J1978" s="71"/>
      <c r="K1978" s="71"/>
      <c r="L1978" s="71"/>
      <c r="M1978" s="71"/>
      <c r="N1978" s="71"/>
      <c r="O1978" s="71"/>
      <c r="P1978" s="71"/>
      <c r="Q1978" s="71"/>
      <c r="R1978" s="71"/>
      <c r="S1978" s="71"/>
      <c r="T1978" s="74"/>
      <c r="U1978" s="71"/>
      <c r="V1978" s="71"/>
      <c r="W1978" s="71"/>
      <c r="X1978" s="71"/>
      <c r="Y1978" s="71"/>
      <c r="Z1978" s="71"/>
      <c r="AA1978" s="71"/>
      <c r="AB1978" s="71"/>
    </row>
    <row r="1979" spans="1:28" s="75" customFormat="1" ht="28" customHeight="1" x14ac:dyDescent="0.3">
      <c r="A1979" s="76"/>
      <c r="B1979" s="71"/>
      <c r="C1979" s="71"/>
      <c r="D1979" s="71"/>
      <c r="E1979" s="71"/>
      <c r="F1979" s="71"/>
      <c r="G1979" s="71"/>
      <c r="H1979" s="71"/>
      <c r="I1979" s="71"/>
      <c r="J1979" s="71"/>
      <c r="K1979" s="71"/>
      <c r="L1979" s="71"/>
      <c r="M1979" s="71"/>
      <c r="N1979" s="71"/>
      <c r="O1979" s="71"/>
      <c r="P1979" s="71"/>
      <c r="Q1979" s="71"/>
      <c r="R1979" s="71"/>
      <c r="S1979" s="71"/>
      <c r="T1979" s="74"/>
      <c r="U1979" s="71"/>
      <c r="V1979" s="71"/>
      <c r="W1979" s="71"/>
      <c r="X1979" s="71"/>
      <c r="Y1979" s="71"/>
      <c r="Z1979" s="71"/>
      <c r="AA1979" s="71"/>
      <c r="AB1979" s="71"/>
    </row>
    <row r="1980" spans="1:28" s="75" customFormat="1" ht="28" customHeight="1" x14ac:dyDescent="0.3">
      <c r="A1980" s="76"/>
      <c r="B1980" s="71"/>
      <c r="C1980" s="71"/>
      <c r="D1980" s="71"/>
      <c r="E1980" s="71"/>
      <c r="F1980" s="71"/>
      <c r="G1980" s="71"/>
      <c r="H1980" s="71"/>
      <c r="I1980" s="71"/>
      <c r="J1980" s="71"/>
      <c r="K1980" s="71"/>
      <c r="L1980" s="71"/>
      <c r="M1980" s="71"/>
      <c r="N1980" s="71"/>
      <c r="O1980" s="71"/>
      <c r="P1980" s="71"/>
      <c r="Q1980" s="71"/>
      <c r="R1980" s="71"/>
      <c r="S1980" s="71"/>
      <c r="T1980" s="74"/>
      <c r="U1980" s="71"/>
      <c r="V1980" s="71"/>
      <c r="W1980" s="71"/>
      <c r="X1980" s="71"/>
      <c r="Y1980" s="71"/>
      <c r="Z1980" s="71"/>
      <c r="AA1980" s="71"/>
      <c r="AB1980" s="71"/>
    </row>
    <row r="1981" spans="1:28" s="75" customFormat="1" ht="28" customHeight="1" x14ac:dyDescent="0.3">
      <c r="A1981" s="76"/>
      <c r="B1981" s="71"/>
      <c r="C1981" s="71"/>
      <c r="D1981" s="71"/>
      <c r="E1981" s="71"/>
      <c r="F1981" s="71"/>
      <c r="G1981" s="71"/>
      <c r="H1981" s="71"/>
      <c r="I1981" s="71"/>
      <c r="J1981" s="71"/>
      <c r="K1981" s="71"/>
      <c r="L1981" s="71"/>
      <c r="M1981" s="71"/>
      <c r="N1981" s="71"/>
      <c r="O1981" s="71"/>
      <c r="P1981" s="71"/>
      <c r="Q1981" s="71"/>
      <c r="R1981" s="71"/>
      <c r="S1981" s="71"/>
      <c r="T1981" s="74"/>
      <c r="U1981" s="71"/>
      <c r="V1981" s="71"/>
      <c r="W1981" s="71"/>
      <c r="X1981" s="71"/>
      <c r="Y1981" s="71"/>
      <c r="Z1981" s="71"/>
      <c r="AA1981" s="71"/>
      <c r="AB1981" s="71"/>
    </row>
    <row r="1982" spans="1:28" s="75" customFormat="1" ht="28" customHeight="1" x14ac:dyDescent="0.3">
      <c r="A1982" s="76"/>
      <c r="B1982" s="71"/>
      <c r="C1982" s="71"/>
      <c r="D1982" s="71"/>
      <c r="E1982" s="71"/>
      <c r="F1982" s="71"/>
      <c r="G1982" s="71"/>
      <c r="H1982" s="71"/>
      <c r="I1982" s="71"/>
      <c r="J1982" s="71"/>
      <c r="K1982" s="71"/>
      <c r="L1982" s="71"/>
      <c r="M1982" s="71"/>
      <c r="N1982" s="71"/>
      <c r="O1982" s="71"/>
      <c r="P1982" s="71"/>
      <c r="Q1982" s="71"/>
      <c r="R1982" s="71"/>
      <c r="S1982" s="71"/>
      <c r="T1982" s="74"/>
      <c r="U1982" s="71"/>
      <c r="V1982" s="71"/>
      <c r="W1982" s="71"/>
      <c r="X1982" s="71"/>
      <c r="Y1982" s="71"/>
      <c r="Z1982" s="71"/>
      <c r="AA1982" s="71"/>
      <c r="AB1982" s="71"/>
    </row>
    <row r="1983" spans="1:28" s="75" customFormat="1" ht="28" customHeight="1" x14ac:dyDescent="0.3">
      <c r="A1983" s="76"/>
      <c r="B1983" s="71"/>
      <c r="C1983" s="71"/>
      <c r="D1983" s="71"/>
      <c r="E1983" s="71"/>
      <c r="F1983" s="71"/>
      <c r="G1983" s="71"/>
      <c r="H1983" s="71"/>
      <c r="I1983" s="71"/>
      <c r="J1983" s="71"/>
      <c r="K1983" s="71"/>
      <c r="L1983" s="71"/>
      <c r="M1983" s="71"/>
      <c r="N1983" s="71"/>
      <c r="O1983" s="71"/>
      <c r="P1983" s="71"/>
      <c r="Q1983" s="71"/>
      <c r="R1983" s="71"/>
      <c r="S1983" s="71"/>
      <c r="T1983" s="74"/>
      <c r="U1983" s="71"/>
      <c r="V1983" s="71"/>
      <c r="W1983" s="71"/>
      <c r="X1983" s="71"/>
      <c r="Y1983" s="71"/>
      <c r="Z1983" s="71"/>
      <c r="AA1983" s="71"/>
      <c r="AB1983" s="71"/>
    </row>
    <row r="1984" spans="1:28" s="75" customFormat="1" ht="28" customHeight="1" x14ac:dyDescent="0.3">
      <c r="A1984" s="76"/>
      <c r="B1984" s="71"/>
      <c r="C1984" s="71"/>
      <c r="D1984" s="71"/>
      <c r="E1984" s="71"/>
      <c r="F1984" s="71"/>
      <c r="G1984" s="71"/>
      <c r="H1984" s="71"/>
      <c r="I1984" s="71"/>
      <c r="J1984" s="71"/>
      <c r="K1984" s="71"/>
      <c r="L1984" s="71"/>
      <c r="M1984" s="71"/>
      <c r="N1984" s="71"/>
      <c r="O1984" s="71"/>
      <c r="P1984" s="71"/>
      <c r="Q1984" s="71"/>
      <c r="R1984" s="71"/>
      <c r="S1984" s="71"/>
      <c r="T1984" s="74"/>
      <c r="U1984" s="71"/>
      <c r="V1984" s="71"/>
      <c r="W1984" s="71"/>
      <c r="X1984" s="71"/>
      <c r="Y1984" s="71"/>
      <c r="Z1984" s="71"/>
      <c r="AA1984" s="71"/>
      <c r="AB1984" s="71"/>
    </row>
    <row r="1985" spans="1:28" s="75" customFormat="1" ht="28" customHeight="1" x14ac:dyDescent="0.3">
      <c r="A1985" s="76"/>
      <c r="B1985" s="71"/>
      <c r="C1985" s="71"/>
      <c r="D1985" s="71"/>
      <c r="E1985" s="71"/>
      <c r="F1985" s="71"/>
      <c r="G1985" s="71"/>
      <c r="H1985" s="71"/>
      <c r="I1985" s="71"/>
      <c r="J1985" s="71"/>
      <c r="K1985" s="71"/>
      <c r="L1985" s="71"/>
      <c r="M1985" s="71"/>
      <c r="N1985" s="71"/>
      <c r="O1985" s="71"/>
      <c r="P1985" s="71"/>
      <c r="Q1985" s="71"/>
      <c r="R1985" s="71"/>
      <c r="S1985" s="71"/>
      <c r="T1985" s="74"/>
      <c r="U1985" s="71"/>
      <c r="V1985" s="71"/>
      <c r="W1985" s="71"/>
      <c r="X1985" s="71"/>
      <c r="Y1985" s="71"/>
      <c r="Z1985" s="71"/>
      <c r="AA1985" s="71"/>
      <c r="AB1985" s="71"/>
    </row>
    <row r="1986" spans="1:28" s="75" customFormat="1" ht="28" customHeight="1" x14ac:dyDescent="0.3">
      <c r="A1986" s="76"/>
      <c r="B1986" s="71"/>
      <c r="C1986" s="71"/>
      <c r="D1986" s="71"/>
      <c r="E1986" s="71"/>
      <c r="F1986" s="71"/>
      <c r="G1986" s="71"/>
      <c r="H1986" s="71"/>
      <c r="I1986" s="71"/>
      <c r="J1986" s="71"/>
      <c r="K1986" s="71"/>
      <c r="L1986" s="71"/>
      <c r="M1986" s="71"/>
      <c r="N1986" s="71"/>
      <c r="O1986" s="71"/>
      <c r="P1986" s="71"/>
      <c r="Q1986" s="71"/>
      <c r="R1986" s="71"/>
      <c r="S1986" s="71"/>
      <c r="T1986" s="74"/>
      <c r="U1986" s="71"/>
      <c r="V1986" s="71"/>
      <c r="W1986" s="71"/>
      <c r="X1986" s="71"/>
      <c r="Y1986" s="71"/>
      <c r="Z1986" s="71"/>
      <c r="AA1986" s="71"/>
      <c r="AB1986" s="71"/>
    </row>
    <row r="1987" spans="1:28" s="75" customFormat="1" ht="28" customHeight="1" x14ac:dyDescent="0.3">
      <c r="A1987" s="76"/>
      <c r="B1987" s="71"/>
      <c r="C1987" s="71"/>
      <c r="D1987" s="71"/>
      <c r="E1987" s="71"/>
      <c r="F1987" s="71"/>
      <c r="G1987" s="71"/>
      <c r="H1987" s="71"/>
      <c r="I1987" s="71"/>
      <c r="J1987" s="71"/>
      <c r="K1987" s="71"/>
      <c r="L1987" s="71"/>
      <c r="M1987" s="71"/>
      <c r="N1987" s="71"/>
      <c r="O1987" s="71"/>
      <c r="P1987" s="71"/>
      <c r="Q1987" s="71"/>
      <c r="R1987" s="71"/>
      <c r="S1987" s="71"/>
      <c r="T1987" s="74"/>
      <c r="U1987" s="71"/>
      <c r="V1987" s="71"/>
      <c r="W1987" s="71"/>
      <c r="X1987" s="71"/>
      <c r="Y1987" s="71"/>
      <c r="Z1987" s="71"/>
      <c r="AA1987" s="71"/>
      <c r="AB1987" s="71"/>
    </row>
    <row r="1988" spans="1:28" s="75" customFormat="1" ht="28" customHeight="1" x14ac:dyDescent="0.3">
      <c r="A1988" s="76"/>
      <c r="B1988" s="71"/>
      <c r="C1988" s="71"/>
      <c r="D1988" s="71"/>
      <c r="E1988" s="71"/>
      <c r="F1988" s="71"/>
      <c r="G1988" s="71"/>
      <c r="H1988" s="71"/>
      <c r="I1988" s="71"/>
      <c r="J1988" s="71"/>
      <c r="K1988" s="71"/>
      <c r="L1988" s="71"/>
      <c r="M1988" s="71"/>
      <c r="N1988" s="71"/>
      <c r="O1988" s="71"/>
      <c r="P1988" s="71"/>
      <c r="Q1988" s="71"/>
      <c r="R1988" s="71"/>
      <c r="S1988" s="71"/>
      <c r="T1988" s="74"/>
      <c r="U1988" s="71"/>
      <c r="V1988" s="71"/>
      <c r="W1988" s="71"/>
      <c r="X1988" s="71"/>
      <c r="Y1988" s="71"/>
      <c r="Z1988" s="71"/>
      <c r="AA1988" s="71"/>
      <c r="AB1988" s="71"/>
    </row>
    <row r="1989" spans="1:28" s="75" customFormat="1" ht="28" customHeight="1" x14ac:dyDescent="0.3">
      <c r="A1989" s="76"/>
      <c r="B1989" s="71"/>
      <c r="C1989" s="71"/>
      <c r="D1989" s="71"/>
      <c r="E1989" s="71"/>
      <c r="F1989" s="71"/>
      <c r="G1989" s="71"/>
      <c r="H1989" s="71"/>
      <c r="I1989" s="71"/>
      <c r="J1989" s="71"/>
      <c r="K1989" s="71"/>
      <c r="L1989" s="71"/>
      <c r="M1989" s="71"/>
      <c r="N1989" s="71"/>
      <c r="O1989" s="71"/>
      <c r="P1989" s="71"/>
      <c r="Q1989" s="71"/>
      <c r="R1989" s="71"/>
      <c r="S1989" s="71"/>
      <c r="T1989" s="74"/>
      <c r="U1989" s="71"/>
      <c r="V1989" s="71"/>
      <c r="W1989" s="71"/>
      <c r="X1989" s="71"/>
      <c r="Y1989" s="71"/>
      <c r="Z1989" s="71"/>
      <c r="AA1989" s="71"/>
      <c r="AB1989" s="71"/>
    </row>
    <row r="1990" spans="1:28" s="75" customFormat="1" ht="28" customHeight="1" x14ac:dyDescent="0.3">
      <c r="A1990" s="76"/>
      <c r="B1990" s="71"/>
      <c r="C1990" s="71"/>
      <c r="D1990" s="71"/>
      <c r="E1990" s="71"/>
      <c r="F1990" s="71"/>
      <c r="G1990" s="71"/>
      <c r="H1990" s="71"/>
      <c r="I1990" s="71"/>
      <c r="J1990" s="71"/>
      <c r="K1990" s="71"/>
      <c r="L1990" s="71"/>
      <c r="M1990" s="71"/>
      <c r="N1990" s="71"/>
      <c r="O1990" s="71"/>
      <c r="P1990" s="71"/>
      <c r="Q1990" s="71"/>
      <c r="R1990" s="71"/>
      <c r="S1990" s="71"/>
      <c r="T1990" s="74"/>
      <c r="U1990" s="71"/>
      <c r="V1990" s="71"/>
      <c r="W1990" s="71"/>
      <c r="X1990" s="71"/>
      <c r="Y1990" s="71"/>
      <c r="Z1990" s="71"/>
      <c r="AA1990" s="71"/>
      <c r="AB1990" s="71"/>
    </row>
    <row r="1991" spans="1:28" s="75" customFormat="1" ht="28" customHeight="1" x14ac:dyDescent="0.3">
      <c r="A1991" s="76"/>
      <c r="B1991" s="71"/>
      <c r="C1991" s="71"/>
      <c r="D1991" s="71"/>
      <c r="E1991" s="71"/>
      <c r="F1991" s="71"/>
      <c r="G1991" s="71"/>
      <c r="H1991" s="71"/>
      <c r="I1991" s="71"/>
      <c r="J1991" s="71"/>
      <c r="K1991" s="71"/>
      <c r="L1991" s="71"/>
      <c r="M1991" s="71"/>
      <c r="N1991" s="71"/>
      <c r="O1991" s="71"/>
      <c r="P1991" s="71"/>
      <c r="Q1991" s="71"/>
      <c r="R1991" s="71"/>
      <c r="S1991" s="71"/>
      <c r="T1991" s="74"/>
      <c r="U1991" s="71"/>
      <c r="V1991" s="71"/>
      <c r="W1991" s="71"/>
      <c r="X1991" s="71"/>
      <c r="Y1991" s="71"/>
      <c r="Z1991" s="71"/>
      <c r="AA1991" s="71"/>
      <c r="AB1991" s="71"/>
    </row>
    <row r="1992" spans="1:28" s="75" customFormat="1" ht="28" customHeight="1" x14ac:dyDescent="0.3">
      <c r="A1992" s="76"/>
      <c r="B1992" s="71"/>
      <c r="C1992" s="71"/>
      <c r="D1992" s="71"/>
      <c r="E1992" s="71"/>
      <c r="F1992" s="71"/>
      <c r="G1992" s="71"/>
      <c r="H1992" s="71"/>
      <c r="I1992" s="71"/>
      <c r="J1992" s="71"/>
      <c r="K1992" s="71"/>
      <c r="L1992" s="71"/>
      <c r="M1992" s="71"/>
      <c r="N1992" s="71"/>
      <c r="O1992" s="71"/>
      <c r="P1992" s="71"/>
      <c r="Q1992" s="71"/>
      <c r="R1992" s="71"/>
      <c r="S1992" s="71"/>
      <c r="T1992" s="74"/>
      <c r="U1992" s="71"/>
      <c r="V1992" s="71"/>
      <c r="W1992" s="71"/>
      <c r="X1992" s="71"/>
      <c r="Y1992" s="71"/>
      <c r="Z1992" s="71"/>
      <c r="AA1992" s="71"/>
      <c r="AB1992" s="71"/>
    </row>
    <row r="1993" spans="1:28" s="75" customFormat="1" ht="28" customHeight="1" x14ac:dyDescent="0.3">
      <c r="A1993" s="76"/>
      <c r="B1993" s="71"/>
      <c r="C1993" s="71"/>
      <c r="D1993" s="71"/>
      <c r="E1993" s="71"/>
      <c r="F1993" s="71"/>
      <c r="G1993" s="71"/>
      <c r="H1993" s="71"/>
      <c r="I1993" s="71"/>
      <c r="J1993" s="71"/>
      <c r="K1993" s="71"/>
      <c r="L1993" s="71"/>
      <c r="M1993" s="71"/>
      <c r="N1993" s="71"/>
      <c r="O1993" s="71"/>
      <c r="P1993" s="71"/>
      <c r="Q1993" s="71"/>
      <c r="R1993" s="71"/>
      <c r="S1993" s="71"/>
      <c r="T1993" s="74"/>
      <c r="U1993" s="71"/>
      <c r="V1993" s="71"/>
      <c r="W1993" s="71"/>
      <c r="X1993" s="71"/>
      <c r="Y1993" s="71"/>
      <c r="Z1993" s="71"/>
      <c r="AA1993" s="71"/>
      <c r="AB1993" s="71"/>
    </row>
    <row r="1994" spans="1:28" s="75" customFormat="1" ht="28" customHeight="1" x14ac:dyDescent="0.3">
      <c r="A1994" s="76"/>
      <c r="B1994" s="71"/>
      <c r="C1994" s="71"/>
      <c r="D1994" s="71"/>
      <c r="E1994" s="71"/>
      <c r="F1994" s="71"/>
      <c r="G1994" s="71"/>
      <c r="H1994" s="71"/>
      <c r="I1994" s="71"/>
      <c r="J1994" s="71"/>
      <c r="K1994" s="71"/>
      <c r="L1994" s="71"/>
      <c r="M1994" s="71"/>
      <c r="N1994" s="71"/>
      <c r="O1994" s="71"/>
      <c r="P1994" s="71"/>
      <c r="Q1994" s="71"/>
      <c r="R1994" s="71"/>
      <c r="S1994" s="71"/>
      <c r="T1994" s="74"/>
      <c r="U1994" s="71"/>
      <c r="V1994" s="71"/>
      <c r="W1994" s="71"/>
      <c r="X1994" s="71"/>
      <c r="Y1994" s="71"/>
      <c r="Z1994" s="71"/>
      <c r="AA1994" s="71"/>
      <c r="AB1994" s="71"/>
    </row>
    <row r="1995" spans="1:28" s="75" customFormat="1" ht="28" customHeight="1" x14ac:dyDescent="0.3">
      <c r="A1995" s="76"/>
      <c r="B1995" s="71"/>
      <c r="C1995" s="71"/>
      <c r="D1995" s="71"/>
      <c r="E1995" s="71"/>
      <c r="F1995" s="71"/>
      <c r="G1995" s="71"/>
      <c r="H1995" s="71"/>
      <c r="I1995" s="71"/>
      <c r="J1995" s="71"/>
      <c r="K1995" s="71"/>
      <c r="L1995" s="71"/>
      <c r="M1995" s="71"/>
      <c r="N1995" s="71"/>
      <c r="O1995" s="71"/>
      <c r="P1995" s="71"/>
      <c r="Q1995" s="71"/>
      <c r="R1995" s="71"/>
      <c r="S1995" s="71"/>
      <c r="T1995" s="74"/>
      <c r="U1995" s="71"/>
      <c r="V1995" s="71"/>
      <c r="W1995" s="71"/>
      <c r="X1995" s="71"/>
      <c r="Y1995" s="71"/>
      <c r="Z1995" s="71"/>
      <c r="AA1995" s="71"/>
      <c r="AB1995" s="71"/>
    </row>
    <row r="1996" spans="1:28" s="75" customFormat="1" ht="28" customHeight="1" x14ac:dyDescent="0.3">
      <c r="A1996" s="76"/>
      <c r="B1996" s="71"/>
      <c r="C1996" s="71"/>
      <c r="D1996" s="71"/>
      <c r="E1996" s="71"/>
      <c r="F1996" s="71"/>
      <c r="G1996" s="71"/>
      <c r="H1996" s="71"/>
      <c r="I1996" s="71"/>
      <c r="J1996" s="71"/>
      <c r="K1996" s="71"/>
      <c r="L1996" s="71"/>
      <c r="M1996" s="71"/>
      <c r="N1996" s="71"/>
      <c r="O1996" s="71"/>
      <c r="P1996" s="71"/>
      <c r="Q1996" s="71"/>
      <c r="R1996" s="71"/>
      <c r="S1996" s="71"/>
      <c r="T1996" s="74"/>
      <c r="U1996" s="71"/>
      <c r="V1996" s="71"/>
      <c r="W1996" s="71"/>
      <c r="X1996" s="71"/>
      <c r="Y1996" s="71"/>
      <c r="Z1996" s="71"/>
      <c r="AA1996" s="71"/>
      <c r="AB1996" s="71"/>
    </row>
    <row r="1997" spans="1:28" s="75" customFormat="1" ht="28" customHeight="1" x14ac:dyDescent="0.3">
      <c r="A1997" s="76"/>
      <c r="B1997" s="71"/>
      <c r="C1997" s="71"/>
      <c r="D1997" s="71"/>
      <c r="E1997" s="71"/>
      <c r="F1997" s="71"/>
      <c r="G1997" s="71"/>
      <c r="H1997" s="71"/>
      <c r="I1997" s="71"/>
      <c r="J1997" s="71"/>
      <c r="K1997" s="71"/>
      <c r="L1997" s="71"/>
      <c r="M1997" s="71"/>
      <c r="N1997" s="71"/>
      <c r="O1997" s="71"/>
      <c r="P1997" s="71"/>
      <c r="Q1997" s="71"/>
      <c r="R1997" s="71"/>
      <c r="S1997" s="71"/>
      <c r="T1997" s="74"/>
      <c r="U1997" s="71"/>
      <c r="V1997" s="71"/>
      <c r="W1997" s="71"/>
      <c r="X1997" s="71"/>
      <c r="Y1997" s="71"/>
      <c r="Z1997" s="71"/>
      <c r="AA1997" s="71"/>
      <c r="AB1997" s="71"/>
    </row>
    <row r="1998" spans="1:28" s="75" customFormat="1" ht="28" customHeight="1" x14ac:dyDescent="0.3">
      <c r="A1998" s="76"/>
      <c r="B1998" s="71"/>
      <c r="C1998" s="71"/>
      <c r="D1998" s="71"/>
      <c r="E1998" s="71"/>
      <c r="F1998" s="71"/>
      <c r="G1998" s="71"/>
      <c r="H1998" s="71"/>
      <c r="I1998" s="71"/>
      <c r="J1998" s="71"/>
      <c r="K1998" s="71"/>
      <c r="L1998" s="71"/>
      <c r="M1998" s="71"/>
      <c r="N1998" s="71"/>
      <c r="O1998" s="71"/>
      <c r="P1998" s="71"/>
      <c r="Q1998" s="71"/>
      <c r="R1998" s="71"/>
      <c r="S1998" s="71"/>
      <c r="T1998" s="74"/>
      <c r="U1998" s="71"/>
      <c r="V1998" s="71"/>
      <c r="W1998" s="71"/>
      <c r="X1998" s="71"/>
      <c r="Y1998" s="71"/>
      <c r="Z1998" s="71"/>
      <c r="AA1998" s="71"/>
      <c r="AB1998" s="71"/>
    </row>
    <row r="1999" spans="1:28" s="75" customFormat="1" ht="28" customHeight="1" x14ac:dyDescent="0.3">
      <c r="A1999" s="76"/>
      <c r="B1999" s="71"/>
      <c r="C1999" s="71"/>
      <c r="D1999" s="71"/>
      <c r="E1999" s="71"/>
      <c r="F1999" s="71"/>
      <c r="G1999" s="71"/>
      <c r="H1999" s="71"/>
      <c r="I1999" s="71"/>
      <c r="J1999" s="71"/>
      <c r="K1999" s="71"/>
      <c r="L1999" s="71"/>
      <c r="M1999" s="71"/>
      <c r="N1999" s="71"/>
      <c r="O1999" s="71"/>
      <c r="P1999" s="71"/>
      <c r="Q1999" s="71"/>
      <c r="R1999" s="71"/>
      <c r="S1999" s="71"/>
      <c r="T1999" s="74"/>
      <c r="U1999" s="71"/>
      <c r="V1999" s="71"/>
      <c r="W1999" s="71"/>
      <c r="X1999" s="71"/>
      <c r="Y1999" s="71"/>
      <c r="Z1999" s="71"/>
      <c r="AA1999" s="71"/>
      <c r="AB1999" s="71"/>
    </row>
    <row r="2000" spans="1:28" s="75" customFormat="1" ht="28" customHeight="1" x14ac:dyDescent="0.3">
      <c r="A2000" s="76"/>
      <c r="B2000" s="71"/>
      <c r="C2000" s="71"/>
      <c r="D2000" s="71"/>
      <c r="E2000" s="71"/>
      <c r="F2000" s="71"/>
      <c r="G2000" s="71"/>
      <c r="H2000" s="71"/>
      <c r="I2000" s="71"/>
      <c r="J2000" s="71"/>
      <c r="K2000" s="71"/>
      <c r="L2000" s="71"/>
      <c r="M2000" s="71"/>
      <c r="N2000" s="71"/>
      <c r="O2000" s="71"/>
      <c r="P2000" s="71"/>
      <c r="Q2000" s="71"/>
      <c r="R2000" s="71"/>
      <c r="S2000" s="71"/>
      <c r="T2000" s="74"/>
      <c r="U2000" s="71"/>
      <c r="V2000" s="71"/>
      <c r="W2000" s="71"/>
      <c r="X2000" s="71"/>
      <c r="Y2000" s="71"/>
      <c r="Z2000" s="71"/>
      <c r="AA2000" s="71"/>
      <c r="AB2000" s="71"/>
    </row>
  </sheetData>
  <sheetProtection password="F553" sheet="1" objects="1" scenarios="1"/>
  <pageMargins left="0.7" right="0.7" top="0.75" bottom="0.75" header="0.3" footer="0.3"/>
  <pageSetup paperSize="9"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Products</vt:lpstr>
      <vt:lpstr>Purchases</vt:lpstr>
      <vt:lpstr>Sales</vt:lpstr>
      <vt:lpstr>Report</vt:lpstr>
      <vt:lpstr>Export to TradeGecko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Hodges</dc:creator>
  <cp:lastModifiedBy>Microsoft Office User</cp:lastModifiedBy>
  <cp:lastPrinted>2016-02-09T03:56:59Z</cp:lastPrinted>
  <dcterms:created xsi:type="dcterms:W3CDTF">2016-02-06T19:21:11Z</dcterms:created>
  <dcterms:modified xsi:type="dcterms:W3CDTF">2016-06-13T06:47:39Z</dcterms:modified>
</cp:coreProperties>
</file>