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cae49dc721df1f61/Courses/261_s2019/PPT/ch02/"/>
    </mc:Choice>
  </mc:AlternateContent>
  <bookViews>
    <workbookView xWindow="0" yWindow="0" windowWidth="28800" windowHeight="11835"/>
  </bookViews>
  <sheets>
    <sheet name="COLLEGE (2)" sheetId="7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'COLLEGE (2)'!$H$14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7" l="1"/>
  <c r="C18" i="7"/>
  <c r="C16" i="7" l="1"/>
  <c r="C15" i="7"/>
  <c r="C14" i="7"/>
  <c r="B14" i="7"/>
  <c r="A14" i="7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C13" i="7"/>
  <c r="D13" i="7" s="1"/>
  <c r="E25" i="7"/>
  <c r="E17" i="7"/>
  <c r="E24" i="7"/>
  <c r="E20" i="7"/>
  <c r="E19" i="7"/>
  <c r="E14" i="7"/>
  <c r="E26" i="7"/>
  <c r="E13" i="7"/>
  <c r="E16" i="7"/>
  <c r="E15" i="7"/>
  <c r="E18" i="7"/>
  <c r="E23" i="7"/>
  <c r="D14" i="7" l="1"/>
  <c r="B15" i="7"/>
  <c r="B16" i="7" l="1"/>
  <c r="D15" i="7"/>
  <c r="B17" i="7" l="1"/>
  <c r="D16" i="7"/>
  <c r="B18" i="7" l="1"/>
  <c r="D17" i="7"/>
  <c r="B19" i="7" l="1"/>
  <c r="D18" i="7"/>
  <c r="B20" i="7" l="1"/>
  <c r="D19" i="7"/>
  <c r="B21" i="7" l="1"/>
  <c r="D20" i="7"/>
  <c r="B22" i="7" l="1"/>
  <c r="D23" i="7"/>
  <c r="D24" i="7" l="1"/>
  <c r="B23" i="7"/>
  <c r="B24" i="7" l="1"/>
  <c r="D25" i="7"/>
  <c r="D26" i="7" l="1"/>
  <c r="B25" i="7"/>
  <c r="B26" i="7" s="1"/>
  <c r="D28" i="7"/>
</calcChain>
</file>

<file path=xl/sharedStrings.xml><?xml version="1.0" encoding="utf-8"?>
<sst xmlns="http://schemas.openxmlformats.org/spreadsheetml/2006/main" count="14" uniqueCount="14">
  <si>
    <t>interest</t>
  </si>
  <si>
    <t>annual deposit</t>
  </si>
  <si>
    <t>SAVING FOR COLLEGE - USING PV</t>
  </si>
  <si>
    <t>Age</t>
  </si>
  <si>
    <t>N</t>
  </si>
  <si>
    <t>Cashflow</t>
  </si>
  <si>
    <t>PV(Cashflow)</t>
  </si>
  <si>
    <t xml:space="preserve"> &lt;-- you need to use Solver or Goal Seek to change this value</t>
  </si>
  <si>
    <t xml:space="preserve"> &lt;-- the net present value here has to be equal to zero</t>
  </si>
  <si>
    <t>Your parents are saving for your brother's university degree.</t>
  </si>
  <si>
    <t>His expenses will be $20,000 in first year, $25,000 in second year, $30,000 in the third and fourth years.</t>
  </si>
  <si>
    <t>Find out what his parents need to save if interest rates are 2.5%.</t>
  </si>
  <si>
    <t>They want to put away a constant sum of money starting on his 10th birthday and ending when he turns 15.</t>
  </si>
  <si>
    <t>He will start university when he turns 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</si>
</sst>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43" fontId="0" fillId="0" borderId="0" xfId="1" applyFont="1"/>
    <xf numFmtId="164" fontId="2" fillId="0" borderId="0" xfId="2" applyNumberFormat="1" applyFont="1" applyAlignment="1">
      <alignment horizontal="center"/>
    </xf>
    <xf numFmtId="43" fontId="2" fillId="2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43" fontId="2" fillId="0" borderId="0" xfId="1" applyFont="1" applyFill="1" applyAlignment="1">
      <alignment horizontal="center"/>
    </xf>
    <xf numFmtId="43" fontId="2" fillId="3" borderId="0" xfId="0" applyNumberFormat="1" applyFont="1" applyFill="1"/>
    <xf numFmtId="0" fontId="0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3" workbookViewId="0">
      <selection activeCell="D28" sqref="D28"/>
    </sheetView>
  </sheetViews>
  <sheetFormatPr defaultRowHeight="21" x14ac:dyDescent="0.35"/>
  <cols>
    <col min="1" max="1" width="20.28515625" style="1" customWidth="1"/>
    <col min="2" max="2" width="17.42578125" style="5" customWidth="1"/>
    <col min="3" max="3" width="18.28515625" style="1" customWidth="1"/>
    <col min="4" max="4" width="22.85546875" style="1" customWidth="1"/>
    <col min="5" max="5" width="37.5703125" style="1" customWidth="1"/>
    <col min="6" max="6" width="9.140625" style="1"/>
  </cols>
  <sheetData>
    <row r="1" spans="1:7" x14ac:dyDescent="0.35">
      <c r="A1" s="7" t="s">
        <v>2</v>
      </c>
    </row>
    <row r="2" spans="1:7" x14ac:dyDescent="0.35">
      <c r="A2" s="7"/>
    </row>
    <row r="3" spans="1:7" x14ac:dyDescent="0.35">
      <c r="A3" s="1" t="s">
        <v>9</v>
      </c>
      <c r="G3" s="11"/>
    </row>
    <row r="4" spans="1:7" x14ac:dyDescent="0.35">
      <c r="A4" s="1" t="s">
        <v>12</v>
      </c>
      <c r="G4" s="11"/>
    </row>
    <row r="5" spans="1:7" x14ac:dyDescent="0.35">
      <c r="A5" s="1" t="s">
        <v>13</v>
      </c>
      <c r="G5" s="11"/>
    </row>
    <row r="6" spans="1:7" x14ac:dyDescent="0.35">
      <c r="A6" s="1" t="s">
        <v>10</v>
      </c>
      <c r="G6" s="11"/>
    </row>
    <row r="7" spans="1:7" x14ac:dyDescent="0.35">
      <c r="A7" s="1" t="s">
        <v>11</v>
      </c>
      <c r="G7" s="11"/>
    </row>
    <row r="8" spans="1:7" x14ac:dyDescent="0.35">
      <c r="A8" s="7"/>
    </row>
    <row r="9" spans="1:7" x14ac:dyDescent="0.35">
      <c r="A9" s="1" t="s">
        <v>0</v>
      </c>
      <c r="B9" s="3">
        <v>2.5000000000000001E-2</v>
      </c>
    </row>
    <row r="10" spans="1:7" x14ac:dyDescent="0.35">
      <c r="A10" s="1" t="s">
        <v>1</v>
      </c>
      <c r="B10" s="4">
        <v>0</v>
      </c>
      <c r="C10" s="1" t="s">
        <v>7</v>
      </c>
    </row>
    <row r="11" spans="1:7" x14ac:dyDescent="0.35">
      <c r="B11" s="9"/>
    </row>
    <row r="12" spans="1:7" x14ac:dyDescent="0.35">
      <c r="A12" s="8" t="s">
        <v>3</v>
      </c>
      <c r="B12" s="5" t="s">
        <v>4</v>
      </c>
      <c r="C12" s="5" t="s">
        <v>5</v>
      </c>
      <c r="D12" s="5" t="s">
        <v>6</v>
      </c>
    </row>
    <row r="13" spans="1:7" x14ac:dyDescent="0.35">
      <c r="A13" s="8">
        <v>10</v>
      </c>
      <c r="B13" s="5">
        <v>0</v>
      </c>
      <c r="C13" s="6">
        <f>$B$10</f>
        <v>0</v>
      </c>
      <c r="D13" s="6">
        <f>C13/(1+$B$9)^(B13)</f>
        <v>0</v>
      </c>
      <c r="E13" s="5" t="str">
        <f ca="1">_xlfn.FORMULATEXT(D13)</f>
        <v>=C13/(1+$B$9)^(B13)</v>
      </c>
    </row>
    <row r="14" spans="1:7" x14ac:dyDescent="0.35">
      <c r="A14" s="8">
        <f>A13+1</f>
        <v>11</v>
      </c>
      <c r="B14" s="5">
        <f>B13+1</f>
        <v>1</v>
      </c>
      <c r="C14" s="6">
        <f>$B$10</f>
        <v>0</v>
      </c>
      <c r="D14" s="6">
        <f t="shared" ref="D14:D20" si="0">C14/(1+$B$9)^(B14)</f>
        <v>0</v>
      </c>
      <c r="E14" s="5" t="str">
        <f ca="1">_xlfn.FORMULATEXT(D14)</f>
        <v>=C14/(1+$B$9)^(B14)</v>
      </c>
    </row>
    <row r="15" spans="1:7" x14ac:dyDescent="0.35">
      <c r="A15" s="8">
        <f t="shared" ref="A15:B24" si="1">A14+1</f>
        <v>12</v>
      </c>
      <c r="B15" s="5">
        <f t="shared" si="1"/>
        <v>2</v>
      </c>
      <c r="C15" s="6">
        <f>$B$10</f>
        <v>0</v>
      </c>
      <c r="D15" s="6">
        <f t="shared" si="0"/>
        <v>0</v>
      </c>
      <c r="E15" s="5" t="str">
        <f t="shared" ref="E15:E26" ca="1" si="2">_xlfn.FORMULATEXT(D15)</f>
        <v>=C15/(1+$B$9)^(B15)</v>
      </c>
    </row>
    <row r="16" spans="1:7" x14ac:dyDescent="0.35">
      <c r="A16" s="8">
        <f t="shared" si="1"/>
        <v>13</v>
      </c>
      <c r="B16" s="5">
        <f t="shared" si="1"/>
        <v>3</v>
      </c>
      <c r="C16" s="6">
        <f>$B$10</f>
        <v>0</v>
      </c>
      <c r="D16" s="6">
        <f t="shared" si="0"/>
        <v>0</v>
      </c>
      <c r="E16" s="5" t="str">
        <f t="shared" ca="1" si="2"/>
        <v>=C16/(1+$B$9)^(B16)</v>
      </c>
      <c r="G16" s="2"/>
    </row>
    <row r="17" spans="1:5" x14ac:dyDescent="0.35">
      <c r="A17" s="8">
        <f t="shared" si="1"/>
        <v>14</v>
      </c>
      <c r="B17" s="5">
        <f t="shared" si="1"/>
        <v>4</v>
      </c>
      <c r="C17" s="6">
        <f t="shared" ref="C17:C18" si="3">$B$10</f>
        <v>0</v>
      </c>
      <c r="D17" s="6">
        <f t="shared" si="0"/>
        <v>0</v>
      </c>
      <c r="E17" s="5" t="str">
        <f t="shared" ca="1" si="2"/>
        <v>=C17/(1+$B$9)^(B17)</v>
      </c>
    </row>
    <row r="18" spans="1:5" x14ac:dyDescent="0.35">
      <c r="A18" s="8">
        <f t="shared" si="1"/>
        <v>15</v>
      </c>
      <c r="B18" s="5">
        <f t="shared" si="1"/>
        <v>5</v>
      </c>
      <c r="C18" s="6">
        <f t="shared" si="3"/>
        <v>0</v>
      </c>
      <c r="D18" s="6">
        <f t="shared" si="0"/>
        <v>0</v>
      </c>
      <c r="E18" s="5" t="str">
        <f t="shared" ca="1" si="2"/>
        <v>=C18/(1+$B$9)^(B18)</v>
      </c>
    </row>
    <row r="19" spans="1:5" x14ac:dyDescent="0.35">
      <c r="A19" s="8">
        <f t="shared" si="1"/>
        <v>16</v>
      </c>
      <c r="B19" s="5">
        <f t="shared" si="1"/>
        <v>6</v>
      </c>
      <c r="C19" s="6">
        <v>0</v>
      </c>
      <c r="D19" s="6">
        <f t="shared" si="0"/>
        <v>0</v>
      </c>
      <c r="E19" s="5" t="str">
        <f t="shared" ca="1" si="2"/>
        <v>=C19/(1+$B$9)^(B19)</v>
      </c>
    </row>
    <row r="20" spans="1:5" x14ac:dyDescent="0.35">
      <c r="A20" s="8">
        <f t="shared" si="1"/>
        <v>17</v>
      </c>
      <c r="B20" s="5">
        <f t="shared" si="1"/>
        <v>7</v>
      </c>
      <c r="C20" s="6">
        <v>0</v>
      </c>
      <c r="D20" s="6">
        <f t="shared" si="0"/>
        <v>0</v>
      </c>
      <c r="E20" s="5" t="str">
        <f t="shared" ca="1" si="2"/>
        <v>=C20/(1+$B$9)^(B20)</v>
      </c>
    </row>
    <row r="21" spans="1:5" x14ac:dyDescent="0.35">
      <c r="A21" s="8">
        <f t="shared" si="1"/>
        <v>18</v>
      </c>
      <c r="B21" s="5">
        <f t="shared" si="1"/>
        <v>8</v>
      </c>
      <c r="C21" s="6"/>
      <c r="D21" s="6"/>
      <c r="E21" s="5"/>
    </row>
    <row r="22" spans="1:5" x14ac:dyDescent="0.35">
      <c r="A22" s="8">
        <f t="shared" si="1"/>
        <v>19</v>
      </c>
      <c r="B22" s="5">
        <f t="shared" si="1"/>
        <v>9</v>
      </c>
      <c r="C22" s="6"/>
      <c r="D22" s="6"/>
      <c r="E22" s="5"/>
    </row>
    <row r="23" spans="1:5" x14ac:dyDescent="0.35">
      <c r="A23" s="8">
        <f t="shared" si="1"/>
        <v>20</v>
      </c>
      <c r="B23" s="5">
        <f t="shared" si="1"/>
        <v>10</v>
      </c>
      <c r="C23" s="6">
        <v>-20000</v>
      </c>
      <c r="D23" s="6">
        <f>C23/(1+$B$9)^(B21)</f>
        <v>-16414.931416261839</v>
      </c>
      <c r="E23" s="5" t="str">
        <f t="shared" ca="1" si="2"/>
        <v>=C23/(1+$B$9)^(B21)</v>
      </c>
    </row>
    <row r="24" spans="1:5" x14ac:dyDescent="0.35">
      <c r="A24" s="8">
        <f t="shared" si="1"/>
        <v>21</v>
      </c>
      <c r="B24" s="5">
        <f t="shared" si="1"/>
        <v>11</v>
      </c>
      <c r="C24" s="6">
        <v>-25000</v>
      </c>
      <c r="D24" s="6">
        <f>C24/(1+$B$9)^(B22)</f>
        <v>-20018.209044221756</v>
      </c>
      <c r="E24" s="5" t="str">
        <f t="shared" ca="1" si="2"/>
        <v>=C24/(1+$B$9)^(B22)</v>
      </c>
    </row>
    <row r="25" spans="1:5" x14ac:dyDescent="0.35">
      <c r="A25" s="8">
        <f t="shared" ref="A25:B25" si="4">A24+1</f>
        <v>22</v>
      </c>
      <c r="B25" s="5">
        <f t="shared" si="4"/>
        <v>12</v>
      </c>
      <c r="C25" s="6">
        <v>-30000</v>
      </c>
      <c r="D25" s="6">
        <f>C25/(1+$B$9)^(B23)</f>
        <v>-23435.952051771812</v>
      </c>
      <c r="E25" s="5" t="str">
        <f t="shared" ca="1" si="2"/>
        <v>=C25/(1+$B$9)^(B23)</v>
      </c>
    </row>
    <row r="26" spans="1:5" x14ac:dyDescent="0.35">
      <c r="A26" s="8">
        <f t="shared" ref="A26:B26" si="5">A25+1</f>
        <v>23</v>
      </c>
      <c r="B26" s="5">
        <f t="shared" si="5"/>
        <v>13</v>
      </c>
      <c r="C26" s="6">
        <v>-30000</v>
      </c>
      <c r="D26" s="6">
        <f>C26/(1+$B$9)^(B24)</f>
        <v>-22864.343465143233</v>
      </c>
      <c r="E26" s="5" t="str">
        <f t="shared" ca="1" si="2"/>
        <v>=C26/(1+$B$9)^(B24)</v>
      </c>
    </row>
    <row r="28" spans="1:5" x14ac:dyDescent="0.35">
      <c r="D28" s="10">
        <f>SUM(D13:D26)</f>
        <v>-82733.435977398651</v>
      </c>
      <c r="E28" s="1" t="s">
        <v>8</v>
      </c>
    </row>
  </sheetData>
  <printOptions headings="1"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Family</cp:lastModifiedBy>
  <cp:lastPrinted>2017-09-18T14:45:53Z</cp:lastPrinted>
  <dcterms:created xsi:type="dcterms:W3CDTF">2017-09-18T14:24:51Z</dcterms:created>
  <dcterms:modified xsi:type="dcterms:W3CDTF">2019-05-10T17:12:48Z</dcterms:modified>
</cp:coreProperties>
</file>