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prd-my.sharepoint.com/personal/tuq76823_temple_edu/Documents/Temple/TempleCourses/Fall24/cis4360-Fall24/Lectures/"/>
    </mc:Choice>
  </mc:AlternateContent>
  <xr:revisionPtr revIDLastSave="32" documentId="13_ncr:1_{2578EF9C-54E0-4F4A-B009-73948DF89839}" xr6:coauthVersionLast="47" xr6:coauthVersionMax="47" xr10:uidLastSave="{ED9EC87D-B8F8-436A-B98F-24C58BFB3A9C}"/>
  <bookViews>
    <workbookView xWindow="28680" yWindow="-120" windowWidth="29040" windowHeight="15720" xr2:uid="{C16CBD1C-CE4B-4F4A-B2CD-59174673EEAC}"/>
  </bookViews>
  <sheets>
    <sheet name="Demo" sheetId="1" r:id="rId1"/>
    <sheet name="Using Goal Seek" sheetId="3" r:id="rId2"/>
    <sheet name="Use Solver" sheetId="4" r:id="rId3"/>
    <sheet name="test1" sheetId="5" r:id="rId4"/>
  </sheets>
  <definedNames>
    <definedName name="solver_adj" localSheetId="2" hidden="1">'Use Solver'!$B$9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'Use Solver'!$B$15</definedName>
    <definedName name="solver_pre" localSheetId="2" hidden="1">0.000001</definedName>
    <definedName name="solver_rbv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3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2" i="5" l="1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B8" i="5"/>
  <c r="I2" i="5" s="1"/>
  <c r="F3" i="5" s="1"/>
  <c r="E7" i="5"/>
  <c r="E6" i="5"/>
  <c r="E5" i="5"/>
  <c r="E4" i="5"/>
  <c r="J3" i="5"/>
  <c r="E3" i="5"/>
  <c r="J3" i="3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J176" i="3" s="1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J225" i="3" s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J292" i="3" s="1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B20" i="3"/>
  <c r="B17" i="1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B8" i="4"/>
  <c r="I2" i="4" s="1"/>
  <c r="E7" i="4"/>
  <c r="E6" i="4"/>
  <c r="E5" i="4"/>
  <c r="E4" i="4"/>
  <c r="E3" i="4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B8" i="3"/>
  <c r="I2" i="3" s="1"/>
  <c r="E7" i="3"/>
  <c r="E6" i="3"/>
  <c r="E5" i="3"/>
  <c r="E4" i="3"/>
  <c r="E3" i="3"/>
  <c r="B8" i="1"/>
  <c r="E36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" i="1"/>
  <c r="I2" i="1"/>
  <c r="H3" i="1" s="1"/>
  <c r="G3" i="5" l="1"/>
  <c r="H3" i="5"/>
  <c r="I3" i="5" s="1"/>
  <c r="K3" i="5"/>
  <c r="J4" i="5"/>
  <c r="B12" i="5"/>
  <c r="B19" i="5"/>
  <c r="B20" i="5" s="1"/>
  <c r="K9" i="3"/>
  <c r="K3" i="3"/>
  <c r="K4" i="3"/>
  <c r="B19" i="3"/>
  <c r="B12" i="4"/>
  <c r="G3" i="4"/>
  <c r="H3" i="4"/>
  <c r="F3" i="4"/>
  <c r="B12" i="3"/>
  <c r="H3" i="3"/>
  <c r="F3" i="3"/>
  <c r="B12" i="1"/>
  <c r="F3" i="1"/>
  <c r="K4" i="5" l="1"/>
  <c r="J5" i="5"/>
  <c r="F4" i="5"/>
  <c r="H4" i="5"/>
  <c r="K67" i="3"/>
  <c r="K18" i="3"/>
  <c r="K56" i="3"/>
  <c r="K14" i="3"/>
  <c r="K59" i="3"/>
  <c r="K10" i="3"/>
  <c r="K40" i="3"/>
  <c r="K111" i="3"/>
  <c r="K53" i="3"/>
  <c r="K43" i="3"/>
  <c r="K98" i="3"/>
  <c r="K37" i="3"/>
  <c r="K32" i="3"/>
  <c r="K47" i="3"/>
  <c r="K19" i="3"/>
  <c r="K21" i="3"/>
  <c r="K25" i="3"/>
  <c r="K36" i="3"/>
  <c r="K68" i="3"/>
  <c r="K17" i="3"/>
  <c r="K27" i="3"/>
  <c r="K82" i="3"/>
  <c r="K52" i="3"/>
  <c r="K93" i="3"/>
  <c r="K24" i="3"/>
  <c r="K31" i="3"/>
  <c r="K66" i="3"/>
  <c r="K89" i="3"/>
  <c r="K45" i="3"/>
  <c r="K16" i="3"/>
  <c r="K15" i="3"/>
  <c r="K60" i="3"/>
  <c r="K11" i="3"/>
  <c r="K50" i="3"/>
  <c r="K73" i="3"/>
  <c r="K44" i="3"/>
  <c r="K8" i="3"/>
  <c r="K34" i="3"/>
  <c r="K57" i="3"/>
  <c r="K5" i="3"/>
  <c r="K69" i="3"/>
  <c r="K78" i="3"/>
  <c r="K91" i="3"/>
  <c r="K75" i="3"/>
  <c r="K117" i="3"/>
  <c r="K26" i="3"/>
  <c r="K41" i="3"/>
  <c r="K104" i="3"/>
  <c r="K13" i="3"/>
  <c r="K30" i="3"/>
  <c r="K141" i="3"/>
  <c r="K83" i="3"/>
  <c r="K77" i="3"/>
  <c r="K90" i="3"/>
  <c r="K81" i="3"/>
  <c r="K133" i="3"/>
  <c r="K96" i="3"/>
  <c r="K125" i="3"/>
  <c r="K103" i="3"/>
  <c r="K39" i="3"/>
  <c r="K116" i="3"/>
  <c r="K134" i="3"/>
  <c r="K70" i="3"/>
  <c r="K7" i="3"/>
  <c r="K6" i="3"/>
  <c r="K88" i="3"/>
  <c r="K95" i="3"/>
  <c r="K76" i="3"/>
  <c r="K126" i="3"/>
  <c r="K62" i="3"/>
  <c r="K139" i="3"/>
  <c r="K137" i="3"/>
  <c r="K131" i="3"/>
  <c r="K138" i="3"/>
  <c r="K74" i="3"/>
  <c r="K108" i="3"/>
  <c r="K129" i="3"/>
  <c r="K65" i="3"/>
  <c r="K80" i="3"/>
  <c r="K87" i="3"/>
  <c r="K23" i="3"/>
  <c r="K109" i="3"/>
  <c r="K20" i="3"/>
  <c r="K118" i="3"/>
  <c r="K54" i="3"/>
  <c r="K110" i="3"/>
  <c r="K46" i="3"/>
  <c r="K123" i="3"/>
  <c r="K130" i="3"/>
  <c r="K121" i="3"/>
  <c r="K136" i="3"/>
  <c r="K72" i="3"/>
  <c r="K79" i="3"/>
  <c r="K61" i="3"/>
  <c r="K132" i="3"/>
  <c r="K115" i="3"/>
  <c r="K51" i="3"/>
  <c r="K122" i="3"/>
  <c r="K58" i="3"/>
  <c r="K12" i="3"/>
  <c r="K113" i="3"/>
  <c r="K49" i="3"/>
  <c r="K128" i="3"/>
  <c r="K64" i="3"/>
  <c r="K135" i="3"/>
  <c r="K71" i="3"/>
  <c r="K29" i="3"/>
  <c r="K102" i="3"/>
  <c r="K38" i="3"/>
  <c r="K124" i="3"/>
  <c r="K114" i="3"/>
  <c r="K84" i="3"/>
  <c r="K107" i="3"/>
  <c r="K105" i="3"/>
  <c r="K120" i="3"/>
  <c r="K140" i="3"/>
  <c r="K127" i="3"/>
  <c r="K63" i="3"/>
  <c r="K94" i="3"/>
  <c r="K99" i="3"/>
  <c r="K35" i="3"/>
  <c r="K106" i="3"/>
  <c r="K42" i="3"/>
  <c r="K85" i="3"/>
  <c r="K97" i="3"/>
  <c r="K33" i="3"/>
  <c r="K100" i="3"/>
  <c r="K112" i="3"/>
  <c r="K48" i="3"/>
  <c r="K92" i="3"/>
  <c r="K119" i="3"/>
  <c r="K55" i="3"/>
  <c r="K86" i="3"/>
  <c r="K22" i="3"/>
  <c r="K101" i="3"/>
  <c r="K28" i="3"/>
  <c r="I3" i="4"/>
  <c r="G3" i="3"/>
  <c r="I3" i="3" s="1"/>
  <c r="G3" i="1"/>
  <c r="I3" i="1" s="1"/>
  <c r="H4" i="1" s="1"/>
  <c r="G4" i="5" l="1"/>
  <c r="I4" i="5"/>
  <c r="K5" i="5"/>
  <c r="J6" i="5"/>
  <c r="K142" i="3"/>
  <c r="F4" i="4"/>
  <c r="H4" i="4"/>
  <c r="F4" i="1"/>
  <c r="G4" i="1" s="1"/>
  <c r="I4" i="1" s="1"/>
  <c r="F4" i="3"/>
  <c r="H4" i="3"/>
  <c r="J7" i="5" l="1"/>
  <c r="K6" i="5"/>
  <c r="H5" i="5"/>
  <c r="F5" i="5"/>
  <c r="K143" i="3"/>
  <c r="G4" i="4"/>
  <c r="I4" i="4" s="1"/>
  <c r="G4" i="3"/>
  <c r="I4" i="3" s="1"/>
  <c r="F5" i="1"/>
  <c r="H5" i="1"/>
  <c r="G5" i="5" l="1"/>
  <c r="I5" i="5" s="1"/>
  <c r="J8" i="5"/>
  <c r="K7" i="5"/>
  <c r="K144" i="3"/>
  <c r="F5" i="4"/>
  <c r="H5" i="4"/>
  <c r="F5" i="3"/>
  <c r="H5" i="3"/>
  <c r="G5" i="1"/>
  <c r="I5" i="1" s="1"/>
  <c r="H6" i="5" l="1"/>
  <c r="F6" i="5"/>
  <c r="J9" i="5"/>
  <c r="K8" i="5"/>
  <c r="K145" i="3"/>
  <c r="G5" i="4"/>
  <c r="I5" i="4" s="1"/>
  <c r="G5" i="3"/>
  <c r="I5" i="3" s="1"/>
  <c r="H6" i="1"/>
  <c r="F6" i="1"/>
  <c r="G6" i="5" l="1"/>
  <c r="I6" i="5" s="1"/>
  <c r="K9" i="5"/>
  <c r="J10" i="5"/>
  <c r="K146" i="3"/>
  <c r="F6" i="4"/>
  <c r="H6" i="4"/>
  <c r="H6" i="3"/>
  <c r="F6" i="3"/>
  <c r="G6" i="1"/>
  <c r="I6" i="1" s="1"/>
  <c r="K10" i="5" l="1"/>
  <c r="J11" i="5"/>
  <c r="H7" i="5"/>
  <c r="F7" i="5"/>
  <c r="G7" i="5" s="1"/>
  <c r="K147" i="3"/>
  <c r="G6" i="4"/>
  <c r="I6" i="4" s="1"/>
  <c r="G6" i="3"/>
  <c r="I6" i="3" s="1"/>
  <c r="H7" i="1"/>
  <c r="F7" i="1"/>
  <c r="I7" i="5" l="1"/>
  <c r="K11" i="5"/>
  <c r="J12" i="5"/>
  <c r="K148" i="3"/>
  <c r="H7" i="4"/>
  <c r="F7" i="4"/>
  <c r="G7" i="4" s="1"/>
  <c r="F7" i="3"/>
  <c r="H7" i="3"/>
  <c r="G7" i="1"/>
  <c r="I7" i="1" s="1"/>
  <c r="K12" i="5" l="1"/>
  <c r="J13" i="5"/>
  <c r="H8" i="5"/>
  <c r="F8" i="5"/>
  <c r="G8" i="5" s="1"/>
  <c r="K149" i="3"/>
  <c r="I7" i="4"/>
  <c r="F8" i="4" s="1"/>
  <c r="G8" i="4" s="1"/>
  <c r="G7" i="3"/>
  <c r="I7" i="3" s="1"/>
  <c r="F8" i="1"/>
  <c r="G8" i="1" s="1"/>
  <c r="H8" i="1"/>
  <c r="I8" i="5" l="1"/>
  <c r="K13" i="5"/>
  <c r="J14" i="5"/>
  <c r="K150" i="3"/>
  <c r="H8" i="4"/>
  <c r="I8" i="4"/>
  <c r="F8" i="3"/>
  <c r="G8" i="3" s="1"/>
  <c r="H8" i="3"/>
  <c r="I8" i="1"/>
  <c r="H9" i="1" s="1"/>
  <c r="F9" i="1"/>
  <c r="G9" i="1" s="1"/>
  <c r="H9" i="5" l="1"/>
  <c r="F9" i="5"/>
  <c r="G9" i="5" s="1"/>
  <c r="K14" i="5"/>
  <c r="J15" i="5"/>
  <c r="K151" i="3"/>
  <c r="H9" i="4"/>
  <c r="F9" i="4"/>
  <c r="G9" i="4" s="1"/>
  <c r="I8" i="3"/>
  <c r="H9" i="3" s="1"/>
  <c r="I9" i="1"/>
  <c r="I9" i="5" l="1"/>
  <c r="K15" i="5"/>
  <c r="J16" i="5"/>
  <c r="K152" i="3"/>
  <c r="I9" i="4"/>
  <c r="F9" i="3"/>
  <c r="G9" i="3" s="1"/>
  <c r="I9" i="3" s="1"/>
  <c r="F10" i="1"/>
  <c r="G10" i="1" s="1"/>
  <c r="H10" i="1"/>
  <c r="K16" i="5" l="1"/>
  <c r="J17" i="5"/>
  <c r="F10" i="5"/>
  <c r="G10" i="5" s="1"/>
  <c r="H10" i="5"/>
  <c r="I10" i="5" s="1"/>
  <c r="K153" i="3"/>
  <c r="H10" i="4"/>
  <c r="F10" i="4"/>
  <c r="G10" i="4" s="1"/>
  <c r="I10" i="1"/>
  <c r="F11" i="1" s="1"/>
  <c r="G11" i="1" s="1"/>
  <c r="H10" i="3"/>
  <c r="F10" i="3"/>
  <c r="G10" i="3" s="1"/>
  <c r="H11" i="5" l="1"/>
  <c r="F11" i="5"/>
  <c r="G11" i="5" s="1"/>
  <c r="K17" i="5"/>
  <c r="J18" i="5"/>
  <c r="K154" i="3"/>
  <c r="I10" i="4"/>
  <c r="H11" i="1"/>
  <c r="I11" i="1" s="1"/>
  <c r="I10" i="3"/>
  <c r="J19" i="5" l="1"/>
  <c r="K18" i="5"/>
  <c r="I11" i="5"/>
  <c r="K155" i="3"/>
  <c r="F11" i="4"/>
  <c r="G11" i="4" s="1"/>
  <c r="H11" i="4"/>
  <c r="F11" i="3"/>
  <c r="G11" i="3" s="1"/>
  <c r="H11" i="3"/>
  <c r="H12" i="1"/>
  <c r="F12" i="1"/>
  <c r="G12" i="1" s="1"/>
  <c r="K19" i="5" l="1"/>
  <c r="J20" i="5"/>
  <c r="H12" i="5"/>
  <c r="F12" i="5"/>
  <c r="G12" i="5" s="1"/>
  <c r="K156" i="3"/>
  <c r="I11" i="4"/>
  <c r="H12" i="4"/>
  <c r="F12" i="4"/>
  <c r="G12" i="4" s="1"/>
  <c r="I11" i="3"/>
  <c r="I12" i="1"/>
  <c r="I12" i="5" l="1"/>
  <c r="J21" i="5"/>
  <c r="K20" i="5"/>
  <c r="K157" i="3"/>
  <c r="I12" i="4"/>
  <c r="H12" i="3"/>
  <c r="F12" i="3"/>
  <c r="G12" i="3" s="1"/>
  <c r="F13" i="1"/>
  <c r="G13" i="1" s="1"/>
  <c r="H13" i="1"/>
  <c r="K21" i="5" l="1"/>
  <c r="J22" i="5"/>
  <c r="H13" i="5"/>
  <c r="F13" i="5"/>
  <c r="G13" i="5" s="1"/>
  <c r="K158" i="3"/>
  <c r="F13" i="4"/>
  <c r="G13" i="4" s="1"/>
  <c r="H13" i="4"/>
  <c r="I13" i="1"/>
  <c r="H14" i="1" s="1"/>
  <c r="I12" i="3"/>
  <c r="I13" i="5" l="1"/>
  <c r="F14" i="5" s="1"/>
  <c r="G14" i="5" s="1"/>
  <c r="K22" i="5"/>
  <c r="J23" i="5"/>
  <c r="K159" i="3"/>
  <c r="I13" i="4"/>
  <c r="F14" i="4" s="1"/>
  <c r="G14" i="4" s="1"/>
  <c r="H14" i="4"/>
  <c r="F14" i="1"/>
  <c r="G14" i="1" s="1"/>
  <c r="I14" i="1" s="1"/>
  <c r="F13" i="3"/>
  <c r="G13" i="3" s="1"/>
  <c r="H13" i="3"/>
  <c r="H14" i="5" l="1"/>
  <c r="I14" i="5"/>
  <c r="K23" i="5"/>
  <c r="J24" i="5"/>
  <c r="K160" i="3"/>
  <c r="I13" i="3"/>
  <c r="F14" i="3" s="1"/>
  <c r="G14" i="3" s="1"/>
  <c r="I14" i="4"/>
  <c r="F15" i="1"/>
  <c r="G15" i="1" s="1"/>
  <c r="H15" i="1"/>
  <c r="F15" i="5" l="1"/>
  <c r="G15" i="5" s="1"/>
  <c r="H15" i="5"/>
  <c r="K24" i="5"/>
  <c r="J25" i="5"/>
  <c r="K161" i="3"/>
  <c r="H14" i="3"/>
  <c r="I14" i="3" s="1"/>
  <c r="H15" i="3" s="1"/>
  <c r="I15" i="1"/>
  <c r="F16" i="1" s="1"/>
  <c r="G16" i="1" s="1"/>
  <c r="H15" i="4"/>
  <c r="F15" i="4"/>
  <c r="G15" i="4" s="1"/>
  <c r="I15" i="5" l="1"/>
  <c r="H16" i="5" s="1"/>
  <c r="F16" i="5"/>
  <c r="G16" i="5" s="1"/>
  <c r="J26" i="5"/>
  <c r="K25" i="5"/>
  <c r="K162" i="3"/>
  <c r="H16" i="1"/>
  <c r="I16" i="1" s="1"/>
  <c r="F17" i="1" s="1"/>
  <c r="G17" i="1" s="1"/>
  <c r="I15" i="4"/>
  <c r="F15" i="3"/>
  <c r="G15" i="3" s="1"/>
  <c r="I15" i="3" s="1"/>
  <c r="I16" i="5" l="1"/>
  <c r="F17" i="5" s="1"/>
  <c r="G17" i="5" s="1"/>
  <c r="H17" i="5"/>
  <c r="J27" i="5"/>
  <c r="K26" i="5"/>
  <c r="K163" i="3"/>
  <c r="F16" i="4"/>
  <c r="G16" i="4" s="1"/>
  <c r="H16" i="4"/>
  <c r="H17" i="1"/>
  <c r="I17" i="1" s="1"/>
  <c r="F16" i="3"/>
  <c r="G16" i="3" s="1"/>
  <c r="H16" i="3"/>
  <c r="K27" i="5" l="1"/>
  <c r="J28" i="5"/>
  <c r="I17" i="5"/>
  <c r="K164" i="3"/>
  <c r="I16" i="4"/>
  <c r="F18" i="1"/>
  <c r="G18" i="1" s="1"/>
  <c r="H18" i="1"/>
  <c r="I16" i="3"/>
  <c r="H18" i="5" l="1"/>
  <c r="F18" i="5"/>
  <c r="G18" i="5" s="1"/>
  <c r="J29" i="5"/>
  <c r="K28" i="5"/>
  <c r="K165" i="3"/>
  <c r="F17" i="4"/>
  <c r="G17" i="4" s="1"/>
  <c r="H17" i="4"/>
  <c r="I18" i="1"/>
  <c r="F17" i="3"/>
  <c r="G17" i="3" s="1"/>
  <c r="H17" i="3"/>
  <c r="I18" i="5" l="1"/>
  <c r="H19" i="5" s="1"/>
  <c r="K29" i="5"/>
  <c r="J30" i="5"/>
  <c r="K166" i="3"/>
  <c r="I17" i="4"/>
  <c r="F18" i="4"/>
  <c r="G18" i="4" s="1"/>
  <c r="H18" i="4"/>
  <c r="I18" i="4" s="1"/>
  <c r="F19" i="1"/>
  <c r="G19" i="1" s="1"/>
  <c r="H19" i="1"/>
  <c r="I17" i="3"/>
  <c r="F19" i="5" l="1"/>
  <c r="G19" i="5" s="1"/>
  <c r="I19" i="5" s="1"/>
  <c r="K30" i="5"/>
  <c r="J31" i="5"/>
  <c r="K167" i="3"/>
  <c r="H19" i="4"/>
  <c r="F19" i="4"/>
  <c r="G19" i="4" s="1"/>
  <c r="I19" i="1"/>
  <c r="H18" i="3"/>
  <c r="F18" i="3"/>
  <c r="G18" i="3" s="1"/>
  <c r="H20" i="5" l="1"/>
  <c r="F20" i="5"/>
  <c r="G20" i="5" s="1"/>
  <c r="J32" i="5"/>
  <c r="K31" i="5"/>
  <c r="K168" i="3"/>
  <c r="I19" i="4"/>
  <c r="F20" i="1"/>
  <c r="G20" i="1" s="1"/>
  <c r="H20" i="1"/>
  <c r="I18" i="3"/>
  <c r="K32" i="5" l="1"/>
  <c r="J33" i="5"/>
  <c r="I20" i="5"/>
  <c r="K169" i="3"/>
  <c r="H20" i="4"/>
  <c r="F20" i="4"/>
  <c r="G20" i="4" s="1"/>
  <c r="I20" i="1"/>
  <c r="H19" i="3"/>
  <c r="F19" i="3"/>
  <c r="G19" i="3" s="1"/>
  <c r="H21" i="5" l="1"/>
  <c r="F21" i="5"/>
  <c r="G21" i="5" s="1"/>
  <c r="K33" i="5"/>
  <c r="J34" i="5"/>
  <c r="K170" i="3"/>
  <c r="I20" i="4"/>
  <c r="F21" i="4" s="1"/>
  <c r="G21" i="4" s="1"/>
  <c r="F21" i="1"/>
  <c r="G21" i="1" s="1"/>
  <c r="H21" i="1"/>
  <c r="I21" i="1" s="1"/>
  <c r="I19" i="3"/>
  <c r="I21" i="5" l="1"/>
  <c r="H22" i="5" s="1"/>
  <c r="K34" i="5"/>
  <c r="J35" i="5"/>
  <c r="F22" i="5"/>
  <c r="G22" i="5" s="1"/>
  <c r="K171" i="3"/>
  <c r="H21" i="4"/>
  <c r="I21" i="4" s="1"/>
  <c r="H22" i="4" s="1"/>
  <c r="H22" i="1"/>
  <c r="F22" i="1"/>
  <c r="G22" i="1" s="1"/>
  <c r="I22" i="1" s="1"/>
  <c r="H20" i="3"/>
  <c r="F20" i="3"/>
  <c r="G20" i="3" s="1"/>
  <c r="I22" i="5" l="1"/>
  <c r="H23" i="5" s="1"/>
  <c r="J36" i="5"/>
  <c r="K35" i="5"/>
  <c r="K172" i="3"/>
  <c r="F22" i="4"/>
  <c r="G22" i="4" s="1"/>
  <c r="I22" i="4" s="1"/>
  <c r="H23" i="1"/>
  <c r="F23" i="1"/>
  <c r="G23" i="1" s="1"/>
  <c r="I20" i="3"/>
  <c r="F23" i="5" l="1"/>
  <c r="G23" i="5" s="1"/>
  <c r="I23" i="5" s="1"/>
  <c r="J37" i="5"/>
  <c r="K36" i="5"/>
  <c r="K173" i="3"/>
  <c r="I23" i="1"/>
  <c r="F24" i="1" s="1"/>
  <c r="G24" i="1" s="1"/>
  <c r="H23" i="4"/>
  <c r="F23" i="4"/>
  <c r="G23" i="4" s="1"/>
  <c r="H24" i="1"/>
  <c r="H21" i="3"/>
  <c r="F21" i="3"/>
  <c r="G21" i="3" s="1"/>
  <c r="H24" i="5" l="1"/>
  <c r="F24" i="5"/>
  <c r="G24" i="5" s="1"/>
  <c r="K37" i="5"/>
  <c r="J38" i="5"/>
  <c r="K174" i="3"/>
  <c r="I24" i="1"/>
  <c r="F25" i="1" s="1"/>
  <c r="G25" i="1" s="1"/>
  <c r="H25" i="1"/>
  <c r="I25" i="1" s="1"/>
  <c r="F26" i="1" s="1"/>
  <c r="G26" i="1" s="1"/>
  <c r="I23" i="4"/>
  <c r="I21" i="3"/>
  <c r="I24" i="5" l="1"/>
  <c r="H25" i="5" s="1"/>
  <c r="K38" i="5"/>
  <c r="J39" i="5"/>
  <c r="K175" i="3"/>
  <c r="H26" i="1"/>
  <c r="I26" i="1" s="1"/>
  <c r="F27" i="1" s="1"/>
  <c r="G27" i="1" s="1"/>
  <c r="F24" i="4"/>
  <c r="G24" i="4" s="1"/>
  <c r="H24" i="4"/>
  <c r="I24" i="4" s="1"/>
  <c r="F22" i="3"/>
  <c r="G22" i="3" s="1"/>
  <c r="H22" i="3"/>
  <c r="H27" i="1" l="1"/>
  <c r="F25" i="5"/>
  <c r="G25" i="5" s="1"/>
  <c r="I25" i="5"/>
  <c r="H26" i="5"/>
  <c r="F26" i="5"/>
  <c r="G26" i="5" s="1"/>
  <c r="K39" i="5"/>
  <c r="J40" i="5"/>
  <c r="K176" i="3"/>
  <c r="F25" i="4"/>
  <c r="G25" i="4" s="1"/>
  <c r="H25" i="4"/>
  <c r="I22" i="3"/>
  <c r="H23" i="3" s="1"/>
  <c r="I27" i="1"/>
  <c r="J41" i="5" l="1"/>
  <c r="K40" i="5"/>
  <c r="I26" i="5"/>
  <c r="K177" i="3"/>
  <c r="F23" i="3"/>
  <c r="G23" i="3" s="1"/>
  <c r="I23" i="3" s="1"/>
  <c r="I25" i="4"/>
  <c r="H26" i="4" s="1"/>
  <c r="F28" i="1"/>
  <c r="G28" i="1" s="1"/>
  <c r="H28" i="1"/>
  <c r="H27" i="5" l="1"/>
  <c r="F27" i="5"/>
  <c r="G27" i="5" s="1"/>
  <c r="K41" i="5"/>
  <c r="J42" i="5"/>
  <c r="K178" i="3"/>
  <c r="F24" i="3"/>
  <c r="G24" i="3" s="1"/>
  <c r="H24" i="3"/>
  <c r="F26" i="4"/>
  <c r="G26" i="4" s="1"/>
  <c r="I26" i="4" s="1"/>
  <c r="I28" i="1"/>
  <c r="I27" i="5" l="1"/>
  <c r="K42" i="5"/>
  <c r="J43" i="5"/>
  <c r="I24" i="3"/>
  <c r="F25" i="3" s="1"/>
  <c r="G25" i="3" s="1"/>
  <c r="K179" i="3"/>
  <c r="H27" i="4"/>
  <c r="F27" i="4"/>
  <c r="G27" i="4" s="1"/>
  <c r="F29" i="1"/>
  <c r="G29" i="1" s="1"/>
  <c r="H29" i="1"/>
  <c r="H28" i="5" l="1"/>
  <c r="F28" i="5"/>
  <c r="G28" i="5" s="1"/>
  <c r="K43" i="5"/>
  <c r="J44" i="5"/>
  <c r="H25" i="3"/>
  <c r="I25" i="3" s="1"/>
  <c r="H26" i="3" s="1"/>
  <c r="K180" i="3"/>
  <c r="I27" i="4"/>
  <c r="I29" i="1"/>
  <c r="F30" i="1" s="1"/>
  <c r="G30" i="1" s="1"/>
  <c r="J45" i="5" l="1"/>
  <c r="K44" i="5"/>
  <c r="I28" i="5"/>
  <c r="K181" i="3"/>
  <c r="H28" i="4"/>
  <c r="F28" i="4"/>
  <c r="G28" i="4" s="1"/>
  <c r="F26" i="3"/>
  <c r="G26" i="3" s="1"/>
  <c r="I26" i="3" s="1"/>
  <c r="H30" i="1"/>
  <c r="I30" i="1" s="1"/>
  <c r="F29" i="5" l="1"/>
  <c r="G29" i="5" s="1"/>
  <c r="H29" i="5"/>
  <c r="I29" i="5" s="1"/>
  <c r="K45" i="5"/>
  <c r="J46" i="5"/>
  <c r="K182" i="3"/>
  <c r="I28" i="4"/>
  <c r="H27" i="3"/>
  <c r="F27" i="3"/>
  <c r="G27" i="3" s="1"/>
  <c r="F31" i="1"/>
  <c r="G31" i="1" s="1"/>
  <c r="H31" i="1"/>
  <c r="K46" i="5" l="1"/>
  <c r="J47" i="5"/>
  <c r="H30" i="5"/>
  <c r="F30" i="5"/>
  <c r="G30" i="5" s="1"/>
  <c r="K183" i="3"/>
  <c r="I31" i="1"/>
  <c r="F32" i="1" s="1"/>
  <c r="G32" i="1" s="1"/>
  <c r="F29" i="4"/>
  <c r="G29" i="4" s="1"/>
  <c r="H29" i="4"/>
  <c r="I27" i="3"/>
  <c r="I30" i="5" l="1"/>
  <c r="K47" i="5"/>
  <c r="J48" i="5"/>
  <c r="K184" i="3"/>
  <c r="I29" i="4"/>
  <c r="H32" i="1"/>
  <c r="I32" i="1" s="1"/>
  <c r="H33" i="1" s="1"/>
  <c r="H30" i="4"/>
  <c r="F30" i="4"/>
  <c r="G30" i="4" s="1"/>
  <c r="H28" i="3"/>
  <c r="F28" i="3"/>
  <c r="G28" i="3" s="1"/>
  <c r="K48" i="5" l="1"/>
  <c r="J49" i="5"/>
  <c r="H31" i="5"/>
  <c r="F31" i="5"/>
  <c r="G31" i="5" s="1"/>
  <c r="K185" i="3"/>
  <c r="F33" i="1"/>
  <c r="G33" i="1" s="1"/>
  <c r="I33" i="1" s="1"/>
  <c r="I30" i="4"/>
  <c r="I28" i="3"/>
  <c r="I31" i="5" l="1"/>
  <c r="J50" i="5"/>
  <c r="K49" i="5"/>
  <c r="K186" i="3"/>
  <c r="H31" i="4"/>
  <c r="F31" i="4"/>
  <c r="G31" i="4" s="1"/>
  <c r="H29" i="3"/>
  <c r="F29" i="3"/>
  <c r="G29" i="3" s="1"/>
  <c r="F34" i="1"/>
  <c r="G34" i="1" s="1"/>
  <c r="H34" i="1"/>
  <c r="K50" i="5" l="1"/>
  <c r="J51" i="5"/>
  <c r="H32" i="5"/>
  <c r="F32" i="5"/>
  <c r="G32" i="5" s="1"/>
  <c r="K187" i="3"/>
  <c r="I31" i="4"/>
  <c r="I34" i="1"/>
  <c r="F35" i="1" s="1"/>
  <c r="G35" i="1" s="1"/>
  <c r="I29" i="3"/>
  <c r="H35" i="1" l="1"/>
  <c r="I32" i="5"/>
  <c r="K51" i="5"/>
  <c r="J52" i="5"/>
  <c r="K188" i="3"/>
  <c r="H32" i="4"/>
  <c r="F32" i="4"/>
  <c r="G32" i="4" s="1"/>
  <c r="I35" i="1"/>
  <c r="H36" i="1" s="1"/>
  <c r="F30" i="3"/>
  <c r="G30" i="3" s="1"/>
  <c r="H30" i="3"/>
  <c r="J53" i="5" l="1"/>
  <c r="K52" i="5"/>
  <c r="F33" i="5"/>
  <c r="G33" i="5" s="1"/>
  <c r="H33" i="5"/>
  <c r="I33" i="5" s="1"/>
  <c r="K189" i="3"/>
  <c r="I32" i="4"/>
  <c r="I30" i="3"/>
  <c r="H31" i="3" s="1"/>
  <c r="F36" i="1"/>
  <c r="G36" i="1" s="1"/>
  <c r="I36" i="1" s="1"/>
  <c r="F37" i="1" s="1"/>
  <c r="G37" i="1" s="1"/>
  <c r="J54" i="5" l="1"/>
  <c r="K53" i="5"/>
  <c r="F34" i="5"/>
  <c r="G34" i="5" s="1"/>
  <c r="H34" i="5"/>
  <c r="K190" i="3"/>
  <c r="F31" i="3"/>
  <c r="G31" i="3" s="1"/>
  <c r="I31" i="3" s="1"/>
  <c r="F33" i="4"/>
  <c r="G33" i="4" s="1"/>
  <c r="H33" i="4"/>
  <c r="H37" i="1"/>
  <c r="I37" i="1" s="1"/>
  <c r="F38" i="1" s="1"/>
  <c r="G38" i="1" s="1"/>
  <c r="I34" i="5" l="1"/>
  <c r="H35" i="5" s="1"/>
  <c r="K54" i="5"/>
  <c r="J55" i="5"/>
  <c r="K191" i="3"/>
  <c r="I33" i="4"/>
  <c r="F34" i="4"/>
  <c r="G34" i="4" s="1"/>
  <c r="H34" i="4"/>
  <c r="H38" i="1"/>
  <c r="I38" i="1" s="1"/>
  <c r="F39" i="1" s="1"/>
  <c r="G39" i="1" s="1"/>
  <c r="F32" i="3"/>
  <c r="G32" i="3" s="1"/>
  <c r="H32" i="3"/>
  <c r="F35" i="5" l="1"/>
  <c r="G35" i="5" s="1"/>
  <c r="K55" i="5"/>
  <c r="J56" i="5"/>
  <c r="I35" i="5"/>
  <c r="K192" i="3"/>
  <c r="I32" i="3"/>
  <c r="F33" i="3" s="1"/>
  <c r="G33" i="3" s="1"/>
  <c r="I34" i="4"/>
  <c r="F35" i="4" s="1"/>
  <c r="G35" i="4" s="1"/>
  <c r="H35" i="4"/>
  <c r="H39" i="1"/>
  <c r="I39" i="1" s="1"/>
  <c r="K56" i="5" l="1"/>
  <c r="J57" i="5"/>
  <c r="F36" i="5"/>
  <c r="G36" i="5" s="1"/>
  <c r="H36" i="5"/>
  <c r="I36" i="5" s="1"/>
  <c r="K193" i="3"/>
  <c r="H33" i="3"/>
  <c r="I33" i="3" s="1"/>
  <c r="I35" i="4"/>
  <c r="H40" i="1"/>
  <c r="F40" i="1"/>
  <c r="G40" i="1" s="1"/>
  <c r="H37" i="5" l="1"/>
  <c r="F37" i="5"/>
  <c r="G37" i="5" s="1"/>
  <c r="K57" i="5"/>
  <c r="J58" i="5"/>
  <c r="K194" i="3"/>
  <c r="H34" i="3"/>
  <c r="F34" i="3"/>
  <c r="G34" i="3" s="1"/>
  <c r="I34" i="3" s="1"/>
  <c r="H36" i="4"/>
  <c r="F36" i="4"/>
  <c r="G36" i="4" s="1"/>
  <c r="I40" i="1"/>
  <c r="H41" i="1" s="1"/>
  <c r="I37" i="5" l="1"/>
  <c r="J59" i="5"/>
  <c r="K58" i="5"/>
  <c r="K195" i="3"/>
  <c r="F41" i="1"/>
  <c r="G41" i="1" s="1"/>
  <c r="I41" i="1" s="1"/>
  <c r="I36" i="4"/>
  <c r="H35" i="3"/>
  <c r="F35" i="3"/>
  <c r="G35" i="3" s="1"/>
  <c r="F38" i="5" l="1"/>
  <c r="G38" i="5" s="1"/>
  <c r="H38" i="5"/>
  <c r="I38" i="5" s="1"/>
  <c r="K59" i="5"/>
  <c r="J60" i="5"/>
  <c r="K196" i="3"/>
  <c r="F37" i="4"/>
  <c r="G37" i="4" s="1"/>
  <c r="H37" i="4"/>
  <c r="I37" i="4" s="1"/>
  <c r="I35" i="3"/>
  <c r="F42" i="1"/>
  <c r="G42" i="1" s="1"/>
  <c r="H42" i="1"/>
  <c r="H39" i="5" l="1"/>
  <c r="F39" i="5"/>
  <c r="G39" i="5" s="1"/>
  <c r="J61" i="5"/>
  <c r="K60" i="5"/>
  <c r="K197" i="3"/>
  <c r="H38" i="4"/>
  <c r="F38" i="4"/>
  <c r="G38" i="4" s="1"/>
  <c r="I42" i="1"/>
  <c r="F43" i="1" s="1"/>
  <c r="G43" i="1" s="1"/>
  <c r="H36" i="3"/>
  <c r="F36" i="3"/>
  <c r="G36" i="3" s="1"/>
  <c r="H43" i="1" l="1"/>
  <c r="I43" i="1" s="1"/>
  <c r="K61" i="5"/>
  <c r="J62" i="5"/>
  <c r="I39" i="5"/>
  <c r="K198" i="3"/>
  <c r="I38" i="4"/>
  <c r="I36" i="3"/>
  <c r="F44" i="1"/>
  <c r="G44" i="1" s="1"/>
  <c r="H44" i="1"/>
  <c r="H40" i="5" l="1"/>
  <c r="F40" i="5"/>
  <c r="G40" i="5" s="1"/>
  <c r="K62" i="5"/>
  <c r="J63" i="5"/>
  <c r="K199" i="3"/>
  <c r="H39" i="4"/>
  <c r="F39" i="4"/>
  <c r="G39" i="4" s="1"/>
  <c r="F37" i="3"/>
  <c r="G37" i="3" s="1"/>
  <c r="H37" i="3"/>
  <c r="I44" i="1"/>
  <c r="H45" i="1" s="1"/>
  <c r="I40" i="5" l="1"/>
  <c r="J64" i="5"/>
  <c r="K63" i="5"/>
  <c r="K200" i="3"/>
  <c r="I37" i="3"/>
  <c r="H38" i="3" s="1"/>
  <c r="I39" i="4"/>
  <c r="F45" i="1"/>
  <c r="G45" i="1" s="1"/>
  <c r="I45" i="1" s="1"/>
  <c r="K64" i="5" l="1"/>
  <c r="J65" i="5"/>
  <c r="F41" i="5"/>
  <c r="G41" i="5" s="1"/>
  <c r="H41" i="5"/>
  <c r="K201" i="3"/>
  <c r="F38" i="3"/>
  <c r="G38" i="3" s="1"/>
  <c r="I38" i="3" s="1"/>
  <c r="H39" i="3" s="1"/>
  <c r="H40" i="4"/>
  <c r="F40" i="4"/>
  <c r="G40" i="4" s="1"/>
  <c r="H46" i="1"/>
  <c r="F46" i="1"/>
  <c r="G46" i="1" s="1"/>
  <c r="I41" i="5" l="1"/>
  <c r="K65" i="5"/>
  <c r="J66" i="5"/>
  <c r="K202" i="3"/>
  <c r="I40" i="4"/>
  <c r="F39" i="3"/>
  <c r="G39" i="3" s="1"/>
  <c r="I39" i="3" s="1"/>
  <c r="I46" i="1"/>
  <c r="K66" i="5" l="1"/>
  <c r="J67" i="5"/>
  <c r="H42" i="5"/>
  <c r="F42" i="5"/>
  <c r="G42" i="5" s="1"/>
  <c r="K203" i="3"/>
  <c r="H41" i="4"/>
  <c r="F41" i="4"/>
  <c r="G41" i="4" s="1"/>
  <c r="F40" i="3"/>
  <c r="G40" i="3" s="1"/>
  <c r="H40" i="3"/>
  <c r="H47" i="1"/>
  <c r="F47" i="1"/>
  <c r="G47" i="1" s="1"/>
  <c r="I42" i="5" l="1"/>
  <c r="J68" i="5"/>
  <c r="K67" i="5"/>
  <c r="K204" i="3"/>
  <c r="I41" i="4"/>
  <c r="I40" i="3"/>
  <c r="H41" i="3" s="1"/>
  <c r="I47" i="1"/>
  <c r="J69" i="5" l="1"/>
  <c r="K68" i="5"/>
  <c r="H43" i="5"/>
  <c r="F43" i="5"/>
  <c r="G43" i="5" s="1"/>
  <c r="K205" i="3"/>
  <c r="F42" i="4"/>
  <c r="G42" i="4" s="1"/>
  <c r="H42" i="4"/>
  <c r="F41" i="3"/>
  <c r="G41" i="3" s="1"/>
  <c r="I41" i="3" s="1"/>
  <c r="F48" i="1"/>
  <c r="G48" i="1" s="1"/>
  <c r="H48" i="1"/>
  <c r="I43" i="5" l="1"/>
  <c r="K69" i="5"/>
  <c r="J70" i="5"/>
  <c r="K206" i="3"/>
  <c r="I42" i="4"/>
  <c r="I48" i="1"/>
  <c r="H49" i="1" s="1"/>
  <c r="H43" i="4"/>
  <c r="F43" i="4"/>
  <c r="G43" i="4" s="1"/>
  <c r="H42" i="3"/>
  <c r="F42" i="3"/>
  <c r="G42" i="3" s="1"/>
  <c r="K70" i="5" l="1"/>
  <c r="J71" i="5"/>
  <c r="H44" i="5"/>
  <c r="F44" i="5"/>
  <c r="G44" i="5" s="1"/>
  <c r="K207" i="3"/>
  <c r="F49" i="1"/>
  <c r="G49" i="1" s="1"/>
  <c r="I49" i="1" s="1"/>
  <c r="I43" i="4"/>
  <c r="I42" i="3"/>
  <c r="I44" i="5" l="1"/>
  <c r="K71" i="5"/>
  <c r="J72" i="5"/>
  <c r="K208" i="3"/>
  <c r="H44" i="4"/>
  <c r="F44" i="4"/>
  <c r="G44" i="4" s="1"/>
  <c r="H43" i="3"/>
  <c r="F43" i="3"/>
  <c r="G43" i="3" s="1"/>
  <c r="H50" i="1"/>
  <c r="F50" i="1"/>
  <c r="G50" i="1" s="1"/>
  <c r="J73" i="5" l="1"/>
  <c r="K72" i="5"/>
  <c r="H45" i="5"/>
  <c r="F45" i="5"/>
  <c r="G45" i="5" s="1"/>
  <c r="K209" i="3"/>
  <c r="I44" i="4"/>
  <c r="I43" i="3"/>
  <c r="I50" i="1"/>
  <c r="K73" i="5" l="1"/>
  <c r="J74" i="5"/>
  <c r="I45" i="5"/>
  <c r="K210" i="3"/>
  <c r="F45" i="4"/>
  <c r="G45" i="4" s="1"/>
  <c r="H45" i="4"/>
  <c r="I45" i="4" s="1"/>
  <c r="H44" i="3"/>
  <c r="F44" i="3"/>
  <c r="G44" i="3" s="1"/>
  <c r="F51" i="1"/>
  <c r="G51" i="1" s="1"/>
  <c r="H51" i="1"/>
  <c r="H46" i="5" l="1"/>
  <c r="F46" i="5"/>
  <c r="G46" i="5" s="1"/>
  <c r="K74" i="5"/>
  <c r="J75" i="5"/>
  <c r="K211" i="3"/>
  <c r="H46" i="4"/>
  <c r="F46" i="4"/>
  <c r="G46" i="4" s="1"/>
  <c r="I44" i="3"/>
  <c r="I51" i="1"/>
  <c r="F52" i="1" s="1"/>
  <c r="G52" i="1" s="1"/>
  <c r="I46" i="5" l="1"/>
  <c r="F47" i="5" s="1"/>
  <c r="G47" i="5" s="1"/>
  <c r="K75" i="5"/>
  <c r="J76" i="5"/>
  <c r="K212" i="3"/>
  <c r="I46" i="4"/>
  <c r="H52" i="1"/>
  <c r="I52" i="1" s="1"/>
  <c r="H45" i="3"/>
  <c r="F45" i="3"/>
  <c r="G45" i="3" s="1"/>
  <c r="H47" i="5" l="1"/>
  <c r="I47" i="5" s="1"/>
  <c r="F48" i="5"/>
  <c r="G48" i="5" s="1"/>
  <c r="H48" i="5"/>
  <c r="J77" i="5"/>
  <c r="K76" i="5"/>
  <c r="K213" i="3"/>
  <c r="H47" i="4"/>
  <c r="F47" i="4"/>
  <c r="G47" i="4" s="1"/>
  <c r="H53" i="1"/>
  <c r="F53" i="1"/>
  <c r="G53" i="1" s="1"/>
  <c r="I45" i="3"/>
  <c r="K77" i="5" l="1"/>
  <c r="J78" i="5"/>
  <c r="I48" i="5"/>
  <c r="K214" i="3"/>
  <c r="I53" i="1"/>
  <c r="F54" i="1" s="1"/>
  <c r="G54" i="1" s="1"/>
  <c r="I47" i="4"/>
  <c r="F46" i="3"/>
  <c r="G46" i="3" s="1"/>
  <c r="H46" i="3"/>
  <c r="K78" i="5" l="1"/>
  <c r="J79" i="5"/>
  <c r="F49" i="5"/>
  <c r="G49" i="5" s="1"/>
  <c r="H49" i="5"/>
  <c r="K215" i="3"/>
  <c r="I46" i="3"/>
  <c r="H47" i="3" s="1"/>
  <c r="H54" i="1"/>
  <c r="I54" i="1" s="1"/>
  <c r="H55" i="1" s="1"/>
  <c r="H48" i="4"/>
  <c r="F48" i="4"/>
  <c r="G48" i="4" s="1"/>
  <c r="I49" i="5" l="1"/>
  <c r="H50" i="5" s="1"/>
  <c r="K79" i="5"/>
  <c r="J80" i="5"/>
  <c r="K216" i="3"/>
  <c r="F47" i="3"/>
  <c r="G47" i="3" s="1"/>
  <c r="I47" i="3" s="1"/>
  <c r="F55" i="1"/>
  <c r="G55" i="1" s="1"/>
  <c r="I55" i="1" s="1"/>
  <c r="I48" i="4"/>
  <c r="F50" i="5" l="1"/>
  <c r="G50" i="5" s="1"/>
  <c r="I50" i="5"/>
  <c r="H51" i="5" s="1"/>
  <c r="K80" i="5"/>
  <c r="J81" i="5"/>
  <c r="K217" i="3"/>
  <c r="F56" i="1"/>
  <c r="G56" i="1" s="1"/>
  <c r="H56" i="1"/>
  <c r="H49" i="4"/>
  <c r="F49" i="4"/>
  <c r="G49" i="4" s="1"/>
  <c r="H48" i="3"/>
  <c r="F48" i="3"/>
  <c r="G48" i="3" s="1"/>
  <c r="F51" i="5" l="1"/>
  <c r="G51" i="5" s="1"/>
  <c r="I51" i="5" s="1"/>
  <c r="J82" i="5"/>
  <c r="K81" i="5"/>
  <c r="K218" i="3"/>
  <c r="I56" i="1"/>
  <c r="F57" i="1" s="1"/>
  <c r="G57" i="1" s="1"/>
  <c r="H57" i="1"/>
  <c r="I49" i="4"/>
  <c r="I48" i="3"/>
  <c r="I57" i="1" l="1"/>
  <c r="H58" i="1" s="1"/>
  <c r="F52" i="5"/>
  <c r="G52" i="5" s="1"/>
  <c r="H52" i="5"/>
  <c r="I52" i="5"/>
  <c r="K82" i="5"/>
  <c r="J83" i="5"/>
  <c r="H53" i="5"/>
  <c r="F53" i="5"/>
  <c r="G53" i="5" s="1"/>
  <c r="K219" i="3"/>
  <c r="F50" i="4"/>
  <c r="G50" i="4" s="1"/>
  <c r="H50" i="4"/>
  <c r="I50" i="4" s="1"/>
  <c r="F49" i="3"/>
  <c r="G49" i="3" s="1"/>
  <c r="H49" i="3"/>
  <c r="F58" i="1" l="1"/>
  <c r="G58" i="1" s="1"/>
  <c r="I58" i="1" s="1"/>
  <c r="I53" i="5"/>
  <c r="H54" i="5" s="1"/>
  <c r="K83" i="5"/>
  <c r="J84" i="5"/>
  <c r="K220" i="3"/>
  <c r="I49" i="3"/>
  <c r="F50" i="3" s="1"/>
  <c r="G50" i="3" s="1"/>
  <c r="H59" i="1"/>
  <c r="F59" i="1"/>
  <c r="G59" i="1" s="1"/>
  <c r="H51" i="4"/>
  <c r="F51" i="4"/>
  <c r="G51" i="4" s="1"/>
  <c r="F54" i="5" l="1"/>
  <c r="G54" i="5" s="1"/>
  <c r="I54" i="5" s="1"/>
  <c r="J85" i="5"/>
  <c r="K84" i="5"/>
  <c r="K221" i="3"/>
  <c r="H50" i="3"/>
  <c r="I50" i="3" s="1"/>
  <c r="I59" i="1"/>
  <c r="H60" i="1"/>
  <c r="F60" i="1"/>
  <c r="G60" i="1" s="1"/>
  <c r="I51" i="4"/>
  <c r="F55" i="5" l="1"/>
  <c r="G55" i="5" s="1"/>
  <c r="H55" i="5"/>
  <c r="J86" i="5"/>
  <c r="K85" i="5"/>
  <c r="I55" i="5"/>
  <c r="K222" i="3"/>
  <c r="I60" i="1"/>
  <c r="H52" i="4"/>
  <c r="F52" i="4"/>
  <c r="G52" i="4" s="1"/>
  <c r="F51" i="3"/>
  <c r="G51" i="3" s="1"/>
  <c r="H51" i="3"/>
  <c r="K86" i="5" l="1"/>
  <c r="J87" i="5"/>
  <c r="H56" i="5"/>
  <c r="F56" i="5"/>
  <c r="G56" i="5" s="1"/>
  <c r="K223" i="3"/>
  <c r="I51" i="3"/>
  <c r="F61" i="1"/>
  <c r="G61" i="1" s="1"/>
  <c r="H61" i="1"/>
  <c r="I52" i="4"/>
  <c r="H52" i="3"/>
  <c r="F52" i="3"/>
  <c r="G52" i="3" s="1"/>
  <c r="I56" i="5" l="1"/>
  <c r="K87" i="5"/>
  <c r="J88" i="5"/>
  <c r="K224" i="3"/>
  <c r="I61" i="1"/>
  <c r="F53" i="4"/>
  <c r="G53" i="4" s="1"/>
  <c r="H53" i="4"/>
  <c r="I53" i="4" s="1"/>
  <c r="I52" i="3"/>
  <c r="K88" i="5" l="1"/>
  <c r="J89" i="5"/>
  <c r="F57" i="5"/>
  <c r="G57" i="5" s="1"/>
  <c r="H57" i="5"/>
  <c r="K225" i="3"/>
  <c r="H62" i="1"/>
  <c r="F62" i="1"/>
  <c r="G62" i="1" s="1"/>
  <c r="I62" i="1" s="1"/>
  <c r="H54" i="4"/>
  <c r="F54" i="4"/>
  <c r="G54" i="4" s="1"/>
  <c r="F53" i="3"/>
  <c r="G53" i="3" s="1"/>
  <c r="H53" i="3"/>
  <c r="I57" i="5" l="1"/>
  <c r="K89" i="5"/>
  <c r="J90" i="5"/>
  <c r="K226" i="3"/>
  <c r="I53" i="3"/>
  <c r="F54" i="3" s="1"/>
  <c r="G54" i="3" s="1"/>
  <c r="H63" i="1"/>
  <c r="F63" i="1"/>
  <c r="G63" i="1" s="1"/>
  <c r="I54" i="4"/>
  <c r="H58" i="5" l="1"/>
  <c r="F58" i="5"/>
  <c r="G58" i="5" s="1"/>
  <c r="J91" i="5"/>
  <c r="K90" i="5"/>
  <c r="K227" i="3"/>
  <c r="H54" i="3"/>
  <c r="I54" i="3" s="1"/>
  <c r="H55" i="3" s="1"/>
  <c r="I63" i="1"/>
  <c r="H64" i="1" s="1"/>
  <c r="F64" i="1"/>
  <c r="G64" i="1" s="1"/>
  <c r="H55" i="4"/>
  <c r="F55" i="4"/>
  <c r="G55" i="4" s="1"/>
  <c r="K91" i="5" l="1"/>
  <c r="J92" i="5"/>
  <c r="I58" i="5"/>
  <c r="K228" i="3"/>
  <c r="I64" i="1"/>
  <c r="I55" i="4"/>
  <c r="F55" i="3"/>
  <c r="G55" i="3" s="1"/>
  <c r="I55" i="3"/>
  <c r="H59" i="5" l="1"/>
  <c r="F59" i="5"/>
  <c r="G59" i="5" s="1"/>
  <c r="J93" i="5"/>
  <c r="K92" i="5"/>
  <c r="K229" i="3"/>
  <c r="H65" i="1"/>
  <c r="F65" i="1"/>
  <c r="G65" i="1" s="1"/>
  <c r="I65" i="1" s="1"/>
  <c r="H56" i="4"/>
  <c r="F56" i="4"/>
  <c r="G56" i="4" s="1"/>
  <c r="F56" i="3"/>
  <c r="G56" i="3" s="1"/>
  <c r="H56" i="3"/>
  <c r="I59" i="5" l="1"/>
  <c r="H60" i="5" s="1"/>
  <c r="K93" i="5"/>
  <c r="J94" i="5"/>
  <c r="F60" i="5"/>
  <c r="G60" i="5" s="1"/>
  <c r="K230" i="3"/>
  <c r="H66" i="1"/>
  <c r="F66" i="1"/>
  <c r="G66" i="1" s="1"/>
  <c r="I66" i="1" s="1"/>
  <c r="I56" i="4"/>
  <c r="I56" i="3"/>
  <c r="I60" i="5" l="1"/>
  <c r="F61" i="5"/>
  <c r="G61" i="5" s="1"/>
  <c r="H61" i="5"/>
  <c r="K94" i="5"/>
  <c r="J95" i="5"/>
  <c r="K231" i="3"/>
  <c r="F67" i="1"/>
  <c r="G67" i="1" s="1"/>
  <c r="H67" i="1"/>
  <c r="H57" i="4"/>
  <c r="F57" i="4"/>
  <c r="G57" i="4" s="1"/>
  <c r="F57" i="3"/>
  <c r="G57" i="3" s="1"/>
  <c r="H57" i="3"/>
  <c r="J96" i="5" l="1"/>
  <c r="K95" i="5"/>
  <c r="I61" i="5"/>
  <c r="K232" i="3"/>
  <c r="I67" i="1"/>
  <c r="H68" i="1"/>
  <c r="F68" i="1"/>
  <c r="G68" i="1" s="1"/>
  <c r="I57" i="4"/>
  <c r="I57" i="3"/>
  <c r="H58" i="3" s="1"/>
  <c r="K96" i="5" l="1"/>
  <c r="J97" i="5"/>
  <c r="H62" i="5"/>
  <c r="F62" i="5"/>
  <c r="G62" i="5" s="1"/>
  <c r="K233" i="3"/>
  <c r="I68" i="1"/>
  <c r="F58" i="4"/>
  <c r="G58" i="4" s="1"/>
  <c r="H58" i="4"/>
  <c r="I58" i="4" s="1"/>
  <c r="F58" i="3"/>
  <c r="G58" i="3" s="1"/>
  <c r="I58" i="3" s="1"/>
  <c r="I62" i="5" l="1"/>
  <c r="H63" i="5" s="1"/>
  <c r="K97" i="5"/>
  <c r="J98" i="5"/>
  <c r="K234" i="3"/>
  <c r="H69" i="1"/>
  <c r="F69" i="1"/>
  <c r="G69" i="1" s="1"/>
  <c r="H59" i="4"/>
  <c r="F59" i="4"/>
  <c r="G59" i="4" s="1"/>
  <c r="H59" i="3"/>
  <c r="F59" i="3"/>
  <c r="G59" i="3" s="1"/>
  <c r="F63" i="5" l="1"/>
  <c r="G63" i="5" s="1"/>
  <c r="I63" i="5" s="1"/>
  <c r="K98" i="5"/>
  <c r="J99" i="5"/>
  <c r="K235" i="3"/>
  <c r="I69" i="1"/>
  <c r="I59" i="4"/>
  <c r="I59" i="3"/>
  <c r="H64" i="5" l="1"/>
  <c r="F64" i="5"/>
  <c r="G64" i="5" s="1"/>
  <c r="J100" i="5"/>
  <c r="K99" i="5"/>
  <c r="K236" i="3"/>
  <c r="H70" i="1"/>
  <c r="F70" i="1"/>
  <c r="G70" i="1" s="1"/>
  <c r="H60" i="4"/>
  <c r="F60" i="4"/>
  <c r="G60" i="4" s="1"/>
  <c r="H60" i="3"/>
  <c r="F60" i="3"/>
  <c r="G60" i="3" s="1"/>
  <c r="J101" i="5" l="1"/>
  <c r="K100" i="5"/>
  <c r="I64" i="5"/>
  <c r="K237" i="3"/>
  <c r="I70" i="1"/>
  <c r="I60" i="4"/>
  <c r="I60" i="3"/>
  <c r="F65" i="5" l="1"/>
  <c r="G65" i="5" s="1"/>
  <c r="H65" i="5"/>
  <c r="J102" i="5"/>
  <c r="K101" i="5"/>
  <c r="K238" i="3"/>
  <c r="F71" i="1"/>
  <c r="G71" i="1" s="1"/>
  <c r="H71" i="1"/>
  <c r="I71" i="1" s="1"/>
  <c r="F61" i="4"/>
  <c r="G61" i="4" s="1"/>
  <c r="H61" i="4"/>
  <c r="F61" i="3"/>
  <c r="G61" i="3" s="1"/>
  <c r="H61" i="3"/>
  <c r="K102" i="5" l="1"/>
  <c r="J103" i="5"/>
  <c r="I65" i="5"/>
  <c r="K239" i="3"/>
  <c r="I61" i="4"/>
  <c r="H62" i="4" s="1"/>
  <c r="H72" i="1"/>
  <c r="F72" i="1"/>
  <c r="G72" i="1" s="1"/>
  <c r="I72" i="1" s="1"/>
  <c r="F62" i="4"/>
  <c r="G62" i="4" s="1"/>
  <c r="I61" i="3"/>
  <c r="F62" i="3" s="1"/>
  <c r="G62" i="3" s="1"/>
  <c r="F66" i="5" l="1"/>
  <c r="G66" i="5" s="1"/>
  <c r="H66" i="5"/>
  <c r="K103" i="5"/>
  <c r="J104" i="5"/>
  <c r="K240" i="3"/>
  <c r="H73" i="1"/>
  <c r="F73" i="1"/>
  <c r="G73" i="1" s="1"/>
  <c r="I73" i="1" s="1"/>
  <c r="I62" i="4"/>
  <c r="H62" i="3"/>
  <c r="I62" i="3" s="1"/>
  <c r="I66" i="5" l="1"/>
  <c r="F67" i="5" s="1"/>
  <c r="G67" i="5" s="1"/>
  <c r="J105" i="5"/>
  <c r="K104" i="5"/>
  <c r="K241" i="3"/>
  <c r="H74" i="1"/>
  <c r="F74" i="1"/>
  <c r="G74" i="1" s="1"/>
  <c r="H63" i="4"/>
  <c r="F63" i="4"/>
  <c r="G63" i="4" s="1"/>
  <c r="H63" i="3"/>
  <c r="F63" i="3"/>
  <c r="G63" i="3" s="1"/>
  <c r="H67" i="5" l="1"/>
  <c r="I67" i="5" s="1"/>
  <c r="K105" i="5"/>
  <c r="J106" i="5"/>
  <c r="K242" i="3"/>
  <c r="I74" i="1"/>
  <c r="I63" i="4"/>
  <c r="I63" i="3"/>
  <c r="F68" i="5" l="1"/>
  <c r="G68" i="5" s="1"/>
  <c r="H68" i="5"/>
  <c r="I68" i="5" s="1"/>
  <c r="K106" i="5"/>
  <c r="J107" i="5"/>
  <c r="K243" i="3"/>
  <c r="H75" i="1"/>
  <c r="F75" i="1"/>
  <c r="G75" i="1" s="1"/>
  <c r="H64" i="4"/>
  <c r="F64" i="4"/>
  <c r="G64" i="4" s="1"/>
  <c r="H64" i="3"/>
  <c r="F64" i="3"/>
  <c r="G64" i="3" s="1"/>
  <c r="K107" i="5" l="1"/>
  <c r="J108" i="5"/>
  <c r="H69" i="5"/>
  <c r="F69" i="5"/>
  <c r="G69" i="5" s="1"/>
  <c r="K244" i="3"/>
  <c r="I75" i="1"/>
  <c r="I64" i="4"/>
  <c r="I64" i="3"/>
  <c r="J109" i="5" l="1"/>
  <c r="K108" i="5"/>
  <c r="I69" i="5"/>
  <c r="K245" i="3"/>
  <c r="F76" i="1"/>
  <c r="G76" i="1" s="1"/>
  <c r="H76" i="1"/>
  <c r="I76" i="1" s="1"/>
  <c r="H65" i="4"/>
  <c r="F65" i="4"/>
  <c r="G65" i="4" s="1"/>
  <c r="F65" i="3"/>
  <c r="G65" i="3" s="1"/>
  <c r="H65" i="3"/>
  <c r="F70" i="5" l="1"/>
  <c r="G70" i="5" s="1"/>
  <c r="H70" i="5"/>
  <c r="K109" i="5"/>
  <c r="J110" i="5"/>
  <c r="K246" i="3"/>
  <c r="H77" i="1"/>
  <c r="F77" i="1"/>
  <c r="G77" i="1" s="1"/>
  <c r="I77" i="1" s="1"/>
  <c r="I65" i="4"/>
  <c r="I65" i="3"/>
  <c r="H66" i="3" s="1"/>
  <c r="I70" i="5" l="1"/>
  <c r="F71" i="5" s="1"/>
  <c r="G71" i="5" s="1"/>
  <c r="H71" i="5"/>
  <c r="K110" i="5"/>
  <c r="J111" i="5"/>
  <c r="K247" i="3"/>
  <c r="F66" i="3"/>
  <c r="G66" i="3" s="1"/>
  <c r="I66" i="3" s="1"/>
  <c r="F78" i="1"/>
  <c r="G78" i="1" s="1"/>
  <c r="H78" i="1"/>
  <c r="F66" i="4"/>
  <c r="G66" i="4" s="1"/>
  <c r="H66" i="4"/>
  <c r="I66" i="4" s="1"/>
  <c r="K111" i="5" l="1"/>
  <c r="J112" i="5"/>
  <c r="I71" i="5"/>
  <c r="K248" i="3"/>
  <c r="I78" i="1"/>
  <c r="H79" i="1"/>
  <c r="F79" i="1"/>
  <c r="G79" i="1" s="1"/>
  <c r="I79" i="1" s="1"/>
  <c r="H67" i="4"/>
  <c r="F67" i="4"/>
  <c r="G67" i="4" s="1"/>
  <c r="F67" i="3"/>
  <c r="G67" i="3" s="1"/>
  <c r="H67" i="3"/>
  <c r="H72" i="5" l="1"/>
  <c r="F72" i="5"/>
  <c r="G72" i="5" s="1"/>
  <c r="K112" i="5"/>
  <c r="J113" i="5"/>
  <c r="K249" i="3"/>
  <c r="F80" i="1"/>
  <c r="G80" i="1" s="1"/>
  <c r="H80" i="1"/>
  <c r="I67" i="4"/>
  <c r="I67" i="3"/>
  <c r="H68" i="3" s="1"/>
  <c r="F68" i="3"/>
  <c r="G68" i="3" s="1"/>
  <c r="I72" i="5" l="1"/>
  <c r="F73" i="5" s="1"/>
  <c r="G73" i="5" s="1"/>
  <c r="J114" i="5"/>
  <c r="K113" i="5"/>
  <c r="K250" i="3"/>
  <c r="I80" i="1"/>
  <c r="H68" i="4"/>
  <c r="F68" i="4"/>
  <c r="G68" i="4" s="1"/>
  <c r="I68" i="3"/>
  <c r="H73" i="5" l="1"/>
  <c r="I73" i="5" s="1"/>
  <c r="H74" i="5"/>
  <c r="F74" i="5"/>
  <c r="G74" i="5" s="1"/>
  <c r="K114" i="5"/>
  <c r="J115" i="5"/>
  <c r="K251" i="3"/>
  <c r="H81" i="1"/>
  <c r="F81" i="1"/>
  <c r="G81" i="1" s="1"/>
  <c r="I68" i="4"/>
  <c r="H69" i="3"/>
  <c r="F69" i="3"/>
  <c r="G69" i="3" s="1"/>
  <c r="J116" i="5" l="1"/>
  <c r="K115" i="5"/>
  <c r="I74" i="5"/>
  <c r="K252" i="3"/>
  <c r="I81" i="1"/>
  <c r="H82" i="1"/>
  <c r="F82" i="1"/>
  <c r="G82" i="1" s="1"/>
  <c r="F69" i="4"/>
  <c r="G69" i="4" s="1"/>
  <c r="H69" i="4"/>
  <c r="I69" i="3"/>
  <c r="H75" i="5" l="1"/>
  <c r="F75" i="5"/>
  <c r="G75" i="5" s="1"/>
  <c r="J117" i="5"/>
  <c r="K116" i="5"/>
  <c r="K253" i="3"/>
  <c r="I69" i="4"/>
  <c r="I82" i="1"/>
  <c r="H83" i="1" s="1"/>
  <c r="H70" i="4"/>
  <c r="F70" i="4"/>
  <c r="G70" i="4" s="1"/>
  <c r="F70" i="3"/>
  <c r="G70" i="3" s="1"/>
  <c r="H70" i="3"/>
  <c r="F83" i="1" l="1"/>
  <c r="G83" i="1" s="1"/>
  <c r="I83" i="1" s="1"/>
  <c r="H84" i="1" s="1"/>
  <c r="J118" i="5"/>
  <c r="K117" i="5"/>
  <c r="I75" i="5"/>
  <c r="K254" i="3"/>
  <c r="F84" i="1"/>
  <c r="G84" i="1" s="1"/>
  <c r="I84" i="1" s="1"/>
  <c r="I70" i="4"/>
  <c r="I70" i="3"/>
  <c r="H71" i="3"/>
  <c r="F71" i="3"/>
  <c r="G71" i="3" s="1"/>
  <c r="H76" i="5" l="1"/>
  <c r="F76" i="5"/>
  <c r="G76" i="5" s="1"/>
  <c r="K118" i="5"/>
  <c r="J119" i="5"/>
  <c r="K255" i="3"/>
  <c r="F85" i="1"/>
  <c r="G85" i="1" s="1"/>
  <c r="H85" i="1"/>
  <c r="H71" i="4"/>
  <c r="F71" i="4"/>
  <c r="G71" i="4" s="1"/>
  <c r="I71" i="3"/>
  <c r="K119" i="5" l="1"/>
  <c r="J120" i="5"/>
  <c r="I76" i="5"/>
  <c r="K256" i="3"/>
  <c r="I85" i="1"/>
  <c r="I71" i="4"/>
  <c r="H86" i="1"/>
  <c r="F86" i="1"/>
  <c r="G86" i="1" s="1"/>
  <c r="H72" i="3"/>
  <c r="F72" i="3"/>
  <c r="G72" i="3" s="1"/>
  <c r="H77" i="5" l="1"/>
  <c r="F77" i="5"/>
  <c r="G77" i="5" s="1"/>
  <c r="J121" i="5"/>
  <c r="K120" i="5"/>
  <c r="K257" i="3"/>
  <c r="H72" i="4"/>
  <c r="F72" i="4"/>
  <c r="G72" i="4" s="1"/>
  <c r="I86" i="1"/>
  <c r="I72" i="3"/>
  <c r="K121" i="5" l="1"/>
  <c r="J122" i="5"/>
  <c r="I77" i="5"/>
  <c r="K258" i="3"/>
  <c r="I72" i="4"/>
  <c r="H87" i="1"/>
  <c r="F87" i="1"/>
  <c r="G87" i="1" s="1"/>
  <c r="F73" i="3"/>
  <c r="G73" i="3" s="1"/>
  <c r="H73" i="3"/>
  <c r="H78" i="5" l="1"/>
  <c r="F78" i="5"/>
  <c r="G78" i="5" s="1"/>
  <c r="K122" i="5"/>
  <c r="J123" i="5"/>
  <c r="K259" i="3"/>
  <c r="I73" i="3"/>
  <c r="H74" i="3" s="1"/>
  <c r="F73" i="4"/>
  <c r="G73" i="4" s="1"/>
  <c r="H73" i="4"/>
  <c r="I73" i="4" s="1"/>
  <c r="I87" i="1"/>
  <c r="F74" i="3"/>
  <c r="G74" i="3" s="1"/>
  <c r="I78" i="5" l="1"/>
  <c r="F79" i="5" s="1"/>
  <c r="G79" i="5" s="1"/>
  <c r="K123" i="5"/>
  <c r="J124" i="5"/>
  <c r="K260" i="3"/>
  <c r="H74" i="4"/>
  <c r="F74" i="4"/>
  <c r="G74" i="4" s="1"/>
  <c r="H88" i="1"/>
  <c r="F88" i="1"/>
  <c r="G88" i="1" s="1"/>
  <c r="I74" i="3"/>
  <c r="H79" i="5" l="1"/>
  <c r="I79" i="5" s="1"/>
  <c r="F80" i="5" s="1"/>
  <c r="G80" i="5" s="1"/>
  <c r="J125" i="5"/>
  <c r="K124" i="5"/>
  <c r="K261" i="3"/>
  <c r="I74" i="4"/>
  <c r="I88" i="1"/>
  <c r="H75" i="3"/>
  <c r="F75" i="3"/>
  <c r="G75" i="3" s="1"/>
  <c r="H80" i="5" l="1"/>
  <c r="I80" i="5" s="1"/>
  <c r="F81" i="5" s="1"/>
  <c r="G81" i="5" s="1"/>
  <c r="J126" i="5"/>
  <c r="K125" i="5"/>
  <c r="K262" i="3"/>
  <c r="H75" i="4"/>
  <c r="F75" i="4"/>
  <c r="G75" i="4" s="1"/>
  <c r="I75" i="3"/>
  <c r="H89" i="1"/>
  <c r="F89" i="1"/>
  <c r="G89" i="1" s="1"/>
  <c r="H76" i="3"/>
  <c r="F76" i="3"/>
  <c r="G76" i="3" s="1"/>
  <c r="H81" i="5" l="1"/>
  <c r="K126" i="5"/>
  <c r="J127" i="5"/>
  <c r="I81" i="5"/>
  <c r="K263" i="3"/>
  <c r="I75" i="4"/>
  <c r="I89" i="1"/>
  <c r="I76" i="3"/>
  <c r="F82" i="5" l="1"/>
  <c r="G82" i="5" s="1"/>
  <c r="H82" i="5"/>
  <c r="I82" i="5" s="1"/>
  <c r="K127" i="5"/>
  <c r="J128" i="5"/>
  <c r="K264" i="3"/>
  <c r="H76" i="4"/>
  <c r="F76" i="4"/>
  <c r="G76" i="4" s="1"/>
  <c r="F90" i="1"/>
  <c r="G90" i="1" s="1"/>
  <c r="H90" i="1"/>
  <c r="F77" i="3"/>
  <c r="G77" i="3" s="1"/>
  <c r="H77" i="3"/>
  <c r="I90" i="1" l="1"/>
  <c r="F91" i="1" s="1"/>
  <c r="G91" i="1" s="1"/>
  <c r="K128" i="5"/>
  <c r="J129" i="5"/>
  <c r="H83" i="5"/>
  <c r="F83" i="5"/>
  <c r="G83" i="5" s="1"/>
  <c r="K265" i="3"/>
  <c r="I77" i="3"/>
  <c r="F78" i="3" s="1"/>
  <c r="G78" i="3" s="1"/>
  <c r="I76" i="4"/>
  <c r="H91" i="1"/>
  <c r="I83" i="5" l="1"/>
  <c r="J130" i="5"/>
  <c r="K129" i="5"/>
  <c r="K266" i="3"/>
  <c r="H78" i="3"/>
  <c r="F77" i="4"/>
  <c r="G77" i="4" s="1"/>
  <c r="H77" i="4"/>
  <c r="I77" i="4" s="1"/>
  <c r="I91" i="1"/>
  <c r="I78" i="3"/>
  <c r="F84" i="5" l="1"/>
  <c r="G84" i="5" s="1"/>
  <c r="H84" i="5"/>
  <c r="J131" i="5"/>
  <c r="K130" i="5"/>
  <c r="K267" i="3"/>
  <c r="H78" i="4"/>
  <c r="F78" i="4"/>
  <c r="G78" i="4" s="1"/>
  <c r="F92" i="1"/>
  <c r="G92" i="1" s="1"/>
  <c r="H92" i="1"/>
  <c r="H79" i="3"/>
  <c r="F79" i="3"/>
  <c r="G79" i="3" s="1"/>
  <c r="I92" i="1" l="1"/>
  <c r="I84" i="5"/>
  <c r="H85" i="5" s="1"/>
  <c r="K131" i="5"/>
  <c r="J132" i="5"/>
  <c r="K268" i="3"/>
  <c r="I78" i="4"/>
  <c r="H93" i="1"/>
  <c r="F93" i="1"/>
  <c r="G93" i="1" s="1"/>
  <c r="I79" i="3"/>
  <c r="F85" i="5" l="1"/>
  <c r="G85" i="5" s="1"/>
  <c r="I85" i="5" s="1"/>
  <c r="J133" i="5"/>
  <c r="K132" i="5"/>
  <c r="K269" i="3"/>
  <c r="H79" i="4"/>
  <c r="F79" i="4"/>
  <c r="G79" i="4" s="1"/>
  <c r="I93" i="1"/>
  <c r="H80" i="3"/>
  <c r="F80" i="3"/>
  <c r="G80" i="3" s="1"/>
  <c r="H86" i="5" l="1"/>
  <c r="F86" i="5"/>
  <c r="G86" i="5" s="1"/>
  <c r="J134" i="5"/>
  <c r="K133" i="5"/>
  <c r="K270" i="3"/>
  <c r="I79" i="4"/>
  <c r="F80" i="4" s="1"/>
  <c r="G80" i="4" s="1"/>
  <c r="H80" i="4"/>
  <c r="H94" i="1"/>
  <c r="F94" i="1"/>
  <c r="G94" i="1" s="1"/>
  <c r="I80" i="3"/>
  <c r="K134" i="5" l="1"/>
  <c r="J135" i="5"/>
  <c r="I86" i="5"/>
  <c r="K271" i="3"/>
  <c r="I80" i="4"/>
  <c r="I94" i="1"/>
  <c r="H81" i="3"/>
  <c r="F81" i="3"/>
  <c r="G81" i="3" s="1"/>
  <c r="H87" i="5" l="1"/>
  <c r="F87" i="5"/>
  <c r="G87" i="5" s="1"/>
  <c r="K135" i="5"/>
  <c r="J136" i="5"/>
  <c r="K272" i="3"/>
  <c r="F81" i="4"/>
  <c r="G81" i="4" s="1"/>
  <c r="H81" i="4"/>
  <c r="H95" i="1"/>
  <c r="F95" i="1"/>
  <c r="G95" i="1" s="1"/>
  <c r="I81" i="3"/>
  <c r="I87" i="5" l="1"/>
  <c r="K136" i="5"/>
  <c r="J137" i="5"/>
  <c r="K273" i="3"/>
  <c r="I81" i="4"/>
  <c r="H82" i="4" s="1"/>
  <c r="I95" i="1"/>
  <c r="H82" i="3"/>
  <c r="F82" i="3"/>
  <c r="G82" i="3" s="1"/>
  <c r="K137" i="5" l="1"/>
  <c r="J138" i="5"/>
  <c r="H88" i="5"/>
  <c r="F88" i="5"/>
  <c r="G88" i="5" s="1"/>
  <c r="K274" i="3"/>
  <c r="F82" i="4"/>
  <c r="G82" i="4" s="1"/>
  <c r="I82" i="4"/>
  <c r="H83" i="4"/>
  <c r="F83" i="4"/>
  <c r="G83" i="4" s="1"/>
  <c r="H96" i="1"/>
  <c r="F96" i="1"/>
  <c r="G96" i="1" s="1"/>
  <c r="I82" i="3"/>
  <c r="I88" i="5" l="1"/>
  <c r="J139" i="5"/>
  <c r="K138" i="5"/>
  <c r="K275" i="3"/>
  <c r="I83" i="4"/>
  <c r="I96" i="1"/>
  <c r="H83" i="3"/>
  <c r="F83" i="3"/>
  <c r="G83" i="3" s="1"/>
  <c r="J140" i="5" l="1"/>
  <c r="K139" i="5"/>
  <c r="F89" i="5"/>
  <c r="G89" i="5" s="1"/>
  <c r="H89" i="5"/>
  <c r="I89" i="5" s="1"/>
  <c r="K276" i="3"/>
  <c r="H84" i="4"/>
  <c r="F84" i="4"/>
  <c r="G84" i="4" s="1"/>
  <c r="H97" i="1"/>
  <c r="F97" i="1"/>
  <c r="G97" i="1" s="1"/>
  <c r="I83" i="3"/>
  <c r="H90" i="5" l="1"/>
  <c r="F90" i="5"/>
  <c r="G90" i="5" s="1"/>
  <c r="J141" i="5"/>
  <c r="K140" i="5"/>
  <c r="K277" i="3"/>
  <c r="I84" i="4"/>
  <c r="I97" i="1"/>
  <c r="H84" i="3"/>
  <c r="F84" i="3"/>
  <c r="G84" i="3" s="1"/>
  <c r="K141" i="5" l="1"/>
  <c r="J142" i="5"/>
  <c r="I90" i="5"/>
  <c r="K278" i="3"/>
  <c r="F85" i="4"/>
  <c r="G85" i="4" s="1"/>
  <c r="H85" i="4"/>
  <c r="F98" i="1"/>
  <c r="G98" i="1" s="1"/>
  <c r="H98" i="1"/>
  <c r="I84" i="3"/>
  <c r="H91" i="5" l="1"/>
  <c r="F91" i="5"/>
  <c r="G91" i="5" s="1"/>
  <c r="K142" i="5"/>
  <c r="J143" i="5"/>
  <c r="K279" i="3"/>
  <c r="I98" i="1"/>
  <c r="F99" i="1" s="1"/>
  <c r="G99" i="1" s="1"/>
  <c r="I85" i="4"/>
  <c r="H86" i="4"/>
  <c r="F86" i="4"/>
  <c r="G86" i="4" s="1"/>
  <c r="H85" i="3"/>
  <c r="F85" i="3"/>
  <c r="G85" i="3" s="1"/>
  <c r="J144" i="5" l="1"/>
  <c r="K143" i="5"/>
  <c r="I91" i="5"/>
  <c r="K280" i="3"/>
  <c r="H99" i="1"/>
  <c r="I99" i="1" s="1"/>
  <c r="I86" i="4"/>
  <c r="H87" i="4"/>
  <c r="F87" i="4"/>
  <c r="G87" i="4" s="1"/>
  <c r="I85" i="3"/>
  <c r="H92" i="5" l="1"/>
  <c r="F92" i="5"/>
  <c r="G92" i="5" s="1"/>
  <c r="J145" i="5"/>
  <c r="K144" i="5"/>
  <c r="K281" i="3"/>
  <c r="I87" i="4"/>
  <c r="F100" i="1"/>
  <c r="G100" i="1" s="1"/>
  <c r="H100" i="1"/>
  <c r="F86" i="3"/>
  <c r="G86" i="3" s="1"/>
  <c r="H86" i="3"/>
  <c r="K145" i="5" l="1"/>
  <c r="J146" i="5"/>
  <c r="I92" i="5"/>
  <c r="K282" i="3"/>
  <c r="H88" i="4"/>
  <c r="F88" i="4"/>
  <c r="G88" i="4" s="1"/>
  <c r="I86" i="3"/>
  <c r="I100" i="1"/>
  <c r="H101" i="1" s="1"/>
  <c r="H87" i="3"/>
  <c r="F87" i="3"/>
  <c r="G87" i="3" s="1"/>
  <c r="F101" i="1" l="1"/>
  <c r="G101" i="1" s="1"/>
  <c r="F93" i="5"/>
  <c r="G93" i="5" s="1"/>
  <c r="H93" i="5"/>
  <c r="I93" i="5" s="1"/>
  <c r="K146" i="5"/>
  <c r="J147" i="5"/>
  <c r="K283" i="3"/>
  <c r="I88" i="4"/>
  <c r="I101" i="1"/>
  <c r="I87" i="3"/>
  <c r="J148" i="5" l="1"/>
  <c r="K147" i="5"/>
  <c r="H94" i="5"/>
  <c r="F94" i="5"/>
  <c r="G94" i="5" s="1"/>
  <c r="K284" i="3"/>
  <c r="F89" i="4"/>
  <c r="G89" i="4" s="1"/>
  <c r="H89" i="4"/>
  <c r="I89" i="4" s="1"/>
  <c r="H102" i="1"/>
  <c r="F102" i="1"/>
  <c r="G102" i="1" s="1"/>
  <c r="F88" i="3"/>
  <c r="G88" i="3" s="1"/>
  <c r="H88" i="3"/>
  <c r="I94" i="5" l="1"/>
  <c r="K148" i="5"/>
  <c r="J149" i="5"/>
  <c r="K285" i="3"/>
  <c r="I88" i="3"/>
  <c r="H89" i="3" s="1"/>
  <c r="H90" i="4"/>
  <c r="F90" i="4"/>
  <c r="G90" i="4" s="1"/>
  <c r="I102" i="1"/>
  <c r="K149" i="5" l="1"/>
  <c r="J150" i="5"/>
  <c r="H95" i="5"/>
  <c r="F95" i="5"/>
  <c r="G95" i="5" s="1"/>
  <c r="K286" i="3"/>
  <c r="F89" i="3"/>
  <c r="G89" i="3" s="1"/>
  <c r="I90" i="4"/>
  <c r="F103" i="1"/>
  <c r="G103" i="1" s="1"/>
  <c r="H103" i="1"/>
  <c r="I89" i="3"/>
  <c r="I95" i="5" l="1"/>
  <c r="J151" i="5"/>
  <c r="K150" i="5"/>
  <c r="K287" i="3"/>
  <c r="H91" i="4"/>
  <c r="F91" i="4"/>
  <c r="G91" i="4" s="1"/>
  <c r="I103" i="1"/>
  <c r="F104" i="1" s="1"/>
  <c r="G104" i="1" s="1"/>
  <c r="H90" i="3"/>
  <c r="F90" i="3"/>
  <c r="G90" i="3" s="1"/>
  <c r="J152" i="5" l="1"/>
  <c r="K151" i="5"/>
  <c r="H96" i="5"/>
  <c r="F96" i="5"/>
  <c r="G96" i="5" s="1"/>
  <c r="K288" i="3"/>
  <c r="I91" i="4"/>
  <c r="H104" i="1"/>
  <c r="I104" i="1" s="1"/>
  <c r="F105" i="1" s="1"/>
  <c r="G105" i="1" s="1"/>
  <c r="I90" i="3"/>
  <c r="I96" i="5" l="1"/>
  <c r="J153" i="5"/>
  <c r="K152" i="5"/>
  <c r="K289" i="3"/>
  <c r="H92" i="4"/>
  <c r="F92" i="4"/>
  <c r="G92" i="4" s="1"/>
  <c r="H105" i="1"/>
  <c r="I105" i="1" s="1"/>
  <c r="H106" i="1" s="1"/>
  <c r="F91" i="3"/>
  <c r="G91" i="3" s="1"/>
  <c r="H91" i="3"/>
  <c r="K153" i="5" l="1"/>
  <c r="J154" i="5"/>
  <c r="F97" i="5"/>
  <c r="G97" i="5" s="1"/>
  <c r="H97" i="5"/>
  <c r="K290" i="3"/>
  <c r="I92" i="4"/>
  <c r="F106" i="1"/>
  <c r="G106" i="1" s="1"/>
  <c r="I106" i="1" s="1"/>
  <c r="I91" i="3"/>
  <c r="I97" i="5" l="1"/>
  <c r="F98" i="5"/>
  <c r="G98" i="5" s="1"/>
  <c r="H98" i="5"/>
  <c r="J155" i="5"/>
  <c r="K154" i="5"/>
  <c r="K291" i="3"/>
  <c r="F93" i="4"/>
  <c r="G93" i="4" s="1"/>
  <c r="H93" i="4"/>
  <c r="H107" i="1"/>
  <c r="F107" i="1"/>
  <c r="G107" i="1" s="1"/>
  <c r="H92" i="3"/>
  <c r="F92" i="3"/>
  <c r="G92" i="3" s="1"/>
  <c r="I98" i="5" l="1"/>
  <c r="H99" i="5" s="1"/>
  <c r="J156" i="5"/>
  <c r="K155" i="5"/>
  <c r="K292" i="3"/>
  <c r="I93" i="4"/>
  <c r="H94" i="4" s="1"/>
  <c r="I92" i="3"/>
  <c r="H93" i="3" s="1"/>
  <c r="I107" i="1"/>
  <c r="F99" i="5" l="1"/>
  <c r="G99" i="5" s="1"/>
  <c r="I99" i="5" s="1"/>
  <c r="K156" i="5"/>
  <c r="J157" i="5"/>
  <c r="K293" i="3"/>
  <c r="F94" i="4"/>
  <c r="G94" i="4" s="1"/>
  <c r="I94" i="4" s="1"/>
  <c r="F93" i="3"/>
  <c r="G93" i="3" s="1"/>
  <c r="H108" i="1"/>
  <c r="F108" i="1"/>
  <c r="G108" i="1" s="1"/>
  <c r="I93" i="3"/>
  <c r="K157" i="5" l="1"/>
  <c r="J158" i="5"/>
  <c r="H100" i="5"/>
  <c r="F100" i="5"/>
  <c r="G100" i="5" s="1"/>
  <c r="K294" i="3"/>
  <c r="H95" i="4"/>
  <c r="F95" i="4"/>
  <c r="G95" i="4" s="1"/>
  <c r="I108" i="1"/>
  <c r="H94" i="3"/>
  <c r="F94" i="3"/>
  <c r="G94" i="3" s="1"/>
  <c r="I100" i="5" l="1"/>
  <c r="J159" i="5"/>
  <c r="K158" i="5"/>
  <c r="K295" i="3"/>
  <c r="I95" i="4"/>
  <c r="F109" i="1"/>
  <c r="G109" i="1" s="1"/>
  <c r="H109" i="1"/>
  <c r="I109" i="1" s="1"/>
  <c r="I94" i="3"/>
  <c r="H101" i="5" l="1"/>
  <c r="F101" i="5"/>
  <c r="G101" i="5" s="1"/>
  <c r="J160" i="5"/>
  <c r="K159" i="5"/>
  <c r="K296" i="3"/>
  <c r="H96" i="4"/>
  <c r="F96" i="4"/>
  <c r="G96" i="4" s="1"/>
  <c r="F110" i="1"/>
  <c r="G110" i="1" s="1"/>
  <c r="H110" i="1"/>
  <c r="H95" i="3"/>
  <c r="F95" i="3"/>
  <c r="G95" i="3" s="1"/>
  <c r="J161" i="5" l="1"/>
  <c r="K160" i="5"/>
  <c r="I101" i="5"/>
  <c r="K297" i="3"/>
  <c r="I96" i="4"/>
  <c r="I110" i="1"/>
  <c r="F111" i="1" s="1"/>
  <c r="G111" i="1" s="1"/>
  <c r="I95" i="3"/>
  <c r="F102" i="5" l="1"/>
  <c r="G102" i="5" s="1"/>
  <c r="H102" i="5"/>
  <c r="I102" i="5" s="1"/>
  <c r="K161" i="5"/>
  <c r="J162" i="5"/>
  <c r="K298" i="3"/>
  <c r="H111" i="1"/>
  <c r="I111" i="1" s="1"/>
  <c r="F97" i="4"/>
  <c r="G97" i="4" s="1"/>
  <c r="H97" i="4"/>
  <c r="F96" i="3"/>
  <c r="G96" i="3" s="1"/>
  <c r="H96" i="3"/>
  <c r="K162" i="5" l="1"/>
  <c r="J163" i="5"/>
  <c r="H103" i="5"/>
  <c r="F103" i="5"/>
  <c r="G103" i="5" s="1"/>
  <c r="K299" i="3"/>
  <c r="I97" i="4"/>
  <c r="H98" i="4" s="1"/>
  <c r="F112" i="1"/>
  <c r="G112" i="1" s="1"/>
  <c r="H112" i="1"/>
  <c r="I96" i="3"/>
  <c r="H97" i="3" s="1"/>
  <c r="I103" i="5" l="1"/>
  <c r="J164" i="5"/>
  <c r="K163" i="5"/>
  <c r="K300" i="3"/>
  <c r="F97" i="3"/>
  <c r="G97" i="3" s="1"/>
  <c r="F98" i="4"/>
  <c r="G98" i="4" s="1"/>
  <c r="I98" i="4" s="1"/>
  <c r="I112" i="1"/>
  <c r="F113" i="1" s="1"/>
  <c r="G113" i="1" s="1"/>
  <c r="I97" i="3"/>
  <c r="H113" i="1" l="1"/>
  <c r="I113" i="1" s="1"/>
  <c r="H114" i="1" s="1"/>
  <c r="K164" i="5"/>
  <c r="J165" i="5"/>
  <c r="H104" i="5"/>
  <c r="F104" i="5"/>
  <c r="G104" i="5" s="1"/>
  <c r="K301" i="3"/>
  <c r="H99" i="4"/>
  <c r="F99" i="4"/>
  <c r="G99" i="4" s="1"/>
  <c r="F98" i="3"/>
  <c r="G98" i="3" s="1"/>
  <c r="H98" i="3"/>
  <c r="F114" i="1" l="1"/>
  <c r="G114" i="1" s="1"/>
  <c r="I114" i="1" s="1"/>
  <c r="I104" i="5"/>
  <c r="K165" i="5"/>
  <c r="J166" i="5"/>
  <c r="K302" i="3"/>
  <c r="I98" i="3"/>
  <c r="F99" i="3" s="1"/>
  <c r="G99" i="3" s="1"/>
  <c r="I99" i="4"/>
  <c r="H99" i="3"/>
  <c r="F115" i="1" l="1"/>
  <c r="G115" i="1" s="1"/>
  <c r="H115" i="1"/>
  <c r="J167" i="5"/>
  <c r="K166" i="5"/>
  <c r="F105" i="5"/>
  <c r="G105" i="5" s="1"/>
  <c r="H105" i="5"/>
  <c r="K303" i="3"/>
  <c r="I99" i="3"/>
  <c r="H100" i="3" s="1"/>
  <c r="H100" i="4"/>
  <c r="F100" i="4"/>
  <c r="G100" i="4" s="1"/>
  <c r="F100" i="3"/>
  <c r="G100" i="3" s="1"/>
  <c r="I115" i="1" l="1"/>
  <c r="I105" i="5"/>
  <c r="H106" i="5" s="1"/>
  <c r="F106" i="5"/>
  <c r="G106" i="5" s="1"/>
  <c r="J168" i="5"/>
  <c r="K167" i="5"/>
  <c r="K304" i="3"/>
  <c r="I100" i="4"/>
  <c r="I100" i="3"/>
  <c r="H116" i="1" l="1"/>
  <c r="F116" i="1"/>
  <c r="G116" i="1" s="1"/>
  <c r="I106" i="5"/>
  <c r="F107" i="5" s="1"/>
  <c r="G107" i="5" s="1"/>
  <c r="H107" i="5"/>
  <c r="J169" i="5"/>
  <c r="K168" i="5"/>
  <c r="K305" i="3"/>
  <c r="F101" i="4"/>
  <c r="G101" i="4" s="1"/>
  <c r="H101" i="4"/>
  <c r="H101" i="3"/>
  <c r="F101" i="3"/>
  <c r="G101" i="3" s="1"/>
  <c r="I116" i="1" l="1"/>
  <c r="K169" i="5"/>
  <c r="J170" i="5"/>
  <c r="I107" i="5"/>
  <c r="K306" i="3"/>
  <c r="I101" i="4"/>
  <c r="H102" i="4"/>
  <c r="F102" i="4"/>
  <c r="G102" i="4" s="1"/>
  <c r="I101" i="3"/>
  <c r="H117" i="1" l="1"/>
  <c r="F117" i="1"/>
  <c r="G117" i="1" s="1"/>
  <c r="H108" i="5"/>
  <c r="F108" i="5"/>
  <c r="G108" i="5" s="1"/>
  <c r="J171" i="5"/>
  <c r="K170" i="5"/>
  <c r="K307" i="3"/>
  <c r="I102" i="4"/>
  <c r="H102" i="3"/>
  <c r="F102" i="3"/>
  <c r="G102" i="3" s="1"/>
  <c r="I117" i="1" l="1"/>
  <c r="F118" i="1"/>
  <c r="G118" i="1" s="1"/>
  <c r="H118" i="1"/>
  <c r="J172" i="5"/>
  <c r="K171" i="5"/>
  <c r="I108" i="5"/>
  <c r="K308" i="3"/>
  <c r="H103" i="4"/>
  <c r="F103" i="4"/>
  <c r="G103" i="4" s="1"/>
  <c r="I102" i="3"/>
  <c r="I118" i="1" l="1"/>
  <c r="F109" i="5"/>
  <c r="G109" i="5" s="1"/>
  <c r="H109" i="5"/>
  <c r="I109" i="5" s="1"/>
  <c r="K172" i="5"/>
  <c r="J173" i="5"/>
  <c r="K309" i="3"/>
  <c r="I103" i="4"/>
  <c r="H103" i="3"/>
  <c r="F103" i="3"/>
  <c r="G103" i="3" s="1"/>
  <c r="F119" i="1" l="1"/>
  <c r="G119" i="1" s="1"/>
  <c r="H119" i="1"/>
  <c r="I119" i="1" s="1"/>
  <c r="K173" i="5"/>
  <c r="J174" i="5"/>
  <c r="H110" i="5"/>
  <c r="F110" i="5"/>
  <c r="G110" i="5" s="1"/>
  <c r="K310" i="3"/>
  <c r="H104" i="4"/>
  <c r="F104" i="4"/>
  <c r="G104" i="4" s="1"/>
  <c r="I103" i="3"/>
  <c r="H120" i="1" l="1"/>
  <c r="F120" i="1"/>
  <c r="G120" i="1" s="1"/>
  <c r="I110" i="5"/>
  <c r="J175" i="5"/>
  <c r="K174" i="5"/>
  <c r="K311" i="3"/>
  <c r="I104" i="4"/>
  <c r="F104" i="3"/>
  <c r="G104" i="3" s="1"/>
  <c r="H104" i="3"/>
  <c r="I120" i="1" l="1"/>
  <c r="J176" i="5"/>
  <c r="K175" i="5"/>
  <c r="F111" i="5"/>
  <c r="G111" i="5" s="1"/>
  <c r="H111" i="5"/>
  <c r="I111" i="5" s="1"/>
  <c r="K312" i="3"/>
  <c r="I104" i="3"/>
  <c r="H105" i="3" s="1"/>
  <c r="F105" i="4"/>
  <c r="G105" i="4" s="1"/>
  <c r="H105" i="4"/>
  <c r="H121" i="1" l="1"/>
  <c r="F121" i="1"/>
  <c r="G121" i="1" s="1"/>
  <c r="F112" i="5"/>
  <c r="G112" i="5" s="1"/>
  <c r="H112" i="5"/>
  <c r="I112" i="5" s="1"/>
  <c r="J177" i="5"/>
  <c r="K176" i="5"/>
  <c r="K313" i="3"/>
  <c r="F105" i="3"/>
  <c r="G105" i="3" s="1"/>
  <c r="I105" i="3" s="1"/>
  <c r="I105" i="4"/>
  <c r="H106" i="4"/>
  <c r="F106" i="4"/>
  <c r="G106" i="4" s="1"/>
  <c r="I121" i="1" l="1"/>
  <c r="F113" i="5"/>
  <c r="G113" i="5" s="1"/>
  <c r="H113" i="5"/>
  <c r="K177" i="5"/>
  <c r="J178" i="5"/>
  <c r="K314" i="3"/>
  <c r="I106" i="4"/>
  <c r="F106" i="3"/>
  <c r="G106" i="3" s="1"/>
  <c r="H106" i="3"/>
  <c r="F122" i="1" l="1"/>
  <c r="G122" i="1" s="1"/>
  <c r="H122" i="1"/>
  <c r="I122" i="1" s="1"/>
  <c r="I113" i="5"/>
  <c r="F114" i="5" s="1"/>
  <c r="G114" i="5" s="1"/>
  <c r="J179" i="5"/>
  <c r="K178" i="5"/>
  <c r="K315" i="3"/>
  <c r="H107" i="4"/>
  <c r="F107" i="4"/>
  <c r="G107" i="4" s="1"/>
  <c r="I106" i="3"/>
  <c r="F107" i="3" s="1"/>
  <c r="G107" i="3" s="1"/>
  <c r="H107" i="3"/>
  <c r="F123" i="1" l="1"/>
  <c r="G123" i="1" s="1"/>
  <c r="H123" i="1"/>
  <c r="I123" i="1" s="1"/>
  <c r="H114" i="5"/>
  <c r="I114" i="5" s="1"/>
  <c r="F115" i="5" s="1"/>
  <c r="G115" i="5" s="1"/>
  <c r="J180" i="5"/>
  <c r="K179" i="5"/>
  <c r="K316" i="3"/>
  <c r="I107" i="4"/>
  <c r="I107" i="3"/>
  <c r="H124" i="1" l="1"/>
  <c r="F124" i="1"/>
  <c r="G124" i="1" s="1"/>
  <c r="H115" i="5"/>
  <c r="I115" i="5" s="1"/>
  <c r="J181" i="5"/>
  <c r="K180" i="5"/>
  <c r="K317" i="3"/>
  <c r="H108" i="4"/>
  <c r="F108" i="4"/>
  <c r="G108" i="4" s="1"/>
  <c r="H108" i="3"/>
  <c r="F108" i="3"/>
  <c r="G108" i="3" s="1"/>
  <c r="I124" i="1" l="1"/>
  <c r="H116" i="5"/>
  <c r="I116" i="5" s="1"/>
  <c r="H117" i="5" s="1"/>
  <c r="F116" i="5"/>
  <c r="G116" i="5" s="1"/>
  <c r="F117" i="5"/>
  <c r="G117" i="5" s="1"/>
  <c r="K181" i="5"/>
  <c r="J182" i="5"/>
  <c r="K318" i="3"/>
  <c r="I108" i="4"/>
  <c r="I108" i="3"/>
  <c r="F125" i="1" l="1"/>
  <c r="G125" i="1" s="1"/>
  <c r="H125" i="1"/>
  <c r="I125" i="1" s="1"/>
  <c r="K182" i="5"/>
  <c r="J183" i="5"/>
  <c r="I117" i="5"/>
  <c r="K319" i="3"/>
  <c r="F109" i="4"/>
  <c r="G109" i="4" s="1"/>
  <c r="H109" i="4"/>
  <c r="H109" i="3"/>
  <c r="F109" i="3"/>
  <c r="G109" i="3" s="1"/>
  <c r="F126" i="1" l="1"/>
  <c r="G126" i="1" s="1"/>
  <c r="H126" i="1"/>
  <c r="I126" i="1" s="1"/>
  <c r="H118" i="5"/>
  <c r="F118" i="5"/>
  <c r="G118" i="5" s="1"/>
  <c r="J184" i="5"/>
  <c r="K183" i="5"/>
  <c r="K320" i="3"/>
  <c r="I109" i="4"/>
  <c r="H110" i="4"/>
  <c r="F110" i="4"/>
  <c r="G110" i="4" s="1"/>
  <c r="I109" i="3"/>
  <c r="F127" i="1" l="1"/>
  <c r="G127" i="1" s="1"/>
  <c r="H127" i="1"/>
  <c r="I127" i="1" s="1"/>
  <c r="F128" i="1" s="1"/>
  <c r="G128" i="1" s="1"/>
  <c r="K184" i="5"/>
  <c r="J185" i="5"/>
  <c r="I118" i="5"/>
  <c r="K321" i="3"/>
  <c r="I110" i="4"/>
  <c r="H110" i="3"/>
  <c r="F110" i="3"/>
  <c r="G110" i="3" s="1"/>
  <c r="H128" i="1" l="1"/>
  <c r="I128" i="1" s="1"/>
  <c r="H129" i="1" s="1"/>
  <c r="H119" i="5"/>
  <c r="F119" i="5"/>
  <c r="G119" i="5" s="1"/>
  <c r="K185" i="5"/>
  <c r="J186" i="5"/>
  <c r="K322" i="3"/>
  <c r="F129" i="1"/>
  <c r="G129" i="1" s="1"/>
  <c r="I129" i="1" s="1"/>
  <c r="H111" i="4"/>
  <c r="F111" i="4"/>
  <c r="G111" i="4" s="1"/>
  <c r="I110" i="3"/>
  <c r="I119" i="5" l="1"/>
  <c r="H120" i="5" s="1"/>
  <c r="K186" i="5"/>
  <c r="J187" i="5"/>
  <c r="K323" i="3"/>
  <c r="I111" i="4"/>
  <c r="H111" i="3"/>
  <c r="F111" i="3"/>
  <c r="G111" i="3" s="1"/>
  <c r="F130" i="1"/>
  <c r="G130" i="1" s="1"/>
  <c r="H130" i="1"/>
  <c r="F120" i="5" l="1"/>
  <c r="G120" i="5" s="1"/>
  <c r="I120" i="5" s="1"/>
  <c r="J188" i="5"/>
  <c r="K187" i="5"/>
  <c r="K324" i="3"/>
  <c r="I130" i="1"/>
  <c r="H131" i="1" s="1"/>
  <c r="H112" i="4"/>
  <c r="F112" i="4"/>
  <c r="G112" i="4" s="1"/>
  <c r="I111" i="3"/>
  <c r="F131" i="1" l="1"/>
  <c r="G131" i="1" s="1"/>
  <c r="F121" i="5"/>
  <c r="G121" i="5" s="1"/>
  <c r="H121" i="5"/>
  <c r="I121" i="5" s="1"/>
  <c r="J189" i="5"/>
  <c r="K188" i="5"/>
  <c r="K325" i="3"/>
  <c r="I112" i="4"/>
  <c r="F112" i="3"/>
  <c r="G112" i="3" s="1"/>
  <c r="H112" i="3"/>
  <c r="I112" i="3" s="1"/>
  <c r="I131" i="1"/>
  <c r="K189" i="5" l="1"/>
  <c r="J190" i="5"/>
  <c r="H122" i="5"/>
  <c r="F122" i="5"/>
  <c r="G122" i="5" s="1"/>
  <c r="K326" i="3"/>
  <c r="F113" i="4"/>
  <c r="G113" i="4" s="1"/>
  <c r="H113" i="4"/>
  <c r="I113" i="4" s="1"/>
  <c r="H113" i="3"/>
  <c r="F113" i="3"/>
  <c r="G113" i="3" s="1"/>
  <c r="F132" i="1"/>
  <c r="G132" i="1" s="1"/>
  <c r="H132" i="1"/>
  <c r="I122" i="5" l="1"/>
  <c r="K190" i="5"/>
  <c r="J191" i="5"/>
  <c r="K327" i="3"/>
  <c r="I132" i="1"/>
  <c r="F133" i="1" s="1"/>
  <c r="G133" i="1" s="1"/>
  <c r="H114" i="4"/>
  <c r="F114" i="4"/>
  <c r="G114" i="4" s="1"/>
  <c r="I113" i="3"/>
  <c r="J192" i="5" l="1"/>
  <c r="K191" i="5"/>
  <c r="H123" i="5"/>
  <c r="F123" i="5"/>
  <c r="G123" i="5" s="1"/>
  <c r="K328" i="3"/>
  <c r="H133" i="1"/>
  <c r="I133" i="1" s="1"/>
  <c r="I114" i="4"/>
  <c r="H114" i="3"/>
  <c r="F114" i="3"/>
  <c r="G114" i="3" s="1"/>
  <c r="I123" i="5" l="1"/>
  <c r="J193" i="5"/>
  <c r="K192" i="5"/>
  <c r="K329" i="3"/>
  <c r="H134" i="1"/>
  <c r="F134" i="1"/>
  <c r="G134" i="1" s="1"/>
  <c r="H115" i="4"/>
  <c r="F115" i="4"/>
  <c r="G115" i="4" s="1"/>
  <c r="I114" i="3"/>
  <c r="I134" i="1" l="1"/>
  <c r="K193" i="5"/>
  <c r="J194" i="5"/>
  <c r="F124" i="5"/>
  <c r="G124" i="5" s="1"/>
  <c r="H124" i="5"/>
  <c r="K330" i="3"/>
  <c r="I115" i="4"/>
  <c r="F115" i="3"/>
  <c r="G115" i="3" s="1"/>
  <c r="H115" i="3"/>
  <c r="H135" i="1"/>
  <c r="F135" i="1"/>
  <c r="G135" i="1" s="1"/>
  <c r="I124" i="5" l="1"/>
  <c r="K194" i="5"/>
  <c r="J195" i="5"/>
  <c r="K331" i="3"/>
  <c r="H116" i="4"/>
  <c r="F116" i="4"/>
  <c r="G116" i="4" s="1"/>
  <c r="I115" i="3"/>
  <c r="H116" i="3" s="1"/>
  <c r="I135" i="1"/>
  <c r="J196" i="5" l="1"/>
  <c r="K195" i="5"/>
  <c r="H125" i="5"/>
  <c r="F125" i="5"/>
  <c r="G125" i="5" s="1"/>
  <c r="K332" i="3"/>
  <c r="F116" i="3"/>
  <c r="G116" i="3" s="1"/>
  <c r="I116" i="4"/>
  <c r="I116" i="3"/>
  <c r="H136" i="1"/>
  <c r="F136" i="1"/>
  <c r="G136" i="1" s="1"/>
  <c r="I125" i="5" l="1"/>
  <c r="J197" i="5"/>
  <c r="K196" i="5"/>
  <c r="K333" i="3"/>
  <c r="F117" i="4"/>
  <c r="G117" i="4" s="1"/>
  <c r="H117" i="4"/>
  <c r="I117" i="4" s="1"/>
  <c r="H117" i="3"/>
  <c r="F117" i="3"/>
  <c r="G117" i="3" s="1"/>
  <c r="I136" i="1"/>
  <c r="H137" i="1" s="1"/>
  <c r="F137" i="1"/>
  <c r="G137" i="1" s="1"/>
  <c r="K197" i="5" l="1"/>
  <c r="J198" i="5"/>
  <c r="H126" i="5"/>
  <c r="F126" i="5"/>
  <c r="G126" i="5" s="1"/>
  <c r="K334" i="3"/>
  <c r="H118" i="4"/>
  <c r="F118" i="4"/>
  <c r="G118" i="4" s="1"/>
  <c r="I117" i="3"/>
  <c r="I137" i="1"/>
  <c r="I126" i="5" l="1"/>
  <c r="H127" i="5" s="1"/>
  <c r="K198" i="5"/>
  <c r="J199" i="5"/>
  <c r="K335" i="3"/>
  <c r="I118" i="4"/>
  <c r="H118" i="3"/>
  <c r="F118" i="3"/>
  <c r="G118" i="3" s="1"/>
  <c r="F138" i="1"/>
  <c r="G138" i="1" s="1"/>
  <c r="H138" i="1"/>
  <c r="I138" i="1" l="1"/>
  <c r="F127" i="5"/>
  <c r="G127" i="5" s="1"/>
  <c r="I127" i="5" s="1"/>
  <c r="J200" i="5"/>
  <c r="K199" i="5"/>
  <c r="K336" i="3"/>
  <c r="H119" i="4"/>
  <c r="F119" i="4"/>
  <c r="G119" i="4" s="1"/>
  <c r="I118" i="3"/>
  <c r="H139" i="1"/>
  <c r="F139" i="1"/>
  <c r="G139" i="1" s="1"/>
  <c r="F128" i="5" l="1"/>
  <c r="G128" i="5" s="1"/>
  <c r="H128" i="5"/>
  <c r="J201" i="5"/>
  <c r="K200" i="5"/>
  <c r="K337" i="3"/>
  <c r="I119" i="4"/>
  <c r="H119" i="3"/>
  <c r="F119" i="3"/>
  <c r="G119" i="3" s="1"/>
  <c r="I139" i="1"/>
  <c r="K201" i="5" l="1"/>
  <c r="J202" i="5"/>
  <c r="I128" i="5"/>
  <c r="K338" i="3"/>
  <c r="H120" i="4"/>
  <c r="F120" i="4"/>
  <c r="G120" i="4" s="1"/>
  <c r="I119" i="3"/>
  <c r="H140" i="1"/>
  <c r="F140" i="1"/>
  <c r="G140" i="1" s="1"/>
  <c r="F129" i="5" l="1"/>
  <c r="G129" i="5" s="1"/>
  <c r="H129" i="5"/>
  <c r="J203" i="5"/>
  <c r="K202" i="5"/>
  <c r="K339" i="3"/>
  <c r="I120" i="4"/>
  <c r="F120" i="3"/>
  <c r="G120" i="3" s="1"/>
  <c r="H120" i="3"/>
  <c r="I140" i="1"/>
  <c r="J204" i="5" l="1"/>
  <c r="K203" i="5"/>
  <c r="I129" i="5"/>
  <c r="K340" i="3"/>
  <c r="F121" i="4"/>
  <c r="G121" i="4" s="1"/>
  <c r="H121" i="4"/>
  <c r="I121" i="4" s="1"/>
  <c r="I120" i="3"/>
  <c r="H121" i="3" s="1"/>
  <c r="H141" i="1"/>
  <c r="F141" i="1"/>
  <c r="G141" i="1" s="1"/>
  <c r="J205" i="5" l="1"/>
  <c r="K204" i="5"/>
  <c r="H130" i="5"/>
  <c r="F130" i="5"/>
  <c r="G130" i="5" s="1"/>
  <c r="F121" i="3"/>
  <c r="G121" i="3" s="1"/>
  <c r="I121" i="3" s="1"/>
  <c r="K341" i="3"/>
  <c r="H122" i="4"/>
  <c r="F122" i="4"/>
  <c r="G122" i="4" s="1"/>
  <c r="I141" i="1"/>
  <c r="I130" i="5" l="1"/>
  <c r="K205" i="5"/>
  <c r="J206" i="5"/>
  <c r="K342" i="3"/>
  <c r="I122" i="4"/>
  <c r="H122" i="3"/>
  <c r="F122" i="3"/>
  <c r="G122" i="3" s="1"/>
  <c r="H142" i="1"/>
  <c r="F142" i="1"/>
  <c r="G142" i="1" s="1"/>
  <c r="K206" i="5" l="1"/>
  <c r="J207" i="5"/>
  <c r="H131" i="5"/>
  <c r="F131" i="5"/>
  <c r="G131" i="5" s="1"/>
  <c r="K343" i="3"/>
  <c r="H123" i="4"/>
  <c r="F123" i="4"/>
  <c r="G123" i="4" s="1"/>
  <c r="I122" i="3"/>
  <c r="I142" i="1"/>
  <c r="I131" i="5" l="1"/>
  <c r="F132" i="5" s="1"/>
  <c r="G132" i="5" s="1"/>
  <c r="H132" i="5"/>
  <c r="J208" i="5"/>
  <c r="K207" i="5"/>
  <c r="K344" i="3"/>
  <c r="I123" i="4"/>
  <c r="F123" i="3"/>
  <c r="G123" i="3" s="1"/>
  <c r="H123" i="3"/>
  <c r="H143" i="1"/>
  <c r="F143" i="1"/>
  <c r="G143" i="1" s="1"/>
  <c r="I132" i="5" l="1"/>
  <c r="K208" i="5"/>
  <c r="J209" i="5"/>
  <c r="F133" i="5"/>
  <c r="G133" i="5" s="1"/>
  <c r="H133" i="5"/>
  <c r="K345" i="3"/>
  <c r="H124" i="4"/>
  <c r="F124" i="4"/>
  <c r="G124" i="4" s="1"/>
  <c r="I123" i="3"/>
  <c r="H124" i="3" s="1"/>
  <c r="I143" i="1"/>
  <c r="I133" i="5" l="1"/>
  <c r="H134" i="5" s="1"/>
  <c r="K209" i="5"/>
  <c r="J210" i="5"/>
  <c r="K346" i="3"/>
  <c r="I124" i="4"/>
  <c r="F124" i="3"/>
  <c r="G124" i="3" s="1"/>
  <c r="I124" i="3" s="1"/>
  <c r="F144" i="1"/>
  <c r="G144" i="1" s="1"/>
  <c r="H144" i="1"/>
  <c r="F134" i="5" l="1"/>
  <c r="G134" i="5" s="1"/>
  <c r="I134" i="5"/>
  <c r="H135" i="5" s="1"/>
  <c r="J211" i="5"/>
  <c r="K210" i="5"/>
  <c r="K347" i="3"/>
  <c r="F125" i="4"/>
  <c r="G125" i="4" s="1"/>
  <c r="H125" i="4"/>
  <c r="I144" i="1"/>
  <c r="H145" i="1" s="1"/>
  <c r="H125" i="3"/>
  <c r="F125" i="3"/>
  <c r="G125" i="3" s="1"/>
  <c r="F145" i="1" l="1"/>
  <c r="G145" i="1" s="1"/>
  <c r="F135" i="5"/>
  <c r="G135" i="5" s="1"/>
  <c r="J212" i="5"/>
  <c r="K211" i="5"/>
  <c r="I135" i="5"/>
  <c r="K348" i="3"/>
  <c r="I125" i="4"/>
  <c r="H126" i="4"/>
  <c r="F126" i="4"/>
  <c r="G126" i="4" s="1"/>
  <c r="I125" i="3"/>
  <c r="I145" i="1"/>
  <c r="H136" i="5" l="1"/>
  <c r="F136" i="5"/>
  <c r="G136" i="5" s="1"/>
  <c r="J213" i="5"/>
  <c r="K212" i="5"/>
  <c r="K349" i="3"/>
  <c r="I126" i="4"/>
  <c r="H126" i="3"/>
  <c r="F126" i="3"/>
  <c r="G126" i="3" s="1"/>
  <c r="F146" i="1"/>
  <c r="G146" i="1" s="1"/>
  <c r="H146" i="1"/>
  <c r="I146" i="1" s="1"/>
  <c r="K213" i="5" l="1"/>
  <c r="J214" i="5"/>
  <c r="I136" i="5"/>
  <c r="K350" i="3"/>
  <c r="H127" i="4"/>
  <c r="F127" i="4"/>
  <c r="G127" i="4" s="1"/>
  <c r="I126" i="3"/>
  <c r="H147" i="1"/>
  <c r="F147" i="1"/>
  <c r="G147" i="1" s="1"/>
  <c r="F137" i="5" l="1"/>
  <c r="G137" i="5" s="1"/>
  <c r="H137" i="5"/>
  <c r="I137" i="5" s="1"/>
  <c r="K214" i="5"/>
  <c r="J215" i="5"/>
  <c r="K351" i="3"/>
  <c r="I127" i="4"/>
  <c r="H127" i="3"/>
  <c r="F127" i="3"/>
  <c r="G127" i="3" s="1"/>
  <c r="I147" i="1"/>
  <c r="J216" i="5" l="1"/>
  <c r="K215" i="5"/>
  <c r="H138" i="5"/>
  <c r="F138" i="5"/>
  <c r="G138" i="5" s="1"/>
  <c r="K352" i="3"/>
  <c r="H128" i="4"/>
  <c r="F128" i="4"/>
  <c r="G128" i="4" s="1"/>
  <c r="I127" i="3"/>
  <c r="H148" i="1"/>
  <c r="F148" i="1"/>
  <c r="G148" i="1" s="1"/>
  <c r="I138" i="5" l="1"/>
  <c r="K216" i="5"/>
  <c r="J217" i="5"/>
  <c r="K353" i="3"/>
  <c r="I128" i="4"/>
  <c r="F128" i="3"/>
  <c r="G128" i="3" s="1"/>
  <c r="H128" i="3"/>
  <c r="I148" i="1"/>
  <c r="K217" i="5" l="1"/>
  <c r="J218" i="5"/>
  <c r="H139" i="5"/>
  <c r="F139" i="5"/>
  <c r="G139" i="5" s="1"/>
  <c r="K354" i="3"/>
  <c r="I128" i="3"/>
  <c r="H129" i="3" s="1"/>
  <c r="F129" i="4"/>
  <c r="G129" i="4" s="1"/>
  <c r="H129" i="4"/>
  <c r="I129" i="4" s="1"/>
  <c r="H149" i="1"/>
  <c r="F149" i="1"/>
  <c r="G149" i="1" s="1"/>
  <c r="I139" i="5" l="1"/>
  <c r="K218" i="5"/>
  <c r="J219" i="5"/>
  <c r="K355" i="3"/>
  <c r="F129" i="3"/>
  <c r="G129" i="3" s="1"/>
  <c r="I129" i="3" s="1"/>
  <c r="H130" i="4"/>
  <c r="F130" i="4"/>
  <c r="G130" i="4" s="1"/>
  <c r="I149" i="1"/>
  <c r="J220" i="5" l="1"/>
  <c r="K219" i="5"/>
  <c r="H140" i="5"/>
  <c r="F140" i="5"/>
  <c r="G140" i="5" s="1"/>
  <c r="K356" i="3"/>
  <c r="I130" i="4"/>
  <c r="H130" i="3"/>
  <c r="F130" i="3"/>
  <c r="G130" i="3" s="1"/>
  <c r="H150" i="1"/>
  <c r="F150" i="1"/>
  <c r="G150" i="1" s="1"/>
  <c r="I140" i="5" l="1"/>
  <c r="J221" i="5"/>
  <c r="K220" i="5"/>
  <c r="K357" i="3"/>
  <c r="H131" i="4"/>
  <c r="F131" i="4"/>
  <c r="G131" i="4" s="1"/>
  <c r="I130" i="3"/>
  <c r="I150" i="1"/>
  <c r="K221" i="5" l="1"/>
  <c r="J222" i="5"/>
  <c r="F141" i="5"/>
  <c r="G141" i="5" s="1"/>
  <c r="H141" i="5"/>
  <c r="K358" i="3"/>
  <c r="I131" i="4"/>
  <c r="F131" i="3"/>
  <c r="G131" i="3" s="1"/>
  <c r="H131" i="3"/>
  <c r="H151" i="1"/>
  <c r="F151" i="1"/>
  <c r="G151" i="1" s="1"/>
  <c r="I141" i="5" l="1"/>
  <c r="K222" i="5"/>
  <c r="J223" i="5"/>
  <c r="K359" i="3"/>
  <c r="H132" i="4"/>
  <c r="F132" i="4"/>
  <c r="G132" i="4" s="1"/>
  <c r="I131" i="3"/>
  <c r="I151" i="1"/>
  <c r="J224" i="5" l="1"/>
  <c r="K223" i="5"/>
  <c r="F142" i="5"/>
  <c r="G142" i="5" s="1"/>
  <c r="H142" i="5"/>
  <c r="K360" i="3"/>
  <c r="I132" i="4"/>
  <c r="H132" i="3"/>
  <c r="F132" i="3"/>
  <c r="G132" i="3" s="1"/>
  <c r="H152" i="1"/>
  <c r="F152" i="1"/>
  <c r="G152" i="1" s="1"/>
  <c r="I142" i="5" l="1"/>
  <c r="H143" i="5"/>
  <c r="F143" i="5"/>
  <c r="G143" i="5" s="1"/>
  <c r="J225" i="5"/>
  <c r="K224" i="5"/>
  <c r="K362" i="3"/>
  <c r="K361" i="3"/>
  <c r="F133" i="4"/>
  <c r="G133" i="4" s="1"/>
  <c r="H133" i="4"/>
  <c r="I132" i="3"/>
  <c r="I152" i="1"/>
  <c r="I143" i="5" l="1"/>
  <c r="H144" i="5" s="1"/>
  <c r="K225" i="5"/>
  <c r="J226" i="5"/>
  <c r="B21" i="3"/>
  <c r="B22" i="3" s="1"/>
  <c r="I133" i="4"/>
  <c r="H134" i="4" s="1"/>
  <c r="H133" i="3"/>
  <c r="F133" i="3"/>
  <c r="G133" i="3" s="1"/>
  <c r="H153" i="1"/>
  <c r="F153" i="1"/>
  <c r="G153" i="1" s="1"/>
  <c r="F144" i="5" l="1"/>
  <c r="G144" i="5" s="1"/>
  <c r="I144" i="5"/>
  <c r="F145" i="5" s="1"/>
  <c r="G145" i="5" s="1"/>
  <c r="H145" i="5"/>
  <c r="J227" i="5"/>
  <c r="K226" i="5"/>
  <c r="F134" i="4"/>
  <c r="G134" i="4" s="1"/>
  <c r="I134" i="4"/>
  <c r="I133" i="3"/>
  <c r="I153" i="1"/>
  <c r="K227" i="5" l="1"/>
  <c r="J228" i="5"/>
  <c r="I145" i="5"/>
  <c r="H135" i="4"/>
  <c r="F135" i="4"/>
  <c r="G135" i="4" s="1"/>
  <c r="H134" i="3"/>
  <c r="F134" i="3"/>
  <c r="G134" i="3" s="1"/>
  <c r="F154" i="1"/>
  <c r="G154" i="1" s="1"/>
  <c r="H154" i="1"/>
  <c r="H146" i="5" l="1"/>
  <c r="F146" i="5"/>
  <c r="G146" i="5" s="1"/>
  <c r="J229" i="5"/>
  <c r="K228" i="5"/>
  <c r="I154" i="1"/>
  <c r="F155" i="1" s="1"/>
  <c r="G155" i="1" s="1"/>
  <c r="I135" i="4"/>
  <c r="I134" i="3"/>
  <c r="I146" i="5" l="1"/>
  <c r="H147" i="5" s="1"/>
  <c r="J230" i="5"/>
  <c r="K229" i="5"/>
  <c r="H155" i="1"/>
  <c r="I155" i="1"/>
  <c r="H156" i="1" s="1"/>
  <c r="H136" i="4"/>
  <c r="F136" i="4"/>
  <c r="G136" i="4" s="1"/>
  <c r="H135" i="3"/>
  <c r="F135" i="3"/>
  <c r="G135" i="3" s="1"/>
  <c r="F147" i="5" l="1"/>
  <c r="G147" i="5" s="1"/>
  <c r="K230" i="5"/>
  <c r="J231" i="5"/>
  <c r="I147" i="5"/>
  <c r="F156" i="1"/>
  <c r="G156" i="1" s="1"/>
  <c r="I136" i="4"/>
  <c r="I135" i="3"/>
  <c r="I156" i="1"/>
  <c r="F148" i="5" l="1"/>
  <c r="G148" i="5" s="1"/>
  <c r="H148" i="5"/>
  <c r="J232" i="5"/>
  <c r="K231" i="5"/>
  <c r="F137" i="4"/>
  <c r="G137" i="4" s="1"/>
  <c r="H137" i="4"/>
  <c r="F136" i="3"/>
  <c r="G136" i="3" s="1"/>
  <c r="H136" i="3"/>
  <c r="H157" i="1"/>
  <c r="F157" i="1"/>
  <c r="G157" i="1" s="1"/>
  <c r="K232" i="5" l="1"/>
  <c r="J233" i="5"/>
  <c r="I148" i="5"/>
  <c r="I137" i="4"/>
  <c r="H138" i="4"/>
  <c r="F138" i="4"/>
  <c r="G138" i="4" s="1"/>
  <c r="I136" i="3"/>
  <c r="I157" i="1"/>
  <c r="F158" i="1" s="1"/>
  <c r="G158" i="1" s="1"/>
  <c r="H149" i="5" l="1"/>
  <c r="F149" i="5"/>
  <c r="G149" i="5" s="1"/>
  <c r="K233" i="5"/>
  <c r="J234" i="5"/>
  <c r="H158" i="1"/>
  <c r="I158" i="1"/>
  <c r="H159" i="1" s="1"/>
  <c r="I138" i="4"/>
  <c r="H137" i="3"/>
  <c r="F137" i="3"/>
  <c r="G137" i="3" s="1"/>
  <c r="K234" i="5" l="1"/>
  <c r="J235" i="5"/>
  <c r="I149" i="5"/>
  <c r="F159" i="1"/>
  <c r="G159" i="1" s="1"/>
  <c r="I159" i="1" s="1"/>
  <c r="H139" i="4"/>
  <c r="F139" i="4"/>
  <c r="G139" i="4" s="1"/>
  <c r="I137" i="3"/>
  <c r="H150" i="5" l="1"/>
  <c r="F150" i="5"/>
  <c r="G150" i="5" s="1"/>
  <c r="J236" i="5"/>
  <c r="K235" i="5"/>
  <c r="I139" i="4"/>
  <c r="H138" i="3"/>
  <c r="F138" i="3"/>
  <c r="G138" i="3" s="1"/>
  <c r="H160" i="1"/>
  <c r="F160" i="1"/>
  <c r="G160" i="1" s="1"/>
  <c r="I150" i="5" l="1"/>
  <c r="F151" i="5" s="1"/>
  <c r="G151" i="5" s="1"/>
  <c r="J237" i="5"/>
  <c r="K236" i="5"/>
  <c r="H140" i="4"/>
  <c r="F140" i="4"/>
  <c r="G140" i="4" s="1"/>
  <c r="I138" i="3"/>
  <c r="I160" i="1"/>
  <c r="H151" i="5" l="1"/>
  <c r="I151" i="5" s="1"/>
  <c r="J238" i="5"/>
  <c r="K237" i="5"/>
  <c r="I140" i="4"/>
  <c r="F139" i="3"/>
  <c r="G139" i="3" s="1"/>
  <c r="H139" i="3"/>
  <c r="H161" i="1"/>
  <c r="F161" i="1"/>
  <c r="G161" i="1" s="1"/>
  <c r="K238" i="5" l="1"/>
  <c r="J239" i="5"/>
  <c r="F152" i="5"/>
  <c r="G152" i="5" s="1"/>
  <c r="H152" i="5"/>
  <c r="I152" i="5" s="1"/>
  <c r="F141" i="4"/>
  <c r="G141" i="4" s="1"/>
  <c r="H141" i="4"/>
  <c r="I139" i="3"/>
  <c r="I161" i="1"/>
  <c r="F153" i="5" l="1"/>
  <c r="G153" i="5" s="1"/>
  <c r="H153" i="5"/>
  <c r="I153" i="5" s="1"/>
  <c r="K239" i="5"/>
  <c r="J240" i="5"/>
  <c r="I141" i="4"/>
  <c r="H142" i="4" s="1"/>
  <c r="F142" i="4"/>
  <c r="G142" i="4" s="1"/>
  <c r="H140" i="3"/>
  <c r="F140" i="3"/>
  <c r="G140" i="3" s="1"/>
  <c r="F162" i="1"/>
  <c r="G162" i="1" s="1"/>
  <c r="H162" i="1"/>
  <c r="K240" i="5" l="1"/>
  <c r="J241" i="5"/>
  <c r="H154" i="5"/>
  <c r="F154" i="5"/>
  <c r="G154" i="5" s="1"/>
  <c r="I142" i="4"/>
  <c r="I162" i="1"/>
  <c r="F163" i="1" s="1"/>
  <c r="G163" i="1" s="1"/>
  <c r="I140" i="3"/>
  <c r="I154" i="5" l="1"/>
  <c r="K241" i="5"/>
  <c r="J242" i="5"/>
  <c r="H163" i="1"/>
  <c r="I163" i="1" s="1"/>
  <c r="H143" i="4"/>
  <c r="F143" i="4"/>
  <c r="G143" i="4" s="1"/>
  <c r="H141" i="3"/>
  <c r="F141" i="3"/>
  <c r="G141" i="3" s="1"/>
  <c r="H155" i="5" l="1"/>
  <c r="F155" i="5"/>
  <c r="G155" i="5" s="1"/>
  <c r="J243" i="5"/>
  <c r="K242" i="5"/>
  <c r="I143" i="4"/>
  <c r="I141" i="3"/>
  <c r="H164" i="1"/>
  <c r="F164" i="1"/>
  <c r="G164" i="1" s="1"/>
  <c r="I155" i="5" l="1"/>
  <c r="H156" i="5" s="1"/>
  <c r="J244" i="5"/>
  <c r="K243" i="5"/>
  <c r="F144" i="4"/>
  <c r="G144" i="4" s="1"/>
  <c r="H144" i="4"/>
  <c r="H142" i="3"/>
  <c r="F142" i="3"/>
  <c r="G142" i="3" s="1"/>
  <c r="I164" i="1"/>
  <c r="F156" i="5" l="1"/>
  <c r="G156" i="5" s="1"/>
  <c r="I156" i="5" s="1"/>
  <c r="J245" i="5"/>
  <c r="K244" i="5"/>
  <c r="I144" i="4"/>
  <c r="F145" i="4"/>
  <c r="G145" i="4" s="1"/>
  <c r="H145" i="4"/>
  <c r="I142" i="3"/>
  <c r="H165" i="1"/>
  <c r="F165" i="1"/>
  <c r="G165" i="1" s="1"/>
  <c r="F157" i="5" l="1"/>
  <c r="G157" i="5" s="1"/>
  <c r="H157" i="5"/>
  <c r="K245" i="5"/>
  <c r="J246" i="5"/>
  <c r="I145" i="4"/>
  <c r="H146" i="4" s="1"/>
  <c r="H143" i="3"/>
  <c r="F143" i="3"/>
  <c r="G143" i="3" s="1"/>
  <c r="I165" i="1"/>
  <c r="I157" i="5" l="1"/>
  <c r="K246" i="5"/>
  <c r="J247" i="5"/>
  <c r="F146" i="4"/>
  <c r="G146" i="4" s="1"/>
  <c r="I146" i="4"/>
  <c r="H147" i="4" s="1"/>
  <c r="F147" i="4"/>
  <c r="G147" i="4" s="1"/>
  <c r="I143" i="3"/>
  <c r="H166" i="1"/>
  <c r="F166" i="1"/>
  <c r="G166" i="1" s="1"/>
  <c r="H158" i="5" l="1"/>
  <c r="I158" i="5" s="1"/>
  <c r="H159" i="5" s="1"/>
  <c r="F158" i="5"/>
  <c r="G158" i="5" s="1"/>
  <c r="F159" i="5"/>
  <c r="G159" i="5" s="1"/>
  <c r="K247" i="5"/>
  <c r="J248" i="5"/>
  <c r="I147" i="4"/>
  <c r="F144" i="3"/>
  <c r="G144" i="3" s="1"/>
  <c r="H144" i="3"/>
  <c r="I144" i="3" s="1"/>
  <c r="I166" i="1"/>
  <c r="H167" i="1" s="1"/>
  <c r="K248" i="5" l="1"/>
  <c r="J249" i="5"/>
  <c r="I159" i="5"/>
  <c r="F167" i="1"/>
  <c r="G167" i="1" s="1"/>
  <c r="I167" i="1" s="1"/>
  <c r="F148" i="4"/>
  <c r="G148" i="4" s="1"/>
  <c r="H148" i="4"/>
  <c r="I148" i="4" s="1"/>
  <c r="H145" i="3"/>
  <c r="F145" i="3"/>
  <c r="G145" i="3" s="1"/>
  <c r="F160" i="5" l="1"/>
  <c r="G160" i="5" s="1"/>
  <c r="H160" i="5"/>
  <c r="J250" i="5"/>
  <c r="K249" i="5"/>
  <c r="F149" i="4"/>
  <c r="G149" i="4" s="1"/>
  <c r="H149" i="4"/>
  <c r="I149" i="4" s="1"/>
  <c r="I145" i="3"/>
  <c r="F168" i="1"/>
  <c r="G168" i="1" s="1"/>
  <c r="H168" i="1"/>
  <c r="I160" i="5" l="1"/>
  <c r="H161" i="5" s="1"/>
  <c r="J251" i="5"/>
  <c r="K250" i="5"/>
  <c r="H150" i="4"/>
  <c r="F150" i="4"/>
  <c r="G150" i="4" s="1"/>
  <c r="H146" i="3"/>
  <c r="F146" i="3"/>
  <c r="G146" i="3" s="1"/>
  <c r="I168" i="1"/>
  <c r="F161" i="5" l="1"/>
  <c r="G161" i="5" s="1"/>
  <c r="I161" i="5" s="1"/>
  <c r="K251" i="5"/>
  <c r="J252" i="5"/>
  <c r="I150" i="4"/>
  <c r="I146" i="3"/>
  <c r="H169" i="1"/>
  <c r="F169" i="1"/>
  <c r="G169" i="1" s="1"/>
  <c r="J253" i="5" l="1"/>
  <c r="K252" i="5"/>
  <c r="H162" i="5"/>
  <c r="F162" i="5"/>
  <c r="G162" i="5" s="1"/>
  <c r="H151" i="4"/>
  <c r="F151" i="4"/>
  <c r="G151" i="4" s="1"/>
  <c r="F147" i="3"/>
  <c r="G147" i="3" s="1"/>
  <c r="H147" i="3"/>
  <c r="I169" i="1"/>
  <c r="I162" i="5" l="1"/>
  <c r="J254" i="5"/>
  <c r="K253" i="5"/>
  <c r="I147" i="3"/>
  <c r="H148" i="3" s="1"/>
  <c r="I151" i="4"/>
  <c r="F148" i="3"/>
  <c r="G148" i="3" s="1"/>
  <c r="F170" i="1"/>
  <c r="G170" i="1" s="1"/>
  <c r="H170" i="1"/>
  <c r="K254" i="5" l="1"/>
  <c r="J255" i="5"/>
  <c r="F163" i="5"/>
  <c r="G163" i="5" s="1"/>
  <c r="H163" i="5"/>
  <c r="F152" i="4"/>
  <c r="G152" i="4" s="1"/>
  <c r="H152" i="4"/>
  <c r="I148" i="3"/>
  <c r="I170" i="1"/>
  <c r="I163" i="5" l="1"/>
  <c r="K255" i="5"/>
  <c r="J256" i="5"/>
  <c r="I152" i="4"/>
  <c r="H153" i="4"/>
  <c r="F153" i="4"/>
  <c r="G153" i="4" s="1"/>
  <c r="H149" i="3"/>
  <c r="F149" i="3"/>
  <c r="G149" i="3" s="1"/>
  <c r="F171" i="1"/>
  <c r="G171" i="1" s="1"/>
  <c r="H171" i="1"/>
  <c r="K256" i="5" l="1"/>
  <c r="J257" i="5"/>
  <c r="F164" i="5"/>
  <c r="G164" i="5" s="1"/>
  <c r="H164" i="5"/>
  <c r="I153" i="4"/>
  <c r="I171" i="1"/>
  <c r="F172" i="1" s="1"/>
  <c r="G172" i="1" s="1"/>
  <c r="I149" i="3"/>
  <c r="H172" i="1"/>
  <c r="I164" i="5" l="1"/>
  <c r="J258" i="5"/>
  <c r="K257" i="5"/>
  <c r="H154" i="4"/>
  <c r="F154" i="4"/>
  <c r="G154" i="4" s="1"/>
  <c r="H150" i="3"/>
  <c r="F150" i="3"/>
  <c r="G150" i="3" s="1"/>
  <c r="I172" i="1"/>
  <c r="K258" i="5" l="1"/>
  <c r="J259" i="5"/>
  <c r="H165" i="5"/>
  <c r="F165" i="5"/>
  <c r="G165" i="5" s="1"/>
  <c r="I154" i="4"/>
  <c r="I150" i="3"/>
  <c r="H173" i="1"/>
  <c r="F173" i="1"/>
  <c r="G173" i="1" s="1"/>
  <c r="I165" i="5" l="1"/>
  <c r="K259" i="5"/>
  <c r="J260" i="5"/>
  <c r="H155" i="4"/>
  <c r="F155" i="4"/>
  <c r="G155" i="4" s="1"/>
  <c r="H151" i="3"/>
  <c r="F151" i="3"/>
  <c r="G151" i="3" s="1"/>
  <c r="I173" i="1"/>
  <c r="K260" i="5" l="1"/>
  <c r="J261" i="5"/>
  <c r="H166" i="5"/>
  <c r="F166" i="5"/>
  <c r="G166" i="5" s="1"/>
  <c r="I155" i="4"/>
  <c r="I151" i="3"/>
  <c r="F174" i="1"/>
  <c r="G174" i="1" s="1"/>
  <c r="H174" i="1"/>
  <c r="I166" i="5" l="1"/>
  <c r="K261" i="5"/>
  <c r="J262" i="5"/>
  <c r="I174" i="1"/>
  <c r="H175" i="1" s="1"/>
  <c r="F156" i="4"/>
  <c r="G156" i="4" s="1"/>
  <c r="H156" i="4"/>
  <c r="I156" i="4" s="1"/>
  <c r="F152" i="3"/>
  <c r="G152" i="3" s="1"/>
  <c r="H152" i="3"/>
  <c r="F175" i="1" l="1"/>
  <c r="G175" i="1" s="1"/>
  <c r="J263" i="5"/>
  <c r="K262" i="5"/>
  <c r="H167" i="5"/>
  <c r="F167" i="5"/>
  <c r="G167" i="5" s="1"/>
  <c r="F157" i="4"/>
  <c r="G157" i="4" s="1"/>
  <c r="H157" i="4"/>
  <c r="I152" i="3"/>
  <c r="H153" i="3" s="1"/>
  <c r="I175" i="1"/>
  <c r="I167" i="5" l="1"/>
  <c r="J264" i="5"/>
  <c r="K263" i="5"/>
  <c r="I157" i="4"/>
  <c r="H158" i="4"/>
  <c r="F158" i="4"/>
  <c r="G158" i="4" s="1"/>
  <c r="F153" i="3"/>
  <c r="G153" i="3" s="1"/>
  <c r="I153" i="3" s="1"/>
  <c r="H176" i="1"/>
  <c r="F176" i="1"/>
  <c r="G176" i="1" s="1"/>
  <c r="K264" i="5" l="1"/>
  <c r="J265" i="5"/>
  <c r="F168" i="5"/>
  <c r="G168" i="5" s="1"/>
  <c r="H168" i="5"/>
  <c r="I168" i="5" s="1"/>
  <c r="I158" i="4"/>
  <c r="H154" i="3"/>
  <c r="F154" i="3"/>
  <c r="G154" i="3" s="1"/>
  <c r="I176" i="1"/>
  <c r="F169" i="5" l="1"/>
  <c r="G169" i="5" s="1"/>
  <c r="H169" i="5"/>
  <c r="J266" i="5"/>
  <c r="K265" i="5"/>
  <c r="H159" i="4"/>
  <c r="F159" i="4"/>
  <c r="G159" i="4" s="1"/>
  <c r="I154" i="3"/>
  <c r="F155" i="3" s="1"/>
  <c r="G155" i="3" s="1"/>
  <c r="H177" i="1"/>
  <c r="F177" i="1"/>
  <c r="G177" i="1" s="1"/>
  <c r="I169" i="5" l="1"/>
  <c r="J267" i="5"/>
  <c r="K266" i="5"/>
  <c r="H170" i="5"/>
  <c r="F170" i="5"/>
  <c r="G170" i="5" s="1"/>
  <c r="I159" i="4"/>
  <c r="H155" i="3"/>
  <c r="I155" i="3" s="1"/>
  <c r="H156" i="3" s="1"/>
  <c r="I177" i="1"/>
  <c r="K267" i="5" l="1"/>
  <c r="J268" i="5"/>
  <c r="I170" i="5"/>
  <c r="F156" i="3"/>
  <c r="G156" i="3" s="1"/>
  <c r="I156" i="3" s="1"/>
  <c r="F160" i="4"/>
  <c r="G160" i="4" s="1"/>
  <c r="H160" i="4"/>
  <c r="H178" i="1"/>
  <c r="F178" i="1"/>
  <c r="G178" i="1" s="1"/>
  <c r="H171" i="5" l="1"/>
  <c r="F171" i="5"/>
  <c r="G171" i="5" s="1"/>
  <c r="J269" i="5"/>
  <c r="K268" i="5"/>
  <c r="I160" i="4"/>
  <c r="H161" i="4" s="1"/>
  <c r="H157" i="3"/>
  <c r="F157" i="3"/>
  <c r="G157" i="3" s="1"/>
  <c r="I178" i="1"/>
  <c r="J270" i="5" l="1"/>
  <c r="K269" i="5"/>
  <c r="I171" i="5"/>
  <c r="F161" i="4"/>
  <c r="G161" i="4" s="1"/>
  <c r="I161" i="4"/>
  <c r="I157" i="3"/>
  <c r="F179" i="1"/>
  <c r="G179" i="1" s="1"/>
  <c r="H179" i="1"/>
  <c r="F172" i="5" l="1"/>
  <c r="G172" i="5" s="1"/>
  <c r="H172" i="5"/>
  <c r="K270" i="5"/>
  <c r="J271" i="5"/>
  <c r="H162" i="4"/>
  <c r="F162" i="4"/>
  <c r="G162" i="4" s="1"/>
  <c r="I179" i="1"/>
  <c r="H180" i="1" s="1"/>
  <c r="H158" i="3"/>
  <c r="F158" i="3"/>
  <c r="G158" i="3" s="1"/>
  <c r="F180" i="1" l="1"/>
  <c r="G180" i="1" s="1"/>
  <c r="I172" i="5"/>
  <c r="K271" i="5"/>
  <c r="J272" i="5"/>
  <c r="H173" i="5"/>
  <c r="F173" i="5"/>
  <c r="G173" i="5" s="1"/>
  <c r="I162" i="4"/>
  <c r="I158" i="3"/>
  <c r="I180" i="1"/>
  <c r="I173" i="5" l="1"/>
  <c r="J273" i="5"/>
  <c r="K272" i="5"/>
  <c r="H163" i="4"/>
  <c r="F163" i="4"/>
  <c r="G163" i="4" s="1"/>
  <c r="H159" i="3"/>
  <c r="F159" i="3"/>
  <c r="G159" i="3" s="1"/>
  <c r="H181" i="1"/>
  <c r="F181" i="1"/>
  <c r="G181" i="1" s="1"/>
  <c r="J274" i="5" l="1"/>
  <c r="K273" i="5"/>
  <c r="H174" i="5"/>
  <c r="F174" i="5"/>
  <c r="G174" i="5" s="1"/>
  <c r="I163" i="4"/>
  <c r="I159" i="3"/>
  <c r="I181" i="1"/>
  <c r="F182" i="1" s="1"/>
  <c r="G182" i="1" s="1"/>
  <c r="H182" i="1"/>
  <c r="I174" i="5" l="1"/>
  <c r="K274" i="5"/>
  <c r="J275" i="5"/>
  <c r="F164" i="4"/>
  <c r="G164" i="4" s="1"/>
  <c r="H164" i="4"/>
  <c r="F160" i="3"/>
  <c r="G160" i="3" s="1"/>
  <c r="H160" i="3"/>
  <c r="I182" i="1"/>
  <c r="K275" i="5" l="1"/>
  <c r="J276" i="5"/>
  <c r="H175" i="5"/>
  <c r="F175" i="5"/>
  <c r="G175" i="5" s="1"/>
  <c r="I164" i="4"/>
  <c r="F165" i="4" s="1"/>
  <c r="G165" i="4" s="1"/>
  <c r="I160" i="3"/>
  <c r="H161" i="3"/>
  <c r="F161" i="3"/>
  <c r="G161" i="3" s="1"/>
  <c r="F183" i="1"/>
  <c r="G183" i="1" s="1"/>
  <c r="H183" i="1"/>
  <c r="K276" i="5" l="1"/>
  <c r="J277" i="5"/>
  <c r="I175" i="5"/>
  <c r="H165" i="4"/>
  <c r="I165" i="4"/>
  <c r="H166" i="4"/>
  <c r="F166" i="4"/>
  <c r="G166" i="4" s="1"/>
  <c r="I161" i="3"/>
  <c r="I183" i="1"/>
  <c r="H184" i="1" s="1"/>
  <c r="F184" i="1"/>
  <c r="G184" i="1" s="1"/>
  <c r="F176" i="5" l="1"/>
  <c r="G176" i="5" s="1"/>
  <c r="H176" i="5"/>
  <c r="I176" i="5" s="1"/>
  <c r="K277" i="5"/>
  <c r="J278" i="5"/>
  <c r="I166" i="4"/>
  <c r="H162" i="3"/>
  <c r="F162" i="3"/>
  <c r="G162" i="3" s="1"/>
  <c r="I184" i="1"/>
  <c r="J279" i="5" l="1"/>
  <c r="K278" i="5"/>
  <c r="H177" i="5"/>
  <c r="F177" i="5"/>
  <c r="G177" i="5" s="1"/>
  <c r="H167" i="4"/>
  <c r="F167" i="4"/>
  <c r="G167" i="4" s="1"/>
  <c r="I162" i="3"/>
  <c r="H185" i="1"/>
  <c r="F185" i="1"/>
  <c r="G185" i="1" s="1"/>
  <c r="I177" i="5" l="1"/>
  <c r="K279" i="5"/>
  <c r="J280" i="5"/>
  <c r="I167" i="4"/>
  <c r="F163" i="3"/>
  <c r="G163" i="3" s="1"/>
  <c r="H163" i="3"/>
  <c r="I185" i="1"/>
  <c r="K280" i="5" l="1"/>
  <c r="J281" i="5"/>
  <c r="H178" i="5"/>
  <c r="F178" i="5"/>
  <c r="G178" i="5" s="1"/>
  <c r="F168" i="4"/>
  <c r="G168" i="4" s="1"/>
  <c r="H168" i="4"/>
  <c r="I163" i="3"/>
  <c r="H164" i="3" s="1"/>
  <c r="F186" i="1"/>
  <c r="G186" i="1" s="1"/>
  <c r="H186" i="1"/>
  <c r="I178" i="5" l="1"/>
  <c r="J282" i="5"/>
  <c r="K281" i="5"/>
  <c r="I168" i="4"/>
  <c r="H169" i="4" s="1"/>
  <c r="F164" i="3"/>
  <c r="G164" i="3" s="1"/>
  <c r="I164" i="3" s="1"/>
  <c r="I186" i="1"/>
  <c r="J283" i="5" l="1"/>
  <c r="K282" i="5"/>
  <c r="H179" i="5"/>
  <c r="F179" i="5"/>
  <c r="G179" i="5" s="1"/>
  <c r="F169" i="4"/>
  <c r="G169" i="4" s="1"/>
  <c r="I169" i="4" s="1"/>
  <c r="H165" i="3"/>
  <c r="F165" i="3"/>
  <c r="G165" i="3" s="1"/>
  <c r="F187" i="1"/>
  <c r="G187" i="1" s="1"/>
  <c r="H187" i="1"/>
  <c r="I179" i="5" l="1"/>
  <c r="K283" i="5"/>
  <c r="J284" i="5"/>
  <c r="I187" i="1"/>
  <c r="H188" i="1" s="1"/>
  <c r="H170" i="4"/>
  <c r="F170" i="4"/>
  <c r="G170" i="4" s="1"/>
  <c r="I165" i="3"/>
  <c r="F188" i="1"/>
  <c r="G188" i="1" s="1"/>
  <c r="J285" i="5" l="1"/>
  <c r="K284" i="5"/>
  <c r="F180" i="5"/>
  <c r="G180" i="5" s="1"/>
  <c r="H180" i="5"/>
  <c r="I170" i="4"/>
  <c r="I188" i="1"/>
  <c r="H189" i="1" s="1"/>
  <c r="H166" i="3"/>
  <c r="F166" i="3"/>
  <c r="G166" i="3" s="1"/>
  <c r="F189" i="1" l="1"/>
  <c r="G189" i="1" s="1"/>
  <c r="I180" i="5"/>
  <c r="J286" i="5"/>
  <c r="K285" i="5"/>
  <c r="H171" i="4"/>
  <c r="F171" i="4"/>
  <c r="G171" i="4" s="1"/>
  <c r="I166" i="3"/>
  <c r="I189" i="1"/>
  <c r="K286" i="5" l="1"/>
  <c r="J287" i="5"/>
  <c r="H181" i="5"/>
  <c r="F181" i="5"/>
  <c r="G181" i="5" s="1"/>
  <c r="I171" i="4"/>
  <c r="H167" i="3"/>
  <c r="F167" i="3"/>
  <c r="G167" i="3" s="1"/>
  <c r="F190" i="1"/>
  <c r="G190" i="1" s="1"/>
  <c r="H190" i="1"/>
  <c r="I190" i="1" l="1"/>
  <c r="I181" i="5"/>
  <c r="K287" i="5"/>
  <c r="J288" i="5"/>
  <c r="F172" i="4"/>
  <c r="G172" i="4" s="1"/>
  <c r="H172" i="4"/>
  <c r="I167" i="3"/>
  <c r="H191" i="1"/>
  <c r="F191" i="1"/>
  <c r="G191" i="1" s="1"/>
  <c r="K288" i="5" l="1"/>
  <c r="J289" i="5"/>
  <c r="H182" i="5"/>
  <c r="F182" i="5"/>
  <c r="G182" i="5" s="1"/>
  <c r="I172" i="4"/>
  <c r="F173" i="4" s="1"/>
  <c r="G173" i="4" s="1"/>
  <c r="H173" i="4"/>
  <c r="F168" i="3"/>
  <c r="G168" i="3" s="1"/>
  <c r="H168" i="3"/>
  <c r="I191" i="1"/>
  <c r="I182" i="5" l="1"/>
  <c r="J290" i="5"/>
  <c r="K289" i="5"/>
  <c r="I168" i="3"/>
  <c r="I173" i="4"/>
  <c r="H174" i="4"/>
  <c r="F174" i="4"/>
  <c r="G174" i="4" s="1"/>
  <c r="H169" i="3"/>
  <c r="F169" i="3"/>
  <c r="G169" i="3" s="1"/>
  <c r="H192" i="1"/>
  <c r="F192" i="1"/>
  <c r="G192" i="1" s="1"/>
  <c r="K290" i="5" l="1"/>
  <c r="J291" i="5"/>
  <c r="F183" i="5"/>
  <c r="G183" i="5" s="1"/>
  <c r="H183" i="5"/>
  <c r="I183" i="5" s="1"/>
  <c r="I174" i="4"/>
  <c r="I169" i="3"/>
  <c r="I192" i="1"/>
  <c r="F184" i="5" l="1"/>
  <c r="G184" i="5" s="1"/>
  <c r="H184" i="5"/>
  <c r="I184" i="5" s="1"/>
  <c r="K291" i="5"/>
  <c r="J292" i="5"/>
  <c r="H175" i="4"/>
  <c r="F175" i="4"/>
  <c r="G175" i="4" s="1"/>
  <c r="H170" i="3"/>
  <c r="F170" i="3"/>
  <c r="G170" i="3" s="1"/>
  <c r="H193" i="1"/>
  <c r="F193" i="1"/>
  <c r="G193" i="1" s="1"/>
  <c r="K292" i="5" l="1"/>
  <c r="J293" i="5"/>
  <c r="F185" i="5"/>
  <c r="G185" i="5" s="1"/>
  <c r="H185" i="5"/>
  <c r="I185" i="5" s="1"/>
  <c r="I175" i="4"/>
  <c r="I170" i="3"/>
  <c r="F171" i="3" s="1"/>
  <c r="G171" i="3" s="1"/>
  <c r="I193" i="1"/>
  <c r="H186" i="5" l="1"/>
  <c r="F186" i="5"/>
  <c r="G186" i="5" s="1"/>
  <c r="K293" i="5"/>
  <c r="J294" i="5"/>
  <c r="F176" i="4"/>
  <c r="G176" i="4" s="1"/>
  <c r="H176" i="4"/>
  <c r="I176" i="4" s="1"/>
  <c r="H171" i="3"/>
  <c r="I171" i="3" s="1"/>
  <c r="H172" i="3" s="1"/>
  <c r="F194" i="1"/>
  <c r="G194" i="1" s="1"/>
  <c r="H194" i="1"/>
  <c r="J295" i="5" l="1"/>
  <c r="K294" i="5"/>
  <c r="I186" i="5"/>
  <c r="F172" i="3"/>
  <c r="G172" i="3" s="1"/>
  <c r="I172" i="3" s="1"/>
  <c r="I194" i="1"/>
  <c r="F195" i="1" s="1"/>
  <c r="G195" i="1" s="1"/>
  <c r="H177" i="4"/>
  <c r="F177" i="4"/>
  <c r="G177" i="4" s="1"/>
  <c r="H195" i="1"/>
  <c r="H187" i="5" l="1"/>
  <c r="F187" i="5"/>
  <c r="G187" i="5" s="1"/>
  <c r="J296" i="5"/>
  <c r="K295" i="5"/>
  <c r="I177" i="4"/>
  <c r="H173" i="3"/>
  <c r="F173" i="3"/>
  <c r="G173" i="3" s="1"/>
  <c r="I195" i="1"/>
  <c r="K296" i="5" l="1"/>
  <c r="J297" i="5"/>
  <c r="I187" i="5"/>
  <c r="F178" i="4"/>
  <c r="G178" i="4" s="1"/>
  <c r="H178" i="4"/>
  <c r="I178" i="4" s="1"/>
  <c r="I173" i="3"/>
  <c r="H174" i="3" s="1"/>
  <c r="H196" i="1"/>
  <c r="F196" i="1"/>
  <c r="G196" i="1" s="1"/>
  <c r="F188" i="5" l="1"/>
  <c r="G188" i="5" s="1"/>
  <c r="H188" i="5"/>
  <c r="I188" i="5" s="1"/>
  <c r="J298" i="5"/>
  <c r="K297" i="5"/>
  <c r="H179" i="4"/>
  <c r="F179" i="4"/>
  <c r="G179" i="4" s="1"/>
  <c r="F174" i="3"/>
  <c r="G174" i="3" s="1"/>
  <c r="I174" i="3" s="1"/>
  <c r="I196" i="1"/>
  <c r="J299" i="5" l="1"/>
  <c r="K298" i="5"/>
  <c r="H189" i="5"/>
  <c r="F189" i="5"/>
  <c r="G189" i="5" s="1"/>
  <c r="I179" i="4"/>
  <c r="F175" i="3"/>
  <c r="G175" i="3" s="1"/>
  <c r="H175" i="3"/>
  <c r="H197" i="1"/>
  <c r="F197" i="1"/>
  <c r="G197" i="1" s="1"/>
  <c r="I189" i="5" l="1"/>
  <c r="K299" i="5"/>
  <c r="J300" i="5"/>
  <c r="F180" i="4"/>
  <c r="G180" i="4" s="1"/>
  <c r="H180" i="4"/>
  <c r="I175" i="3"/>
  <c r="F176" i="3" s="1"/>
  <c r="G176" i="3" s="1"/>
  <c r="I197" i="1"/>
  <c r="K300" i="5" l="1"/>
  <c r="J301" i="5"/>
  <c r="H190" i="5"/>
  <c r="F190" i="5"/>
  <c r="G190" i="5" s="1"/>
  <c r="I180" i="4"/>
  <c r="H176" i="3"/>
  <c r="I176" i="3"/>
  <c r="H198" i="1"/>
  <c r="F198" i="1"/>
  <c r="G198" i="1" s="1"/>
  <c r="I190" i="5" l="1"/>
  <c r="J302" i="5"/>
  <c r="K301" i="5"/>
  <c r="F181" i="4"/>
  <c r="G181" i="4" s="1"/>
  <c r="H181" i="4"/>
  <c r="H177" i="3"/>
  <c r="F177" i="3"/>
  <c r="G177" i="3" s="1"/>
  <c r="I198" i="1"/>
  <c r="K302" i="5" l="1"/>
  <c r="J303" i="5"/>
  <c r="H191" i="5"/>
  <c r="F191" i="5"/>
  <c r="G191" i="5" s="1"/>
  <c r="I181" i="4"/>
  <c r="I177" i="3"/>
  <c r="F199" i="1"/>
  <c r="G199" i="1" s="1"/>
  <c r="H199" i="1"/>
  <c r="I191" i="5" l="1"/>
  <c r="K303" i="5"/>
  <c r="J304" i="5"/>
  <c r="H182" i="4"/>
  <c r="F182" i="4"/>
  <c r="G182" i="4" s="1"/>
  <c r="H178" i="3"/>
  <c r="F178" i="3"/>
  <c r="G178" i="3" s="1"/>
  <c r="I199" i="1"/>
  <c r="F200" i="1" s="1"/>
  <c r="G200" i="1" s="1"/>
  <c r="H200" i="1" l="1"/>
  <c r="J305" i="5"/>
  <c r="K304" i="5"/>
  <c r="F192" i="5"/>
  <c r="G192" i="5" s="1"/>
  <c r="H192" i="5"/>
  <c r="I192" i="5" s="1"/>
  <c r="I182" i="4"/>
  <c r="H183" i="4"/>
  <c r="F183" i="4"/>
  <c r="G183" i="4" s="1"/>
  <c r="I200" i="1"/>
  <c r="F201" i="1" s="1"/>
  <c r="G201" i="1" s="1"/>
  <c r="I178" i="3"/>
  <c r="H201" i="1" l="1"/>
  <c r="I201" i="1" s="1"/>
  <c r="F193" i="5"/>
  <c r="G193" i="5" s="1"/>
  <c r="H193" i="5"/>
  <c r="I193" i="5" s="1"/>
  <c r="J306" i="5"/>
  <c r="K305" i="5"/>
  <c r="I183" i="4"/>
  <c r="F184" i="4"/>
  <c r="G184" i="4" s="1"/>
  <c r="H184" i="4"/>
  <c r="F179" i="3"/>
  <c r="G179" i="3" s="1"/>
  <c r="H179" i="3"/>
  <c r="F202" i="1" l="1"/>
  <c r="G202" i="1" s="1"/>
  <c r="H202" i="1"/>
  <c r="H194" i="5"/>
  <c r="F194" i="5"/>
  <c r="G194" i="5" s="1"/>
  <c r="K306" i="5"/>
  <c r="J307" i="5"/>
  <c r="I202" i="1"/>
  <c r="F203" i="1" s="1"/>
  <c r="G203" i="1" s="1"/>
  <c r="I184" i="4"/>
  <c r="I179" i="3"/>
  <c r="F180" i="3" s="1"/>
  <c r="G180" i="3" s="1"/>
  <c r="K307" i="5" l="1"/>
  <c r="J308" i="5"/>
  <c r="I194" i="5"/>
  <c r="H180" i="3"/>
  <c r="H203" i="1"/>
  <c r="I203" i="1" s="1"/>
  <c r="F204" i="1" s="1"/>
  <c r="G204" i="1" s="1"/>
  <c r="H185" i="4"/>
  <c r="F185" i="4"/>
  <c r="G185" i="4" s="1"/>
  <c r="I180" i="3"/>
  <c r="H195" i="5" l="1"/>
  <c r="F195" i="5"/>
  <c r="G195" i="5" s="1"/>
  <c r="K308" i="5"/>
  <c r="J309" i="5"/>
  <c r="H204" i="1"/>
  <c r="I204" i="1" s="1"/>
  <c r="I185" i="4"/>
  <c r="H181" i="3"/>
  <c r="F181" i="3"/>
  <c r="G181" i="3" s="1"/>
  <c r="K309" i="5" l="1"/>
  <c r="J310" i="5"/>
  <c r="I195" i="5"/>
  <c r="H186" i="4"/>
  <c r="F186" i="4"/>
  <c r="G186" i="4" s="1"/>
  <c r="I181" i="3"/>
  <c r="F182" i="3" s="1"/>
  <c r="G182" i="3" s="1"/>
  <c r="H182" i="3"/>
  <c r="H205" i="1"/>
  <c r="F205" i="1"/>
  <c r="G205" i="1" s="1"/>
  <c r="F196" i="5" l="1"/>
  <c r="G196" i="5" s="1"/>
  <c r="H196" i="5"/>
  <c r="I196" i="5" s="1"/>
  <c r="J311" i="5"/>
  <c r="K310" i="5"/>
  <c r="I186" i="4"/>
  <c r="I182" i="3"/>
  <c r="I205" i="1"/>
  <c r="K311" i="5" l="1"/>
  <c r="J312" i="5"/>
  <c r="H197" i="5"/>
  <c r="F197" i="5"/>
  <c r="G197" i="5" s="1"/>
  <c r="H187" i="4"/>
  <c r="F187" i="4"/>
  <c r="G187" i="4" s="1"/>
  <c r="H183" i="3"/>
  <c r="F183" i="3"/>
  <c r="G183" i="3" s="1"/>
  <c r="H206" i="1"/>
  <c r="F206" i="1"/>
  <c r="G206" i="1" s="1"/>
  <c r="K312" i="5" l="1"/>
  <c r="J313" i="5"/>
  <c r="I197" i="5"/>
  <c r="I187" i="4"/>
  <c r="I183" i="3"/>
  <c r="I206" i="1"/>
  <c r="H198" i="5" l="1"/>
  <c r="F198" i="5"/>
  <c r="G198" i="5" s="1"/>
  <c r="J314" i="5"/>
  <c r="K313" i="5"/>
  <c r="F188" i="4"/>
  <c r="G188" i="4" s="1"/>
  <c r="H188" i="4"/>
  <c r="I188" i="4" s="1"/>
  <c r="F184" i="3"/>
  <c r="G184" i="3" s="1"/>
  <c r="H184" i="3"/>
  <c r="H207" i="1"/>
  <c r="F207" i="1"/>
  <c r="G207" i="1" s="1"/>
  <c r="J315" i="5" l="1"/>
  <c r="K314" i="5"/>
  <c r="I198" i="5"/>
  <c r="I184" i="3"/>
  <c r="F185" i="3" s="1"/>
  <c r="G185" i="3" s="1"/>
  <c r="F189" i="4"/>
  <c r="G189" i="4" s="1"/>
  <c r="H189" i="4"/>
  <c r="I189" i="4" s="1"/>
  <c r="I207" i="1"/>
  <c r="H199" i="5" l="1"/>
  <c r="F199" i="5"/>
  <c r="G199" i="5" s="1"/>
  <c r="K315" i="5"/>
  <c r="J316" i="5"/>
  <c r="H185" i="3"/>
  <c r="I185" i="3" s="1"/>
  <c r="H190" i="4"/>
  <c r="F190" i="4"/>
  <c r="G190" i="4" s="1"/>
  <c r="H208" i="1"/>
  <c r="F208" i="1"/>
  <c r="G208" i="1" s="1"/>
  <c r="K316" i="5" l="1"/>
  <c r="J317" i="5"/>
  <c r="I199" i="5"/>
  <c r="I190" i="4"/>
  <c r="H186" i="3"/>
  <c r="F186" i="3"/>
  <c r="G186" i="3" s="1"/>
  <c r="I208" i="1"/>
  <c r="F200" i="5" l="1"/>
  <c r="G200" i="5" s="1"/>
  <c r="H200" i="5"/>
  <c r="J318" i="5"/>
  <c r="K317" i="5"/>
  <c r="H191" i="4"/>
  <c r="F191" i="4"/>
  <c r="G191" i="4" s="1"/>
  <c r="I186" i="3"/>
  <c r="H209" i="1"/>
  <c r="F209" i="1"/>
  <c r="G209" i="1" s="1"/>
  <c r="I200" i="5" l="1"/>
  <c r="K318" i="5"/>
  <c r="J319" i="5"/>
  <c r="F201" i="5"/>
  <c r="G201" i="5" s="1"/>
  <c r="H201" i="5"/>
  <c r="I201" i="5" s="1"/>
  <c r="I191" i="4"/>
  <c r="H192" i="4" s="1"/>
  <c r="F192" i="4"/>
  <c r="G192" i="4" s="1"/>
  <c r="F187" i="3"/>
  <c r="G187" i="3" s="1"/>
  <c r="H187" i="3"/>
  <c r="I209" i="1"/>
  <c r="H202" i="5" l="1"/>
  <c r="F202" i="5"/>
  <c r="G202" i="5" s="1"/>
  <c r="K319" i="5"/>
  <c r="J320" i="5"/>
  <c r="I192" i="4"/>
  <c r="I187" i="3"/>
  <c r="F210" i="1"/>
  <c r="G210" i="1" s="1"/>
  <c r="H210" i="1"/>
  <c r="K320" i="5" l="1"/>
  <c r="J321" i="5"/>
  <c r="I202" i="5"/>
  <c r="F193" i="4"/>
  <c r="G193" i="4" s="1"/>
  <c r="H193" i="4"/>
  <c r="H188" i="3"/>
  <c r="F188" i="3"/>
  <c r="G188" i="3" s="1"/>
  <c r="I210" i="1"/>
  <c r="H211" i="1" s="1"/>
  <c r="J322" i="5" l="1"/>
  <c r="K321" i="5"/>
  <c r="H203" i="5"/>
  <c r="F203" i="5"/>
  <c r="G203" i="5" s="1"/>
  <c r="F211" i="1"/>
  <c r="G211" i="1" s="1"/>
  <c r="I211" i="1" s="1"/>
  <c r="I193" i="4"/>
  <c r="I188" i="3"/>
  <c r="F189" i="3" s="1"/>
  <c r="G189" i="3" s="1"/>
  <c r="I203" i="5" l="1"/>
  <c r="K322" i="5"/>
  <c r="J323" i="5"/>
  <c r="H194" i="4"/>
  <c r="F194" i="4"/>
  <c r="G194" i="4" s="1"/>
  <c r="H189" i="3"/>
  <c r="I189" i="3"/>
  <c r="H190" i="3" s="1"/>
  <c r="H212" i="1"/>
  <c r="F212" i="1"/>
  <c r="G212" i="1" s="1"/>
  <c r="K323" i="5" l="1"/>
  <c r="J324" i="5"/>
  <c r="F204" i="5"/>
  <c r="G204" i="5" s="1"/>
  <c r="H204" i="5"/>
  <c r="I204" i="5" s="1"/>
  <c r="I194" i="4"/>
  <c r="F190" i="3"/>
  <c r="G190" i="3" s="1"/>
  <c r="I190" i="3" s="1"/>
  <c r="I212" i="1"/>
  <c r="H205" i="5" l="1"/>
  <c r="F205" i="5"/>
  <c r="G205" i="5" s="1"/>
  <c r="K324" i="5"/>
  <c r="J325" i="5"/>
  <c r="F195" i="4"/>
  <c r="G195" i="4" s="1"/>
  <c r="H195" i="4"/>
  <c r="I195" i="4" s="1"/>
  <c r="H191" i="3"/>
  <c r="F191" i="3"/>
  <c r="G191" i="3" s="1"/>
  <c r="F213" i="1"/>
  <c r="G213" i="1" s="1"/>
  <c r="H213" i="1"/>
  <c r="K325" i="5" l="1"/>
  <c r="J326" i="5"/>
  <c r="I205" i="5"/>
  <c r="F196" i="4"/>
  <c r="G196" i="4" s="1"/>
  <c r="H196" i="4"/>
  <c r="I213" i="1"/>
  <c r="F214" i="1" s="1"/>
  <c r="G214" i="1" s="1"/>
  <c r="I191" i="3"/>
  <c r="H214" i="1"/>
  <c r="H206" i="5" l="1"/>
  <c r="F206" i="5"/>
  <c r="G206" i="5" s="1"/>
  <c r="J327" i="5"/>
  <c r="K326" i="5"/>
  <c r="I196" i="4"/>
  <c r="F192" i="3"/>
  <c r="G192" i="3" s="1"/>
  <c r="H192" i="3"/>
  <c r="I214" i="1"/>
  <c r="J328" i="5" l="1"/>
  <c r="K327" i="5"/>
  <c r="I206" i="5"/>
  <c r="H197" i="4"/>
  <c r="F197" i="4"/>
  <c r="G197" i="4" s="1"/>
  <c r="I192" i="3"/>
  <c r="H193" i="3" s="1"/>
  <c r="H215" i="1"/>
  <c r="F215" i="1"/>
  <c r="G215" i="1" s="1"/>
  <c r="H207" i="5" l="1"/>
  <c r="F207" i="5"/>
  <c r="G207" i="5" s="1"/>
  <c r="K328" i="5"/>
  <c r="J329" i="5"/>
  <c r="I197" i="4"/>
  <c r="F193" i="3"/>
  <c r="G193" i="3" s="1"/>
  <c r="I193" i="3" s="1"/>
  <c r="I215" i="1"/>
  <c r="J330" i="5" l="1"/>
  <c r="K329" i="5"/>
  <c r="I207" i="5"/>
  <c r="H198" i="4"/>
  <c r="F198" i="4"/>
  <c r="G198" i="4" s="1"/>
  <c r="H194" i="3"/>
  <c r="F194" i="3"/>
  <c r="G194" i="3" s="1"/>
  <c r="H216" i="1"/>
  <c r="F216" i="1"/>
  <c r="G216" i="1" s="1"/>
  <c r="F208" i="5" l="1"/>
  <c r="G208" i="5" s="1"/>
  <c r="H208" i="5"/>
  <c r="J331" i="5"/>
  <c r="K330" i="5"/>
  <c r="I198" i="4"/>
  <c r="I194" i="3"/>
  <c r="H195" i="3"/>
  <c r="F195" i="3"/>
  <c r="G195" i="3" s="1"/>
  <c r="I216" i="1"/>
  <c r="I208" i="5" l="1"/>
  <c r="F209" i="5" s="1"/>
  <c r="G209" i="5" s="1"/>
  <c r="K331" i="5"/>
  <c r="J332" i="5"/>
  <c r="F199" i="4"/>
  <c r="G199" i="4" s="1"/>
  <c r="H199" i="4"/>
  <c r="I195" i="3"/>
  <c r="F217" i="1"/>
  <c r="G217" i="1" s="1"/>
  <c r="H217" i="1"/>
  <c r="I217" i="1" s="1"/>
  <c r="H209" i="5" l="1"/>
  <c r="I209" i="5" s="1"/>
  <c r="F210" i="5" s="1"/>
  <c r="G210" i="5" s="1"/>
  <c r="K332" i="5"/>
  <c r="J333" i="5"/>
  <c r="I199" i="4"/>
  <c r="H200" i="4"/>
  <c r="F200" i="4"/>
  <c r="G200" i="4" s="1"/>
  <c r="F196" i="3"/>
  <c r="G196" i="3" s="1"/>
  <c r="H196" i="3"/>
  <c r="I196" i="3" s="1"/>
  <c r="H218" i="1"/>
  <c r="F218" i="1"/>
  <c r="G218" i="1" s="1"/>
  <c r="H210" i="5" l="1"/>
  <c r="J334" i="5"/>
  <c r="K333" i="5"/>
  <c r="I210" i="5"/>
  <c r="I200" i="4"/>
  <c r="H197" i="3"/>
  <c r="F197" i="3"/>
  <c r="G197" i="3" s="1"/>
  <c r="I218" i="1"/>
  <c r="H211" i="5" l="1"/>
  <c r="F211" i="5"/>
  <c r="G211" i="5" s="1"/>
  <c r="K334" i="5"/>
  <c r="J335" i="5"/>
  <c r="F201" i="4"/>
  <c r="G201" i="4" s="1"/>
  <c r="H201" i="4"/>
  <c r="I201" i="4" s="1"/>
  <c r="I197" i="3"/>
  <c r="F219" i="1"/>
  <c r="G219" i="1" s="1"/>
  <c r="H219" i="1"/>
  <c r="K335" i="5" l="1"/>
  <c r="J336" i="5"/>
  <c r="I211" i="5"/>
  <c r="I219" i="1"/>
  <c r="F220" i="1" s="1"/>
  <c r="G220" i="1" s="1"/>
  <c r="H202" i="4"/>
  <c r="F202" i="4"/>
  <c r="G202" i="4" s="1"/>
  <c r="H198" i="3"/>
  <c r="F198" i="3"/>
  <c r="G198" i="3" s="1"/>
  <c r="H220" i="1" l="1"/>
  <c r="F212" i="5"/>
  <c r="G212" i="5" s="1"/>
  <c r="H212" i="5"/>
  <c r="J337" i="5"/>
  <c r="K336" i="5"/>
  <c r="I220" i="1"/>
  <c r="H221" i="1" s="1"/>
  <c r="I202" i="4"/>
  <c r="I198" i="3"/>
  <c r="I212" i="5" l="1"/>
  <c r="J338" i="5"/>
  <c r="K337" i="5"/>
  <c r="H213" i="5"/>
  <c r="F213" i="5"/>
  <c r="G213" i="5" s="1"/>
  <c r="F221" i="1"/>
  <c r="G221" i="1" s="1"/>
  <c r="I221" i="1" s="1"/>
  <c r="H203" i="4"/>
  <c r="F203" i="4"/>
  <c r="G203" i="4" s="1"/>
  <c r="H199" i="3"/>
  <c r="F199" i="3"/>
  <c r="G199" i="3" s="1"/>
  <c r="I213" i="5" l="1"/>
  <c r="K338" i="5"/>
  <c r="J339" i="5"/>
  <c r="I203" i="4"/>
  <c r="I199" i="3"/>
  <c r="H222" i="1"/>
  <c r="F222" i="1"/>
  <c r="G222" i="1" s="1"/>
  <c r="K339" i="5" l="1"/>
  <c r="J340" i="5"/>
  <c r="H214" i="5"/>
  <c r="F214" i="5"/>
  <c r="G214" i="5" s="1"/>
  <c r="F204" i="4"/>
  <c r="G204" i="4" s="1"/>
  <c r="H204" i="4"/>
  <c r="H200" i="3"/>
  <c r="F200" i="3"/>
  <c r="G200" i="3" s="1"/>
  <c r="I222" i="1"/>
  <c r="I214" i="5" l="1"/>
  <c r="K340" i="5"/>
  <c r="J341" i="5"/>
  <c r="I204" i="4"/>
  <c r="H205" i="4" s="1"/>
  <c r="I200" i="3"/>
  <c r="F223" i="1"/>
  <c r="G223" i="1" s="1"/>
  <c r="H223" i="1"/>
  <c r="I223" i="1" s="1"/>
  <c r="K341" i="5" l="1"/>
  <c r="J342" i="5"/>
  <c r="F215" i="5"/>
  <c r="G215" i="5" s="1"/>
  <c r="H215" i="5"/>
  <c r="F205" i="4"/>
  <c r="G205" i="4" s="1"/>
  <c r="I205" i="4" s="1"/>
  <c r="F201" i="3"/>
  <c r="G201" i="3" s="1"/>
  <c r="H201" i="3"/>
  <c r="F224" i="1"/>
  <c r="G224" i="1" s="1"/>
  <c r="H224" i="1"/>
  <c r="I215" i="5" l="1"/>
  <c r="F216" i="5" s="1"/>
  <c r="G216" i="5" s="1"/>
  <c r="J343" i="5"/>
  <c r="K342" i="5"/>
  <c r="H206" i="4"/>
  <c r="F206" i="4"/>
  <c r="G206" i="4" s="1"/>
  <c r="I224" i="1"/>
  <c r="H225" i="1" s="1"/>
  <c r="I201" i="3"/>
  <c r="F225" i="1"/>
  <c r="G225" i="1" s="1"/>
  <c r="H216" i="5" l="1"/>
  <c r="I216" i="5" s="1"/>
  <c r="H217" i="5" s="1"/>
  <c r="I217" i="5" s="1"/>
  <c r="F217" i="5"/>
  <c r="G217" i="5" s="1"/>
  <c r="K343" i="5"/>
  <c r="J344" i="5"/>
  <c r="I206" i="4"/>
  <c r="H202" i="3"/>
  <c r="F202" i="3"/>
  <c r="G202" i="3" s="1"/>
  <c r="I225" i="1"/>
  <c r="K344" i="5" l="1"/>
  <c r="J345" i="5"/>
  <c r="H218" i="5"/>
  <c r="F218" i="5"/>
  <c r="G218" i="5" s="1"/>
  <c r="F207" i="4"/>
  <c r="G207" i="4" s="1"/>
  <c r="H207" i="4"/>
  <c r="I202" i="3"/>
  <c r="F203" i="3" s="1"/>
  <c r="G203" i="3" s="1"/>
  <c r="F226" i="1"/>
  <c r="G226" i="1" s="1"/>
  <c r="H226" i="1"/>
  <c r="I226" i="1" l="1"/>
  <c r="I218" i="5"/>
  <c r="J346" i="5"/>
  <c r="K345" i="5"/>
  <c r="I207" i="4"/>
  <c r="H203" i="3"/>
  <c r="I203" i="3" s="1"/>
  <c r="H208" i="4"/>
  <c r="F208" i="4"/>
  <c r="G208" i="4" s="1"/>
  <c r="H227" i="1"/>
  <c r="F227" i="1"/>
  <c r="G227" i="1" s="1"/>
  <c r="J347" i="5" l="1"/>
  <c r="K346" i="5"/>
  <c r="H219" i="5"/>
  <c r="F219" i="5"/>
  <c r="G219" i="5" s="1"/>
  <c r="I208" i="4"/>
  <c r="F204" i="3"/>
  <c r="G204" i="3" s="1"/>
  <c r="H204" i="3"/>
  <c r="I227" i="1"/>
  <c r="I219" i="5" l="1"/>
  <c r="K347" i="5"/>
  <c r="J348" i="5"/>
  <c r="F209" i="4"/>
  <c r="G209" i="4" s="1"/>
  <c r="H209" i="4"/>
  <c r="I204" i="3"/>
  <c r="H205" i="3" s="1"/>
  <c r="H228" i="1"/>
  <c r="F228" i="1"/>
  <c r="G228" i="1" s="1"/>
  <c r="K348" i="5" l="1"/>
  <c r="J349" i="5"/>
  <c r="F220" i="5"/>
  <c r="G220" i="5" s="1"/>
  <c r="H220" i="5"/>
  <c r="I209" i="4"/>
  <c r="F205" i="3"/>
  <c r="G205" i="3" s="1"/>
  <c r="I205" i="3" s="1"/>
  <c r="I228" i="1"/>
  <c r="I220" i="5" l="1"/>
  <c r="F221" i="5" s="1"/>
  <c r="G221" i="5" s="1"/>
  <c r="H221" i="5"/>
  <c r="J350" i="5"/>
  <c r="K349" i="5"/>
  <c r="H210" i="4"/>
  <c r="F210" i="4"/>
  <c r="G210" i="4" s="1"/>
  <c r="H206" i="3"/>
  <c r="F206" i="3"/>
  <c r="G206" i="3" s="1"/>
  <c r="F229" i="1"/>
  <c r="G229" i="1" s="1"/>
  <c r="H229" i="1"/>
  <c r="I229" i="1" s="1"/>
  <c r="K350" i="5" l="1"/>
  <c r="J351" i="5"/>
  <c r="I221" i="5"/>
  <c r="I210" i="4"/>
  <c r="I206" i="3"/>
  <c r="H207" i="3" s="1"/>
  <c r="H230" i="1"/>
  <c r="F230" i="1"/>
  <c r="G230" i="1" s="1"/>
  <c r="H222" i="5" l="1"/>
  <c r="F222" i="5"/>
  <c r="G222" i="5" s="1"/>
  <c r="K351" i="5"/>
  <c r="J352" i="5"/>
  <c r="F207" i="3"/>
  <c r="G207" i="3" s="1"/>
  <c r="I207" i="3" s="1"/>
  <c r="F211" i="4"/>
  <c r="G211" i="4" s="1"/>
  <c r="H211" i="4"/>
  <c r="I211" i="4" s="1"/>
  <c r="I230" i="1"/>
  <c r="K352" i="5" l="1"/>
  <c r="J353" i="5"/>
  <c r="I222" i="5"/>
  <c r="F212" i="4"/>
  <c r="G212" i="4" s="1"/>
  <c r="H212" i="4"/>
  <c r="H208" i="3"/>
  <c r="F208" i="3"/>
  <c r="G208" i="3" s="1"/>
  <c r="F231" i="1"/>
  <c r="G231" i="1" s="1"/>
  <c r="H231" i="1"/>
  <c r="I231" i="1" l="1"/>
  <c r="H223" i="5"/>
  <c r="F223" i="5"/>
  <c r="G223" i="5" s="1"/>
  <c r="J354" i="5"/>
  <c r="K353" i="5"/>
  <c r="I212" i="4"/>
  <c r="I208" i="3"/>
  <c r="H232" i="1"/>
  <c r="F232" i="1"/>
  <c r="G232" i="1" s="1"/>
  <c r="K354" i="5" l="1"/>
  <c r="J355" i="5"/>
  <c r="I223" i="5"/>
  <c r="H213" i="4"/>
  <c r="F213" i="4"/>
  <c r="G213" i="4" s="1"/>
  <c r="F209" i="3"/>
  <c r="G209" i="3" s="1"/>
  <c r="H209" i="3"/>
  <c r="I232" i="1"/>
  <c r="F224" i="5" l="1"/>
  <c r="G224" i="5" s="1"/>
  <c r="H224" i="5"/>
  <c r="K355" i="5"/>
  <c r="J356" i="5"/>
  <c r="I213" i="4"/>
  <c r="I209" i="3"/>
  <c r="F233" i="1"/>
  <c r="G233" i="1" s="1"/>
  <c r="H233" i="1"/>
  <c r="I233" i="1" s="1"/>
  <c r="I224" i="5" l="1"/>
  <c r="H225" i="5" s="1"/>
  <c r="K356" i="5"/>
  <c r="J357" i="5"/>
  <c r="H214" i="4"/>
  <c r="F214" i="4"/>
  <c r="G214" i="4" s="1"/>
  <c r="H210" i="3"/>
  <c r="F210" i="3"/>
  <c r="G210" i="3" s="1"/>
  <c r="H234" i="1"/>
  <c r="F234" i="1"/>
  <c r="G234" i="1" s="1"/>
  <c r="F225" i="5" l="1"/>
  <c r="G225" i="5" s="1"/>
  <c r="I225" i="5"/>
  <c r="H226" i="5"/>
  <c r="F226" i="5"/>
  <c r="G226" i="5" s="1"/>
  <c r="K357" i="5"/>
  <c r="J358" i="5"/>
  <c r="I214" i="4"/>
  <c r="I210" i="3"/>
  <c r="I234" i="1"/>
  <c r="J359" i="5" l="1"/>
  <c r="K358" i="5"/>
  <c r="I226" i="5"/>
  <c r="F215" i="4"/>
  <c r="G215" i="4" s="1"/>
  <c r="H215" i="4"/>
  <c r="I215" i="4" s="1"/>
  <c r="H211" i="3"/>
  <c r="F211" i="3"/>
  <c r="G211" i="3" s="1"/>
  <c r="F235" i="1"/>
  <c r="G235" i="1" s="1"/>
  <c r="H235" i="1"/>
  <c r="I235" i="1" l="1"/>
  <c r="H227" i="5"/>
  <c r="F227" i="5"/>
  <c r="G227" i="5" s="1"/>
  <c r="J360" i="5"/>
  <c r="K359" i="5"/>
  <c r="H216" i="4"/>
  <c r="F216" i="4"/>
  <c r="G216" i="4" s="1"/>
  <c r="I211" i="3"/>
  <c r="H236" i="1"/>
  <c r="F236" i="1"/>
  <c r="G236" i="1" s="1"/>
  <c r="K360" i="5" l="1"/>
  <c r="J361" i="5"/>
  <c r="I227" i="5"/>
  <c r="I216" i="4"/>
  <c r="F212" i="3"/>
  <c r="G212" i="3" s="1"/>
  <c r="H212" i="3"/>
  <c r="I236" i="1"/>
  <c r="H228" i="5" l="1"/>
  <c r="F228" i="5"/>
  <c r="G228" i="5" s="1"/>
  <c r="J362" i="5"/>
  <c r="K362" i="5" s="1"/>
  <c r="B21" i="5" s="1"/>
  <c r="B22" i="5" s="1"/>
  <c r="K361" i="5"/>
  <c r="H217" i="4"/>
  <c r="F217" i="4"/>
  <c r="G217" i="4" s="1"/>
  <c r="I212" i="3"/>
  <c r="H213" i="3" s="1"/>
  <c r="H237" i="1"/>
  <c r="F237" i="1"/>
  <c r="G237" i="1" s="1"/>
  <c r="I228" i="5" l="1"/>
  <c r="I217" i="4"/>
  <c r="F213" i="3"/>
  <c r="G213" i="3" s="1"/>
  <c r="I213" i="3" s="1"/>
  <c r="H214" i="3" s="1"/>
  <c r="I237" i="1"/>
  <c r="H229" i="5" l="1"/>
  <c r="F229" i="5"/>
  <c r="G229" i="5" s="1"/>
  <c r="H218" i="4"/>
  <c r="F218" i="4"/>
  <c r="G218" i="4" s="1"/>
  <c r="F214" i="3"/>
  <c r="G214" i="3" s="1"/>
  <c r="I214" i="3" s="1"/>
  <c r="H215" i="3" s="1"/>
  <c r="H238" i="1"/>
  <c r="F238" i="1"/>
  <c r="G238" i="1" s="1"/>
  <c r="I229" i="5" l="1"/>
  <c r="I218" i="4"/>
  <c r="F215" i="3"/>
  <c r="G215" i="3" s="1"/>
  <c r="I215" i="3" s="1"/>
  <c r="H216" i="3" s="1"/>
  <c r="I238" i="1"/>
  <c r="H230" i="5" l="1"/>
  <c r="F230" i="5"/>
  <c r="G230" i="5" s="1"/>
  <c r="H219" i="4"/>
  <c r="F219" i="4"/>
  <c r="G219" i="4" s="1"/>
  <c r="F216" i="3"/>
  <c r="G216" i="3" s="1"/>
  <c r="I216" i="3" s="1"/>
  <c r="F217" i="3" s="1"/>
  <c r="G217" i="3" s="1"/>
  <c r="F239" i="1"/>
  <c r="G239" i="1" s="1"/>
  <c r="H239" i="1"/>
  <c r="I239" i="1" s="1"/>
  <c r="I230" i="5" l="1"/>
  <c r="I219" i="4"/>
  <c r="H217" i="3"/>
  <c r="I217" i="3" s="1"/>
  <c r="F240" i="1"/>
  <c r="G240" i="1" s="1"/>
  <c r="H240" i="1"/>
  <c r="I240" i="1" s="1"/>
  <c r="H231" i="5" l="1"/>
  <c r="F231" i="5"/>
  <c r="G231" i="5" s="1"/>
  <c r="F220" i="4"/>
  <c r="G220" i="4" s="1"/>
  <c r="H220" i="4"/>
  <c r="H218" i="3"/>
  <c r="F218" i="3"/>
  <c r="G218" i="3" s="1"/>
  <c r="F241" i="1"/>
  <c r="G241" i="1" s="1"/>
  <c r="H241" i="1"/>
  <c r="I241" i="1" s="1"/>
  <c r="I231" i="5" l="1"/>
  <c r="I220" i="4"/>
  <c r="H221" i="4" s="1"/>
  <c r="F221" i="4"/>
  <c r="G221" i="4" s="1"/>
  <c r="I218" i="3"/>
  <c r="H242" i="1"/>
  <c r="F242" i="1"/>
  <c r="G242" i="1" s="1"/>
  <c r="F232" i="5" l="1"/>
  <c r="G232" i="5" s="1"/>
  <c r="H232" i="5"/>
  <c r="I221" i="4"/>
  <c r="H219" i="3"/>
  <c r="F219" i="3"/>
  <c r="G219" i="3" s="1"/>
  <c r="I242" i="1"/>
  <c r="I232" i="5" l="1"/>
  <c r="F233" i="5" s="1"/>
  <c r="G233" i="5" s="1"/>
  <c r="H222" i="4"/>
  <c r="F222" i="4"/>
  <c r="G222" i="4" s="1"/>
  <c r="I219" i="3"/>
  <c r="H243" i="1"/>
  <c r="F243" i="1"/>
  <c r="G243" i="1" s="1"/>
  <c r="H233" i="5" l="1"/>
  <c r="I233" i="5" s="1"/>
  <c r="F234" i="5"/>
  <c r="G234" i="5" s="1"/>
  <c r="H234" i="5"/>
  <c r="I222" i="4"/>
  <c r="F220" i="3"/>
  <c r="G220" i="3" s="1"/>
  <c r="H220" i="3"/>
  <c r="I243" i="1"/>
  <c r="I234" i="5" l="1"/>
  <c r="H235" i="5" s="1"/>
  <c r="F223" i="4"/>
  <c r="G223" i="4" s="1"/>
  <c r="H223" i="4"/>
  <c r="I220" i="3"/>
  <c r="H221" i="3" s="1"/>
  <c r="F221" i="3"/>
  <c r="G221" i="3" s="1"/>
  <c r="F244" i="1"/>
  <c r="G244" i="1" s="1"/>
  <c r="H244" i="1"/>
  <c r="F235" i="5" l="1"/>
  <c r="G235" i="5" s="1"/>
  <c r="I235" i="5"/>
  <c r="I244" i="1"/>
  <c r="H245" i="1" s="1"/>
  <c r="I223" i="4"/>
  <c r="H224" i="4"/>
  <c r="F224" i="4"/>
  <c r="G224" i="4" s="1"/>
  <c r="I221" i="3"/>
  <c r="H236" i="5" l="1"/>
  <c r="F236" i="5"/>
  <c r="G236" i="5" s="1"/>
  <c r="F245" i="1"/>
  <c r="G245" i="1" s="1"/>
  <c r="I224" i="4"/>
  <c r="H222" i="3"/>
  <c r="F222" i="3"/>
  <c r="G222" i="3" s="1"/>
  <c r="I245" i="1"/>
  <c r="I236" i="5" l="1"/>
  <c r="H225" i="4"/>
  <c r="F225" i="4"/>
  <c r="G225" i="4" s="1"/>
  <c r="I222" i="3"/>
  <c r="F246" i="1"/>
  <c r="G246" i="1" s="1"/>
  <c r="H246" i="1"/>
  <c r="H237" i="5" l="1"/>
  <c r="F237" i="5"/>
  <c r="G237" i="5" s="1"/>
  <c r="I225" i="4"/>
  <c r="I246" i="1"/>
  <c r="H223" i="3"/>
  <c r="F223" i="3"/>
  <c r="G223" i="3" s="1"/>
  <c r="F247" i="1"/>
  <c r="G247" i="1" s="1"/>
  <c r="H247" i="1"/>
  <c r="I237" i="5" l="1"/>
  <c r="I247" i="1"/>
  <c r="H248" i="1" s="1"/>
  <c r="H226" i="4"/>
  <c r="F226" i="4"/>
  <c r="G226" i="4" s="1"/>
  <c r="I223" i="3"/>
  <c r="F248" i="1"/>
  <c r="G248" i="1" s="1"/>
  <c r="H238" i="5" l="1"/>
  <c r="F238" i="5"/>
  <c r="G238" i="5" s="1"/>
  <c r="I226" i="4"/>
  <c r="H224" i="3"/>
  <c r="F224" i="3"/>
  <c r="G224" i="3" s="1"/>
  <c r="I248" i="1"/>
  <c r="I238" i="5" l="1"/>
  <c r="H227" i="4"/>
  <c r="F227" i="4"/>
  <c r="G227" i="4" s="1"/>
  <c r="I224" i="3"/>
  <c r="F225" i="3" s="1"/>
  <c r="G225" i="3" s="1"/>
  <c r="H249" i="1"/>
  <c r="F249" i="1"/>
  <c r="G249" i="1" s="1"/>
  <c r="F239" i="5" l="1"/>
  <c r="G239" i="5" s="1"/>
  <c r="H239" i="5"/>
  <c r="I239" i="5" s="1"/>
  <c r="I227" i="4"/>
  <c r="H225" i="3"/>
  <c r="I225" i="3"/>
  <c r="I249" i="1"/>
  <c r="H240" i="5" l="1"/>
  <c r="F240" i="5"/>
  <c r="G240" i="5" s="1"/>
  <c r="F228" i="4"/>
  <c r="G228" i="4" s="1"/>
  <c r="H228" i="4"/>
  <c r="I228" i="4" s="1"/>
  <c r="H226" i="3"/>
  <c r="F226" i="3"/>
  <c r="G226" i="3" s="1"/>
  <c r="H250" i="1"/>
  <c r="F250" i="1"/>
  <c r="G250" i="1" s="1"/>
  <c r="I240" i="5" l="1"/>
  <c r="H229" i="4"/>
  <c r="F229" i="4"/>
  <c r="G229" i="4" s="1"/>
  <c r="I226" i="3"/>
  <c r="I250" i="1"/>
  <c r="F241" i="5" l="1"/>
  <c r="G241" i="5" s="1"/>
  <c r="H241" i="5"/>
  <c r="I229" i="4"/>
  <c r="H227" i="3"/>
  <c r="F227" i="3"/>
  <c r="G227" i="3" s="1"/>
  <c r="F251" i="1"/>
  <c r="G251" i="1" s="1"/>
  <c r="H251" i="1"/>
  <c r="I241" i="5" l="1"/>
  <c r="F242" i="5"/>
  <c r="G242" i="5" s="1"/>
  <c r="H242" i="5"/>
  <c r="I242" i="5" s="1"/>
  <c r="H230" i="4"/>
  <c r="F230" i="4"/>
  <c r="G230" i="4" s="1"/>
  <c r="I227" i="3"/>
  <c r="I251" i="1"/>
  <c r="H243" i="5" l="1"/>
  <c r="F243" i="5"/>
  <c r="G243" i="5" s="1"/>
  <c r="I230" i="4"/>
  <c r="F228" i="3"/>
  <c r="G228" i="3" s="1"/>
  <c r="H228" i="3"/>
  <c r="I228" i="3" s="1"/>
  <c r="H252" i="1"/>
  <c r="F252" i="1"/>
  <c r="G252" i="1" s="1"/>
  <c r="I243" i="5" l="1"/>
  <c r="F231" i="4"/>
  <c r="G231" i="4" s="1"/>
  <c r="H231" i="4"/>
  <c r="H229" i="3"/>
  <c r="F229" i="3"/>
  <c r="G229" i="3" s="1"/>
  <c r="I252" i="1"/>
  <c r="H244" i="5" l="1"/>
  <c r="F244" i="5"/>
  <c r="G244" i="5" s="1"/>
  <c r="I231" i="4"/>
  <c r="H232" i="4"/>
  <c r="F232" i="4"/>
  <c r="G232" i="4" s="1"/>
  <c r="I229" i="3"/>
  <c r="F253" i="1"/>
  <c r="G253" i="1" s="1"/>
  <c r="H253" i="1"/>
  <c r="I253" i="1" s="1"/>
  <c r="I244" i="5" l="1"/>
  <c r="I232" i="4"/>
  <c r="H230" i="3"/>
  <c r="F230" i="3"/>
  <c r="G230" i="3" s="1"/>
  <c r="F254" i="1"/>
  <c r="G254" i="1" s="1"/>
  <c r="H254" i="1"/>
  <c r="H245" i="5" l="1"/>
  <c r="F245" i="5"/>
  <c r="G245" i="5" s="1"/>
  <c r="I254" i="1"/>
  <c r="F255" i="1" s="1"/>
  <c r="G255" i="1" s="1"/>
  <c r="H233" i="4"/>
  <c r="F233" i="4"/>
  <c r="G233" i="4" s="1"/>
  <c r="I230" i="3"/>
  <c r="I245" i="5" l="1"/>
  <c r="H255" i="1"/>
  <c r="I233" i="4"/>
  <c r="H231" i="3"/>
  <c r="F231" i="3"/>
  <c r="G231" i="3" s="1"/>
  <c r="I255" i="1"/>
  <c r="F246" i="5" l="1"/>
  <c r="G246" i="5" s="1"/>
  <c r="H246" i="5"/>
  <c r="H234" i="4"/>
  <c r="F234" i="4"/>
  <c r="G234" i="4" s="1"/>
  <c r="I231" i="3"/>
  <c r="H256" i="1"/>
  <c r="F256" i="1"/>
  <c r="G256" i="1" s="1"/>
  <c r="I246" i="5" l="1"/>
  <c r="H247" i="5" s="1"/>
  <c r="I247" i="5" s="1"/>
  <c r="F247" i="5"/>
  <c r="G247" i="5" s="1"/>
  <c r="I234" i="4"/>
  <c r="H232" i="3"/>
  <c r="F232" i="3"/>
  <c r="G232" i="3" s="1"/>
  <c r="I256" i="1"/>
  <c r="F248" i="5" l="1"/>
  <c r="G248" i="5" s="1"/>
  <c r="H248" i="5"/>
  <c r="H235" i="4"/>
  <c r="F235" i="4"/>
  <c r="G235" i="4" s="1"/>
  <c r="I232" i="3"/>
  <c r="F257" i="1"/>
  <c r="G257" i="1" s="1"/>
  <c r="H257" i="1"/>
  <c r="I248" i="5" l="1"/>
  <c r="H249" i="5"/>
  <c r="F249" i="5"/>
  <c r="G249" i="5" s="1"/>
  <c r="I235" i="4"/>
  <c r="I257" i="1"/>
  <c r="H258" i="1" s="1"/>
  <c r="F233" i="3"/>
  <c r="G233" i="3" s="1"/>
  <c r="H233" i="3"/>
  <c r="F258" i="1"/>
  <c r="G258" i="1" s="1"/>
  <c r="I249" i="5" l="1"/>
  <c r="F236" i="4"/>
  <c r="G236" i="4" s="1"/>
  <c r="H236" i="4"/>
  <c r="I236" i="4" s="1"/>
  <c r="I233" i="3"/>
  <c r="H234" i="3"/>
  <c r="F234" i="3"/>
  <c r="G234" i="3" s="1"/>
  <c r="I258" i="1"/>
  <c r="H250" i="5" l="1"/>
  <c r="F250" i="5"/>
  <c r="G250" i="5" s="1"/>
  <c r="H237" i="4"/>
  <c r="F237" i="4"/>
  <c r="G237" i="4" s="1"/>
  <c r="I234" i="3"/>
  <c r="F259" i="1"/>
  <c r="G259" i="1" s="1"/>
  <c r="H259" i="1"/>
  <c r="I259" i="1" s="1"/>
  <c r="I250" i="5" l="1"/>
  <c r="I237" i="4"/>
  <c r="H235" i="3"/>
  <c r="F235" i="3"/>
  <c r="G235" i="3" s="1"/>
  <c r="F260" i="1"/>
  <c r="G260" i="1" s="1"/>
  <c r="H260" i="1"/>
  <c r="H251" i="5" l="1"/>
  <c r="F251" i="5"/>
  <c r="G251" i="5" s="1"/>
  <c r="H238" i="4"/>
  <c r="F238" i="4"/>
  <c r="G238" i="4" s="1"/>
  <c r="I235" i="3"/>
  <c r="I260" i="1"/>
  <c r="I251" i="5" l="1"/>
  <c r="I238" i="4"/>
  <c r="F236" i="3"/>
  <c r="G236" i="3" s="1"/>
  <c r="H236" i="3"/>
  <c r="H261" i="1"/>
  <c r="F261" i="1"/>
  <c r="G261" i="1" s="1"/>
  <c r="F252" i="5" l="1"/>
  <c r="G252" i="5" s="1"/>
  <c r="H252" i="5"/>
  <c r="F239" i="4"/>
  <c r="G239" i="4" s="1"/>
  <c r="H239" i="4"/>
  <c r="I239" i="4" s="1"/>
  <c r="I236" i="3"/>
  <c r="H237" i="3"/>
  <c r="F237" i="3"/>
  <c r="G237" i="3" s="1"/>
  <c r="I261" i="1"/>
  <c r="H262" i="1" s="1"/>
  <c r="I252" i="5" l="1"/>
  <c r="H253" i="5" s="1"/>
  <c r="H240" i="4"/>
  <c r="F240" i="4"/>
  <c r="G240" i="4" s="1"/>
  <c r="I237" i="3"/>
  <c r="F262" i="1"/>
  <c r="G262" i="1" s="1"/>
  <c r="I262" i="1" s="1"/>
  <c r="F253" i="5" l="1"/>
  <c r="G253" i="5" s="1"/>
  <c r="I253" i="5"/>
  <c r="I240" i="4"/>
  <c r="H238" i="3"/>
  <c r="F238" i="3"/>
  <c r="G238" i="3" s="1"/>
  <c r="F263" i="1"/>
  <c r="G263" i="1" s="1"/>
  <c r="H263" i="1"/>
  <c r="F254" i="5" l="1"/>
  <c r="G254" i="5" s="1"/>
  <c r="H254" i="5"/>
  <c r="H241" i="4"/>
  <c r="F241" i="4"/>
  <c r="G241" i="4" s="1"/>
  <c r="I263" i="1"/>
  <c r="I238" i="3"/>
  <c r="F264" i="1"/>
  <c r="G264" i="1" s="1"/>
  <c r="H264" i="1"/>
  <c r="I264" i="1" s="1"/>
  <c r="I254" i="5" l="1"/>
  <c r="F255" i="5"/>
  <c r="G255" i="5" s="1"/>
  <c r="H255" i="5"/>
  <c r="I241" i="4"/>
  <c r="H239" i="3"/>
  <c r="F239" i="3"/>
  <c r="G239" i="3" s="1"/>
  <c r="F265" i="1"/>
  <c r="G265" i="1" s="1"/>
  <c r="H265" i="1"/>
  <c r="I265" i="1" s="1"/>
  <c r="I255" i="5" l="1"/>
  <c r="H256" i="5" s="1"/>
  <c r="H242" i="4"/>
  <c r="F242" i="4"/>
  <c r="G242" i="4" s="1"/>
  <c r="I239" i="3"/>
  <c r="H266" i="1"/>
  <c r="F266" i="1"/>
  <c r="G266" i="1" s="1"/>
  <c r="F256" i="5" l="1"/>
  <c r="G256" i="5" s="1"/>
  <c r="I256" i="5"/>
  <c r="I242" i="4"/>
  <c r="H240" i="3"/>
  <c r="F240" i="3"/>
  <c r="G240" i="3" s="1"/>
  <c r="I266" i="1"/>
  <c r="H257" i="5" l="1"/>
  <c r="F257" i="5"/>
  <c r="G257" i="5" s="1"/>
  <c r="H243" i="4"/>
  <c r="F243" i="4"/>
  <c r="G243" i="4" s="1"/>
  <c r="I240" i="3"/>
  <c r="F267" i="1"/>
  <c r="G267" i="1" s="1"/>
  <c r="H267" i="1"/>
  <c r="I267" i="1" s="1"/>
  <c r="I257" i="5" l="1"/>
  <c r="I243" i="4"/>
  <c r="F241" i="3"/>
  <c r="G241" i="3" s="1"/>
  <c r="H241" i="3"/>
  <c r="F268" i="1"/>
  <c r="G268" i="1" s="1"/>
  <c r="H268" i="1"/>
  <c r="I268" i="1" s="1"/>
  <c r="F258" i="5" l="1"/>
  <c r="G258" i="5" s="1"/>
  <c r="H258" i="5"/>
  <c r="F244" i="4"/>
  <c r="G244" i="4" s="1"/>
  <c r="H244" i="4"/>
  <c r="I241" i="3"/>
  <c r="H242" i="3" s="1"/>
  <c r="F242" i="3"/>
  <c r="G242" i="3" s="1"/>
  <c r="H269" i="1"/>
  <c r="F269" i="1"/>
  <c r="G269" i="1" s="1"/>
  <c r="I258" i="5" l="1"/>
  <c r="H259" i="5"/>
  <c r="F259" i="5"/>
  <c r="G259" i="5" s="1"/>
  <c r="I244" i="4"/>
  <c r="H245" i="4" s="1"/>
  <c r="I242" i="3"/>
  <c r="I269" i="1"/>
  <c r="I259" i="5" l="1"/>
  <c r="F245" i="4"/>
  <c r="G245" i="4" s="1"/>
  <c r="I245" i="4" s="1"/>
  <c r="H243" i="3"/>
  <c r="F243" i="3"/>
  <c r="G243" i="3" s="1"/>
  <c r="F270" i="1"/>
  <c r="G270" i="1" s="1"/>
  <c r="H270" i="1"/>
  <c r="H260" i="5" l="1"/>
  <c r="F260" i="5"/>
  <c r="G260" i="5" s="1"/>
  <c r="H246" i="4"/>
  <c r="F246" i="4"/>
  <c r="G246" i="4" s="1"/>
  <c r="I243" i="3"/>
  <c r="I270" i="1"/>
  <c r="H271" i="1" s="1"/>
  <c r="I260" i="5" l="1"/>
  <c r="F271" i="1"/>
  <c r="G271" i="1" s="1"/>
  <c r="I271" i="1" s="1"/>
  <c r="I246" i="4"/>
  <c r="F244" i="3"/>
  <c r="G244" i="3" s="1"/>
  <c r="H244" i="3"/>
  <c r="H261" i="5" l="1"/>
  <c r="F261" i="5"/>
  <c r="G261" i="5" s="1"/>
  <c r="F247" i="4"/>
  <c r="G247" i="4" s="1"/>
  <c r="H247" i="4"/>
  <c r="I247" i="4" s="1"/>
  <c r="I244" i="3"/>
  <c r="F245" i="3" s="1"/>
  <c r="G245" i="3" s="1"/>
  <c r="H272" i="1"/>
  <c r="F272" i="1"/>
  <c r="G272" i="1" s="1"/>
  <c r="I261" i="5" l="1"/>
  <c r="H245" i="3"/>
  <c r="H248" i="4"/>
  <c r="F248" i="4"/>
  <c r="G248" i="4" s="1"/>
  <c r="I245" i="3"/>
  <c r="I272" i="1"/>
  <c r="F262" i="5" l="1"/>
  <c r="G262" i="5" s="1"/>
  <c r="H262" i="5"/>
  <c r="I248" i="4"/>
  <c r="H246" i="3"/>
  <c r="F246" i="3"/>
  <c r="G246" i="3" s="1"/>
  <c r="H273" i="1"/>
  <c r="F273" i="1"/>
  <c r="G273" i="1" s="1"/>
  <c r="I262" i="5" l="1"/>
  <c r="F263" i="5" s="1"/>
  <c r="G263" i="5" s="1"/>
  <c r="H249" i="4"/>
  <c r="F249" i="4"/>
  <c r="G249" i="4" s="1"/>
  <c r="I246" i="3"/>
  <c r="I273" i="1"/>
  <c r="H263" i="5" l="1"/>
  <c r="I263" i="5" s="1"/>
  <c r="H264" i="5"/>
  <c r="F264" i="5"/>
  <c r="G264" i="5" s="1"/>
  <c r="I249" i="4"/>
  <c r="H247" i="3"/>
  <c r="F247" i="3"/>
  <c r="G247" i="3" s="1"/>
  <c r="F274" i="1"/>
  <c r="G274" i="1" s="1"/>
  <c r="H274" i="1"/>
  <c r="I274" i="1" s="1"/>
  <c r="I264" i="5" l="1"/>
  <c r="H250" i="4"/>
  <c r="F250" i="4"/>
  <c r="G250" i="4" s="1"/>
  <c r="I247" i="3"/>
  <c r="H275" i="1"/>
  <c r="F275" i="1"/>
  <c r="G275" i="1" s="1"/>
  <c r="F265" i="5" l="1"/>
  <c r="G265" i="5" s="1"/>
  <c r="H265" i="5"/>
  <c r="I250" i="4"/>
  <c r="H248" i="3"/>
  <c r="F248" i="3"/>
  <c r="G248" i="3" s="1"/>
  <c r="I275" i="1"/>
  <c r="I265" i="5" l="1"/>
  <c r="H266" i="5"/>
  <c r="F266" i="5"/>
  <c r="G266" i="5" s="1"/>
  <c r="H251" i="4"/>
  <c r="F251" i="4"/>
  <c r="G251" i="4" s="1"/>
  <c r="I248" i="3"/>
  <c r="H276" i="1"/>
  <c r="F276" i="1"/>
  <c r="G276" i="1" s="1"/>
  <c r="I266" i="5" l="1"/>
  <c r="I251" i="4"/>
  <c r="F249" i="3"/>
  <c r="G249" i="3" s="1"/>
  <c r="H249" i="3"/>
  <c r="I276" i="1"/>
  <c r="F267" i="5" l="1"/>
  <c r="G267" i="5" s="1"/>
  <c r="H267" i="5"/>
  <c r="I267" i="5" s="1"/>
  <c r="I249" i="3"/>
  <c r="H250" i="3" s="1"/>
  <c r="F252" i="4"/>
  <c r="G252" i="4" s="1"/>
  <c r="H252" i="4"/>
  <c r="I252" i="4" s="1"/>
  <c r="H277" i="1"/>
  <c r="F277" i="1"/>
  <c r="G277" i="1" s="1"/>
  <c r="H268" i="5" l="1"/>
  <c r="F268" i="5"/>
  <c r="G268" i="5" s="1"/>
  <c r="F250" i="3"/>
  <c r="G250" i="3" s="1"/>
  <c r="H253" i="4"/>
  <c r="F253" i="4"/>
  <c r="G253" i="4" s="1"/>
  <c r="I250" i="3"/>
  <c r="H251" i="3" s="1"/>
  <c r="I277" i="1"/>
  <c r="I268" i="5" l="1"/>
  <c r="F251" i="3"/>
  <c r="G251" i="3" s="1"/>
  <c r="I251" i="3" s="1"/>
  <c r="I253" i="4"/>
  <c r="F278" i="1"/>
  <c r="G278" i="1" s="1"/>
  <c r="H278" i="1"/>
  <c r="H269" i="5" l="1"/>
  <c r="F269" i="5"/>
  <c r="G269" i="5" s="1"/>
  <c r="H254" i="4"/>
  <c r="F254" i="4"/>
  <c r="G254" i="4" s="1"/>
  <c r="I278" i="1"/>
  <c r="H279" i="1" s="1"/>
  <c r="F252" i="3"/>
  <c r="G252" i="3" s="1"/>
  <c r="H252" i="3"/>
  <c r="I252" i="3" s="1"/>
  <c r="F279" i="1"/>
  <c r="G279" i="1" s="1"/>
  <c r="I269" i="5" l="1"/>
  <c r="I254" i="4"/>
  <c r="H253" i="3"/>
  <c r="F253" i="3"/>
  <c r="G253" i="3" s="1"/>
  <c r="I279" i="1"/>
  <c r="F270" i="5" l="1"/>
  <c r="G270" i="5" s="1"/>
  <c r="H270" i="5"/>
  <c r="I270" i="5" s="1"/>
  <c r="F255" i="4"/>
  <c r="G255" i="4" s="1"/>
  <c r="H255" i="4"/>
  <c r="I255" i="4" s="1"/>
  <c r="I253" i="3"/>
  <c r="H280" i="1"/>
  <c r="F280" i="1"/>
  <c r="G280" i="1" s="1"/>
  <c r="F271" i="5" l="1"/>
  <c r="G271" i="5" s="1"/>
  <c r="H271" i="5"/>
  <c r="I271" i="5" s="1"/>
  <c r="H256" i="4"/>
  <c r="F256" i="4"/>
  <c r="G256" i="4" s="1"/>
  <c r="H254" i="3"/>
  <c r="F254" i="3"/>
  <c r="G254" i="3" s="1"/>
  <c r="I280" i="1"/>
  <c r="H272" i="5" l="1"/>
  <c r="F272" i="5"/>
  <c r="G272" i="5" s="1"/>
  <c r="I256" i="4"/>
  <c r="I254" i="3"/>
  <c r="H281" i="1"/>
  <c r="F281" i="1"/>
  <c r="G281" i="1" s="1"/>
  <c r="I272" i="5" l="1"/>
  <c r="H257" i="4"/>
  <c r="F257" i="4"/>
  <c r="G257" i="4" s="1"/>
  <c r="H255" i="3"/>
  <c r="F255" i="3"/>
  <c r="G255" i="3" s="1"/>
  <c r="I281" i="1"/>
  <c r="H273" i="5" l="1"/>
  <c r="F273" i="5"/>
  <c r="G273" i="5" s="1"/>
  <c r="I257" i="4"/>
  <c r="I255" i="3"/>
  <c r="F282" i="1"/>
  <c r="G282" i="1" s="1"/>
  <c r="H282" i="1"/>
  <c r="I273" i="5" l="1"/>
  <c r="H258" i="4"/>
  <c r="F258" i="4"/>
  <c r="G258" i="4" s="1"/>
  <c r="I282" i="1"/>
  <c r="H283" i="1" s="1"/>
  <c r="H256" i="3"/>
  <c r="F256" i="3"/>
  <c r="G256" i="3" s="1"/>
  <c r="H274" i="5" l="1"/>
  <c r="F274" i="5"/>
  <c r="G274" i="5" s="1"/>
  <c r="I258" i="4"/>
  <c r="F283" i="1"/>
  <c r="G283" i="1" s="1"/>
  <c r="I283" i="1" s="1"/>
  <c r="I256" i="3"/>
  <c r="I274" i="5" l="1"/>
  <c r="H259" i="4"/>
  <c r="F259" i="4"/>
  <c r="G259" i="4" s="1"/>
  <c r="F257" i="3"/>
  <c r="G257" i="3" s="1"/>
  <c r="H257" i="3"/>
  <c r="F284" i="1"/>
  <c r="G284" i="1" s="1"/>
  <c r="H284" i="1"/>
  <c r="I284" i="1" s="1"/>
  <c r="H275" i="5" l="1"/>
  <c r="F275" i="5"/>
  <c r="G275" i="5" s="1"/>
  <c r="I259" i="4"/>
  <c r="I257" i="3"/>
  <c r="F285" i="1"/>
  <c r="G285" i="1" s="1"/>
  <c r="H285" i="1"/>
  <c r="I285" i="1" s="1"/>
  <c r="I275" i="5" l="1"/>
  <c r="F260" i="4"/>
  <c r="G260" i="4" s="1"/>
  <c r="H260" i="4"/>
  <c r="H258" i="3"/>
  <c r="F258" i="3"/>
  <c r="G258" i="3" s="1"/>
  <c r="F286" i="1"/>
  <c r="G286" i="1" s="1"/>
  <c r="H286" i="1"/>
  <c r="F276" i="5" l="1"/>
  <c r="G276" i="5" s="1"/>
  <c r="H276" i="5"/>
  <c r="I276" i="5" s="1"/>
  <c r="I286" i="1"/>
  <c r="I260" i="4"/>
  <c r="H261" i="4" s="1"/>
  <c r="I258" i="3"/>
  <c r="H287" i="1"/>
  <c r="F287" i="1"/>
  <c r="G287" i="1" s="1"/>
  <c r="F277" i="5" l="1"/>
  <c r="G277" i="5" s="1"/>
  <c r="H277" i="5"/>
  <c r="I277" i="5" s="1"/>
  <c r="F261" i="4"/>
  <c r="G261" i="4" s="1"/>
  <c r="I261" i="4" s="1"/>
  <c r="H259" i="3"/>
  <c r="F259" i="3"/>
  <c r="G259" i="3" s="1"/>
  <c r="I287" i="1"/>
  <c r="F278" i="5" l="1"/>
  <c r="G278" i="5" s="1"/>
  <c r="H278" i="5"/>
  <c r="I278" i="5" s="1"/>
  <c r="H262" i="4"/>
  <c r="F262" i="4"/>
  <c r="G262" i="4" s="1"/>
  <c r="I259" i="3"/>
  <c r="F288" i="1"/>
  <c r="G288" i="1" s="1"/>
  <c r="H288" i="1"/>
  <c r="H279" i="5" l="1"/>
  <c r="F279" i="5"/>
  <c r="G279" i="5" s="1"/>
  <c r="I262" i="4"/>
  <c r="I288" i="1"/>
  <c r="H289" i="1" s="1"/>
  <c r="F260" i="3"/>
  <c r="G260" i="3" s="1"/>
  <c r="H260" i="3"/>
  <c r="F289" i="1"/>
  <c r="G289" i="1" s="1"/>
  <c r="I279" i="5" l="1"/>
  <c r="F263" i="4"/>
  <c r="G263" i="4" s="1"/>
  <c r="H263" i="4"/>
  <c r="I263" i="4" s="1"/>
  <c r="I260" i="3"/>
  <c r="I289" i="1"/>
  <c r="H280" i="5" l="1"/>
  <c r="F280" i="5"/>
  <c r="G280" i="5" s="1"/>
  <c r="H264" i="4"/>
  <c r="F264" i="4"/>
  <c r="G264" i="4" s="1"/>
  <c r="H261" i="3"/>
  <c r="F261" i="3"/>
  <c r="G261" i="3" s="1"/>
  <c r="F290" i="1"/>
  <c r="G290" i="1" s="1"/>
  <c r="H290" i="1"/>
  <c r="I280" i="5" l="1"/>
  <c r="I264" i="4"/>
  <c r="I261" i="3"/>
  <c r="H262" i="3" s="1"/>
  <c r="I290" i="1"/>
  <c r="H291" i="1" s="1"/>
  <c r="F262" i="3"/>
  <c r="G262" i="3" s="1"/>
  <c r="F291" i="1"/>
  <c r="G291" i="1" s="1"/>
  <c r="F281" i="5" l="1"/>
  <c r="G281" i="5" s="1"/>
  <c r="H281" i="5"/>
  <c r="I281" i="5" s="1"/>
  <c r="H265" i="4"/>
  <c r="F265" i="4"/>
  <c r="G265" i="4" s="1"/>
  <c r="I262" i="3"/>
  <c r="I291" i="1"/>
  <c r="H282" i="5" l="1"/>
  <c r="F282" i="5"/>
  <c r="G282" i="5" s="1"/>
  <c r="I265" i="4"/>
  <c r="H263" i="3"/>
  <c r="F263" i="3"/>
  <c r="G263" i="3" s="1"/>
  <c r="F292" i="1"/>
  <c r="G292" i="1" s="1"/>
  <c r="H292" i="1"/>
  <c r="I282" i="5" l="1"/>
  <c r="I292" i="1"/>
  <c r="F293" i="1" s="1"/>
  <c r="G293" i="1" s="1"/>
  <c r="H266" i="4"/>
  <c r="F266" i="4"/>
  <c r="G266" i="4" s="1"/>
  <c r="I263" i="3"/>
  <c r="H283" i="5" l="1"/>
  <c r="F283" i="5"/>
  <c r="G283" i="5" s="1"/>
  <c r="H293" i="1"/>
  <c r="I293" i="1"/>
  <c r="H294" i="1" s="1"/>
  <c r="I266" i="4"/>
  <c r="H264" i="3"/>
  <c r="F264" i="3"/>
  <c r="G264" i="3" s="1"/>
  <c r="I283" i="5" l="1"/>
  <c r="F294" i="1"/>
  <c r="G294" i="1" s="1"/>
  <c r="I294" i="1" s="1"/>
  <c r="H267" i="4"/>
  <c r="F267" i="4"/>
  <c r="G267" i="4" s="1"/>
  <c r="I264" i="3"/>
  <c r="F284" i="5" l="1"/>
  <c r="G284" i="5" s="1"/>
  <c r="H284" i="5"/>
  <c r="I284" i="5" s="1"/>
  <c r="I267" i="4"/>
  <c r="F265" i="3"/>
  <c r="G265" i="3" s="1"/>
  <c r="H265" i="3"/>
  <c r="F295" i="1"/>
  <c r="G295" i="1" s="1"/>
  <c r="H295" i="1"/>
  <c r="I295" i="1" l="1"/>
  <c r="F296" i="1" s="1"/>
  <c r="G296" i="1" s="1"/>
  <c r="H285" i="5"/>
  <c r="F285" i="5"/>
  <c r="G285" i="5" s="1"/>
  <c r="I265" i="3"/>
  <c r="H266" i="3" s="1"/>
  <c r="F268" i="4"/>
  <c r="G268" i="4" s="1"/>
  <c r="H268" i="4"/>
  <c r="I268" i="4" s="1"/>
  <c r="H296" i="1" l="1"/>
  <c r="I285" i="5"/>
  <c r="F266" i="3"/>
  <c r="G266" i="3" s="1"/>
  <c r="I266" i="3" s="1"/>
  <c r="H269" i="4"/>
  <c r="F269" i="4"/>
  <c r="G269" i="4" s="1"/>
  <c r="I296" i="1"/>
  <c r="F297" i="1"/>
  <c r="G297" i="1" s="1"/>
  <c r="H297" i="1"/>
  <c r="F286" i="5" l="1"/>
  <c r="G286" i="5" s="1"/>
  <c r="H286" i="5"/>
  <c r="I286" i="5" s="1"/>
  <c r="I269" i="4"/>
  <c r="H267" i="3"/>
  <c r="F267" i="3"/>
  <c r="G267" i="3" s="1"/>
  <c r="I297" i="1"/>
  <c r="F298" i="1" s="1"/>
  <c r="G298" i="1" s="1"/>
  <c r="H298" i="1"/>
  <c r="F287" i="5" l="1"/>
  <c r="G287" i="5" s="1"/>
  <c r="H287" i="5"/>
  <c r="I287" i="5" s="1"/>
  <c r="H270" i="4"/>
  <c r="F270" i="4"/>
  <c r="G270" i="4" s="1"/>
  <c r="I267" i="3"/>
  <c r="I298" i="1"/>
  <c r="H299" i="1" s="1"/>
  <c r="H288" i="5" l="1"/>
  <c r="F288" i="5"/>
  <c r="G288" i="5" s="1"/>
  <c r="I270" i="4"/>
  <c r="F299" i="1"/>
  <c r="G299" i="1" s="1"/>
  <c r="I299" i="1" s="1"/>
  <c r="F268" i="3"/>
  <c r="G268" i="3" s="1"/>
  <c r="H268" i="3"/>
  <c r="I288" i="5" l="1"/>
  <c r="I268" i="3"/>
  <c r="F269" i="3" s="1"/>
  <c r="G269" i="3" s="1"/>
  <c r="F271" i="4"/>
  <c r="G271" i="4" s="1"/>
  <c r="H271" i="4"/>
  <c r="I271" i="4" s="1"/>
  <c r="H300" i="1"/>
  <c r="F300" i="1"/>
  <c r="G300" i="1" s="1"/>
  <c r="H289" i="5" l="1"/>
  <c r="F289" i="5"/>
  <c r="G289" i="5" s="1"/>
  <c r="H269" i="3"/>
  <c r="I269" i="3" s="1"/>
  <c r="H272" i="4"/>
  <c r="F272" i="4"/>
  <c r="G272" i="4" s="1"/>
  <c r="I300" i="1"/>
  <c r="I289" i="5" l="1"/>
  <c r="I272" i="4"/>
  <c r="H270" i="3"/>
  <c r="F270" i="3"/>
  <c r="G270" i="3" s="1"/>
  <c r="H301" i="1"/>
  <c r="F301" i="1"/>
  <c r="G301" i="1" s="1"/>
  <c r="F290" i="5" l="1"/>
  <c r="G290" i="5" s="1"/>
  <c r="H290" i="5"/>
  <c r="I290" i="5" s="1"/>
  <c r="H273" i="4"/>
  <c r="F273" i="4"/>
  <c r="G273" i="4" s="1"/>
  <c r="I270" i="3"/>
  <c r="I301" i="1"/>
  <c r="H291" i="5" l="1"/>
  <c r="F291" i="5"/>
  <c r="G291" i="5" s="1"/>
  <c r="I273" i="4"/>
  <c r="H271" i="3"/>
  <c r="F271" i="3"/>
  <c r="G271" i="3" s="1"/>
  <c r="H302" i="1"/>
  <c r="F302" i="1"/>
  <c r="G302" i="1" s="1"/>
  <c r="I291" i="5" l="1"/>
  <c r="H274" i="4"/>
  <c r="F274" i="4"/>
  <c r="G274" i="4" s="1"/>
  <c r="I271" i="3"/>
  <c r="I302" i="1"/>
  <c r="H292" i="5" l="1"/>
  <c r="F292" i="5"/>
  <c r="G292" i="5" s="1"/>
  <c r="I274" i="4"/>
  <c r="H272" i="3"/>
  <c r="F272" i="3"/>
  <c r="G272" i="3" s="1"/>
  <c r="F303" i="1"/>
  <c r="G303" i="1" s="1"/>
  <c r="H303" i="1"/>
  <c r="I303" i="1" s="1"/>
  <c r="I292" i="5" l="1"/>
  <c r="H275" i="4"/>
  <c r="F275" i="4"/>
  <c r="G275" i="4" s="1"/>
  <c r="I272" i="3"/>
  <c r="H304" i="1"/>
  <c r="F304" i="1"/>
  <c r="G304" i="1" s="1"/>
  <c r="H293" i="5" l="1"/>
  <c r="F293" i="5"/>
  <c r="G293" i="5" s="1"/>
  <c r="I275" i="4"/>
  <c r="F273" i="3"/>
  <c r="G273" i="3" s="1"/>
  <c r="H273" i="3"/>
  <c r="I304" i="1"/>
  <c r="I293" i="5" l="1"/>
  <c r="F276" i="4"/>
  <c r="G276" i="4" s="1"/>
  <c r="H276" i="4"/>
  <c r="I273" i="3"/>
  <c r="H274" i="3"/>
  <c r="F274" i="3"/>
  <c r="G274" i="3" s="1"/>
  <c r="H305" i="1"/>
  <c r="F305" i="1"/>
  <c r="G305" i="1" s="1"/>
  <c r="F294" i="5" l="1"/>
  <c r="G294" i="5" s="1"/>
  <c r="H294" i="5"/>
  <c r="I276" i="4"/>
  <c r="H277" i="4" s="1"/>
  <c r="I274" i="3"/>
  <c r="I305" i="1"/>
  <c r="I294" i="5" l="1"/>
  <c r="F295" i="5" s="1"/>
  <c r="G295" i="5" s="1"/>
  <c r="H295" i="5"/>
  <c r="F277" i="4"/>
  <c r="G277" i="4" s="1"/>
  <c r="I277" i="4" s="1"/>
  <c r="H275" i="3"/>
  <c r="F275" i="3"/>
  <c r="G275" i="3" s="1"/>
  <c r="F306" i="1"/>
  <c r="G306" i="1" s="1"/>
  <c r="H306" i="1"/>
  <c r="I306" i="1" s="1"/>
  <c r="I295" i="5" l="1"/>
  <c r="H296" i="5"/>
  <c r="F296" i="5"/>
  <c r="G296" i="5" s="1"/>
  <c r="H278" i="4"/>
  <c r="F278" i="4"/>
  <c r="G278" i="4" s="1"/>
  <c r="I275" i="3"/>
  <c r="F307" i="1"/>
  <c r="G307" i="1" s="1"/>
  <c r="H307" i="1"/>
  <c r="I307" i="1" s="1"/>
  <c r="I296" i="5" l="1"/>
  <c r="I278" i="4"/>
  <c r="F276" i="3"/>
  <c r="G276" i="3" s="1"/>
  <c r="H276" i="3"/>
  <c r="F308" i="1"/>
  <c r="G308" i="1" s="1"/>
  <c r="H308" i="1"/>
  <c r="F297" i="5" l="1"/>
  <c r="G297" i="5" s="1"/>
  <c r="H297" i="5"/>
  <c r="I297" i="5" s="1"/>
  <c r="F279" i="4"/>
  <c r="G279" i="4" s="1"/>
  <c r="H279" i="4"/>
  <c r="I279" i="4" s="1"/>
  <c r="I276" i="3"/>
  <c r="H277" i="3" s="1"/>
  <c r="I308" i="1"/>
  <c r="H309" i="1" s="1"/>
  <c r="F309" i="1"/>
  <c r="G309" i="1" s="1"/>
  <c r="H298" i="5" l="1"/>
  <c r="F298" i="5"/>
  <c r="G298" i="5" s="1"/>
  <c r="H280" i="4"/>
  <c r="F280" i="4"/>
  <c r="G280" i="4" s="1"/>
  <c r="F277" i="3"/>
  <c r="G277" i="3" s="1"/>
  <c r="I277" i="3" s="1"/>
  <c r="I309" i="1"/>
  <c r="I298" i="5" l="1"/>
  <c r="I280" i="4"/>
  <c r="H278" i="3"/>
  <c r="F278" i="3"/>
  <c r="G278" i="3" s="1"/>
  <c r="H310" i="1"/>
  <c r="F310" i="1"/>
  <c r="G310" i="1" s="1"/>
  <c r="F299" i="5" l="1"/>
  <c r="G299" i="5" s="1"/>
  <c r="H299" i="5"/>
  <c r="H281" i="4"/>
  <c r="F281" i="4"/>
  <c r="G281" i="4" s="1"/>
  <c r="I278" i="3"/>
  <c r="I310" i="1"/>
  <c r="I299" i="5" l="1"/>
  <c r="H300" i="5"/>
  <c r="F300" i="5"/>
  <c r="G300" i="5" s="1"/>
  <c r="I281" i="4"/>
  <c r="H279" i="3"/>
  <c r="F279" i="3"/>
  <c r="G279" i="3" s="1"/>
  <c r="F311" i="1"/>
  <c r="G311" i="1" s="1"/>
  <c r="H311" i="1"/>
  <c r="I311" i="1" s="1"/>
  <c r="I300" i="5" l="1"/>
  <c r="H282" i="4"/>
  <c r="F282" i="4"/>
  <c r="G282" i="4" s="1"/>
  <c r="I279" i="3"/>
  <c r="H312" i="1"/>
  <c r="F312" i="1"/>
  <c r="G312" i="1" s="1"/>
  <c r="H301" i="5" l="1"/>
  <c r="F301" i="5"/>
  <c r="G301" i="5" s="1"/>
  <c r="I282" i="4"/>
  <c r="H280" i="3"/>
  <c r="F280" i="3"/>
  <c r="G280" i="3" s="1"/>
  <c r="I312" i="1"/>
  <c r="I301" i="5" l="1"/>
  <c r="H283" i="4"/>
  <c r="F283" i="4"/>
  <c r="G283" i="4" s="1"/>
  <c r="I280" i="3"/>
  <c r="H313" i="1"/>
  <c r="F313" i="1"/>
  <c r="G313" i="1" s="1"/>
  <c r="F302" i="5" l="1"/>
  <c r="G302" i="5" s="1"/>
  <c r="H302" i="5"/>
  <c r="I302" i="5" s="1"/>
  <c r="I283" i="4"/>
  <c r="F281" i="3"/>
  <c r="G281" i="3" s="1"/>
  <c r="H281" i="3"/>
  <c r="I313" i="1"/>
  <c r="H303" i="5" l="1"/>
  <c r="F303" i="5"/>
  <c r="G303" i="5" s="1"/>
  <c r="I281" i="3"/>
  <c r="H282" i="3" s="1"/>
  <c r="F284" i="4"/>
  <c r="G284" i="4" s="1"/>
  <c r="H284" i="4"/>
  <c r="I284" i="4" s="1"/>
  <c r="H314" i="1"/>
  <c r="F314" i="1"/>
  <c r="G314" i="1" s="1"/>
  <c r="I303" i="5" l="1"/>
  <c r="F282" i="3"/>
  <c r="G282" i="3" s="1"/>
  <c r="I282" i="3" s="1"/>
  <c r="H285" i="4"/>
  <c r="F285" i="4"/>
  <c r="G285" i="4" s="1"/>
  <c r="I314" i="1"/>
  <c r="H304" i="5" l="1"/>
  <c r="F304" i="5"/>
  <c r="G304" i="5" s="1"/>
  <c r="I285" i="4"/>
  <c r="H283" i="3"/>
  <c r="F283" i="3"/>
  <c r="G283" i="3" s="1"/>
  <c r="F315" i="1"/>
  <c r="G315" i="1" s="1"/>
  <c r="H315" i="1"/>
  <c r="I304" i="5" l="1"/>
  <c r="H286" i="4"/>
  <c r="F286" i="4"/>
  <c r="G286" i="4" s="1"/>
  <c r="I283" i="3"/>
  <c r="F284" i="3" s="1"/>
  <c r="G284" i="3" s="1"/>
  <c r="I315" i="1"/>
  <c r="F316" i="1" s="1"/>
  <c r="G316" i="1" s="1"/>
  <c r="H305" i="5" l="1"/>
  <c r="F305" i="5"/>
  <c r="G305" i="5" s="1"/>
  <c r="I286" i="4"/>
  <c r="H284" i="3"/>
  <c r="I284" i="3" s="1"/>
  <c r="H316" i="1"/>
  <c r="I316" i="1" s="1"/>
  <c r="H317" i="1"/>
  <c r="F317" i="1"/>
  <c r="G317" i="1" s="1"/>
  <c r="I305" i="5" l="1"/>
  <c r="F287" i="4"/>
  <c r="G287" i="4" s="1"/>
  <c r="H287" i="4"/>
  <c r="I287" i="4" s="1"/>
  <c r="H285" i="3"/>
  <c r="F285" i="3"/>
  <c r="G285" i="3" s="1"/>
  <c r="I317" i="1"/>
  <c r="H318" i="1"/>
  <c r="F318" i="1"/>
  <c r="G318" i="1" s="1"/>
  <c r="H306" i="5" l="1"/>
  <c r="F306" i="5"/>
  <c r="G306" i="5" s="1"/>
  <c r="H288" i="4"/>
  <c r="F288" i="4"/>
  <c r="G288" i="4" s="1"/>
  <c r="I285" i="3"/>
  <c r="I318" i="1"/>
  <c r="I306" i="5" l="1"/>
  <c r="I288" i="4"/>
  <c r="H286" i="3"/>
  <c r="F286" i="3"/>
  <c r="G286" i="3" s="1"/>
  <c r="F319" i="1"/>
  <c r="G319" i="1" s="1"/>
  <c r="H319" i="1"/>
  <c r="H307" i="5" l="1"/>
  <c r="F307" i="5"/>
  <c r="G307" i="5" s="1"/>
  <c r="H289" i="4"/>
  <c r="F289" i="4"/>
  <c r="G289" i="4" s="1"/>
  <c r="I286" i="3"/>
  <c r="I319" i="1"/>
  <c r="F320" i="1" s="1"/>
  <c r="G320" i="1" s="1"/>
  <c r="I307" i="5" l="1"/>
  <c r="I289" i="4"/>
  <c r="H287" i="3"/>
  <c r="F287" i="3"/>
  <c r="G287" i="3" s="1"/>
  <c r="H320" i="1"/>
  <c r="I320" i="1" s="1"/>
  <c r="H321" i="1" s="1"/>
  <c r="F308" i="5" l="1"/>
  <c r="G308" i="5" s="1"/>
  <c r="H308" i="5"/>
  <c r="I308" i="5" s="1"/>
  <c r="H290" i="4"/>
  <c r="F290" i="4"/>
  <c r="G290" i="4" s="1"/>
  <c r="I287" i="3"/>
  <c r="F321" i="1"/>
  <c r="G321" i="1" s="1"/>
  <c r="I321" i="1" s="1"/>
  <c r="H309" i="5" l="1"/>
  <c r="F309" i="5"/>
  <c r="G309" i="5" s="1"/>
  <c r="I290" i="4"/>
  <c r="H288" i="3"/>
  <c r="F288" i="3"/>
  <c r="G288" i="3" s="1"/>
  <c r="F322" i="1"/>
  <c r="G322" i="1" s="1"/>
  <c r="H322" i="1"/>
  <c r="I309" i="5" l="1"/>
  <c r="H291" i="4"/>
  <c r="F291" i="4"/>
  <c r="G291" i="4" s="1"/>
  <c r="I288" i="3"/>
  <c r="I322" i="1"/>
  <c r="F323" i="1" s="1"/>
  <c r="G323" i="1" s="1"/>
  <c r="F310" i="5" l="1"/>
  <c r="G310" i="5" s="1"/>
  <c r="H310" i="5"/>
  <c r="I291" i="4"/>
  <c r="F289" i="3"/>
  <c r="G289" i="3" s="1"/>
  <c r="H289" i="3"/>
  <c r="H323" i="1"/>
  <c r="I323" i="1" s="1"/>
  <c r="H324" i="1" s="1"/>
  <c r="I310" i="5" l="1"/>
  <c r="H311" i="5" s="1"/>
  <c r="F311" i="5"/>
  <c r="G311" i="5" s="1"/>
  <c r="F292" i="4"/>
  <c r="G292" i="4" s="1"/>
  <c r="H292" i="4"/>
  <c r="I292" i="4" s="1"/>
  <c r="I289" i="3"/>
  <c r="H290" i="3" s="1"/>
  <c r="F324" i="1"/>
  <c r="G324" i="1" s="1"/>
  <c r="I324" i="1" s="1"/>
  <c r="I311" i="5" l="1"/>
  <c r="H293" i="4"/>
  <c r="F293" i="4"/>
  <c r="G293" i="4" s="1"/>
  <c r="F290" i="3"/>
  <c r="G290" i="3" s="1"/>
  <c r="I290" i="3"/>
  <c r="H325" i="1"/>
  <c r="F325" i="1"/>
  <c r="G325" i="1" s="1"/>
  <c r="H312" i="5" l="1"/>
  <c r="F312" i="5"/>
  <c r="G312" i="5" s="1"/>
  <c r="I293" i="4"/>
  <c r="H291" i="3"/>
  <c r="F291" i="3"/>
  <c r="G291" i="3" s="1"/>
  <c r="I325" i="1"/>
  <c r="I312" i="5" l="1"/>
  <c r="H294" i="4"/>
  <c r="F294" i="4"/>
  <c r="G294" i="4" s="1"/>
  <c r="I291" i="3"/>
  <c r="H326" i="1"/>
  <c r="F326" i="1"/>
  <c r="G326" i="1" s="1"/>
  <c r="F313" i="5" l="1"/>
  <c r="G313" i="5" s="1"/>
  <c r="H313" i="5"/>
  <c r="I294" i="4"/>
  <c r="F292" i="3"/>
  <c r="G292" i="3" s="1"/>
  <c r="H292" i="3"/>
  <c r="I326" i="1"/>
  <c r="I313" i="5" l="1"/>
  <c r="H314" i="5"/>
  <c r="F314" i="5"/>
  <c r="G314" i="5" s="1"/>
  <c r="F295" i="4"/>
  <c r="G295" i="4" s="1"/>
  <c r="H295" i="4"/>
  <c r="I295" i="4" s="1"/>
  <c r="I292" i="3"/>
  <c r="H293" i="3" s="1"/>
  <c r="F327" i="1"/>
  <c r="G327" i="1" s="1"/>
  <c r="H327" i="1"/>
  <c r="I314" i="5" l="1"/>
  <c r="I327" i="1"/>
  <c r="H296" i="4"/>
  <c r="F296" i="4"/>
  <c r="G296" i="4" s="1"/>
  <c r="F293" i="3"/>
  <c r="G293" i="3" s="1"/>
  <c r="I293" i="3" s="1"/>
  <c r="F328" i="1"/>
  <c r="G328" i="1" s="1"/>
  <c r="H328" i="1"/>
  <c r="H315" i="5" l="1"/>
  <c r="F315" i="5"/>
  <c r="G315" i="5" s="1"/>
  <c r="I328" i="1"/>
  <c r="H329" i="1" s="1"/>
  <c r="I296" i="4"/>
  <c r="H294" i="3"/>
  <c r="F294" i="3"/>
  <c r="G294" i="3" s="1"/>
  <c r="F329" i="1"/>
  <c r="G329" i="1" s="1"/>
  <c r="I315" i="5" l="1"/>
  <c r="H297" i="4"/>
  <c r="F297" i="4"/>
  <c r="G297" i="4" s="1"/>
  <c r="I294" i="3"/>
  <c r="I329" i="1"/>
  <c r="F316" i="5" l="1"/>
  <c r="G316" i="5" s="1"/>
  <c r="H316" i="5"/>
  <c r="I316" i="5" s="1"/>
  <c r="I297" i="4"/>
  <c r="H295" i="3"/>
  <c r="F295" i="3"/>
  <c r="G295" i="3" s="1"/>
  <c r="F330" i="1"/>
  <c r="G330" i="1" s="1"/>
  <c r="H330" i="1"/>
  <c r="H317" i="5" l="1"/>
  <c r="F317" i="5"/>
  <c r="G317" i="5" s="1"/>
  <c r="H298" i="4"/>
  <c r="F298" i="4"/>
  <c r="G298" i="4" s="1"/>
  <c r="I295" i="3"/>
  <c r="I330" i="1"/>
  <c r="H331" i="1" s="1"/>
  <c r="F331" i="1"/>
  <c r="G331" i="1" s="1"/>
  <c r="I317" i="5" l="1"/>
  <c r="I298" i="4"/>
  <c r="H296" i="3"/>
  <c r="F296" i="3"/>
  <c r="G296" i="3" s="1"/>
  <c r="I331" i="1"/>
  <c r="F318" i="5" l="1"/>
  <c r="G318" i="5" s="1"/>
  <c r="H318" i="5"/>
  <c r="I318" i="5" s="1"/>
  <c r="H299" i="4"/>
  <c r="F299" i="4"/>
  <c r="G299" i="4" s="1"/>
  <c r="I296" i="3"/>
  <c r="F332" i="1"/>
  <c r="G332" i="1" s="1"/>
  <c r="H332" i="1"/>
  <c r="H319" i="5" l="1"/>
  <c r="F319" i="5"/>
  <c r="G319" i="5" s="1"/>
  <c r="I299" i="4"/>
  <c r="I332" i="1"/>
  <c r="H333" i="1" s="1"/>
  <c r="F297" i="3"/>
  <c r="G297" i="3" s="1"/>
  <c r="H297" i="3"/>
  <c r="I319" i="5" l="1"/>
  <c r="F300" i="4"/>
  <c r="G300" i="4" s="1"/>
  <c r="H300" i="4"/>
  <c r="I297" i="3"/>
  <c r="F333" i="1"/>
  <c r="G333" i="1" s="1"/>
  <c r="I333" i="1" s="1"/>
  <c r="H298" i="3"/>
  <c r="F298" i="3"/>
  <c r="G298" i="3" s="1"/>
  <c r="H320" i="5" l="1"/>
  <c r="F320" i="5"/>
  <c r="G320" i="5" s="1"/>
  <c r="I300" i="4"/>
  <c r="H301" i="4"/>
  <c r="F301" i="4"/>
  <c r="G301" i="4" s="1"/>
  <c r="I298" i="3"/>
  <c r="F334" i="1"/>
  <c r="G334" i="1" s="1"/>
  <c r="H334" i="1"/>
  <c r="I320" i="5" l="1"/>
  <c r="I301" i="4"/>
  <c r="H299" i="3"/>
  <c r="F299" i="3"/>
  <c r="G299" i="3" s="1"/>
  <c r="I334" i="1"/>
  <c r="H335" i="1" s="1"/>
  <c r="H321" i="5" l="1"/>
  <c r="F321" i="5"/>
  <c r="G321" i="5" s="1"/>
  <c r="H302" i="4"/>
  <c r="F302" i="4"/>
  <c r="G302" i="4" s="1"/>
  <c r="I299" i="3"/>
  <c r="F335" i="1"/>
  <c r="G335" i="1" s="1"/>
  <c r="I335" i="1" s="1"/>
  <c r="I321" i="5" l="1"/>
  <c r="I302" i="4"/>
  <c r="F300" i="3"/>
  <c r="G300" i="3" s="1"/>
  <c r="H300" i="3"/>
  <c r="H336" i="1"/>
  <c r="F336" i="1"/>
  <c r="G336" i="1" s="1"/>
  <c r="F322" i="5" l="1"/>
  <c r="G322" i="5" s="1"/>
  <c r="H322" i="5"/>
  <c r="F303" i="4"/>
  <c r="G303" i="4" s="1"/>
  <c r="H303" i="4"/>
  <c r="I303" i="4" s="1"/>
  <c r="I300" i="3"/>
  <c r="I336" i="1"/>
  <c r="I322" i="5" l="1"/>
  <c r="H323" i="5"/>
  <c r="F323" i="5"/>
  <c r="G323" i="5" s="1"/>
  <c r="H304" i="4"/>
  <c r="F304" i="4"/>
  <c r="G304" i="4" s="1"/>
  <c r="H301" i="3"/>
  <c r="F301" i="3"/>
  <c r="G301" i="3" s="1"/>
  <c r="H337" i="1"/>
  <c r="F337" i="1"/>
  <c r="G337" i="1" s="1"/>
  <c r="I323" i="5" l="1"/>
  <c r="I304" i="4"/>
  <c r="I301" i="3"/>
  <c r="I337" i="1"/>
  <c r="H324" i="5" l="1"/>
  <c r="F324" i="5"/>
  <c r="G324" i="5" s="1"/>
  <c r="H305" i="4"/>
  <c r="F305" i="4"/>
  <c r="G305" i="4" s="1"/>
  <c r="H302" i="3"/>
  <c r="F302" i="3"/>
  <c r="G302" i="3" s="1"/>
  <c r="H338" i="1"/>
  <c r="F338" i="1"/>
  <c r="G338" i="1" s="1"/>
  <c r="I324" i="5" l="1"/>
  <c r="I305" i="4"/>
  <c r="I302" i="3"/>
  <c r="I338" i="1"/>
  <c r="F325" i="5" l="1"/>
  <c r="G325" i="5" s="1"/>
  <c r="H325" i="5"/>
  <c r="I325" i="5" s="1"/>
  <c r="H306" i="4"/>
  <c r="F306" i="4"/>
  <c r="G306" i="4" s="1"/>
  <c r="H303" i="3"/>
  <c r="F303" i="3"/>
  <c r="G303" i="3" s="1"/>
  <c r="H339" i="1"/>
  <c r="F339" i="1"/>
  <c r="G339" i="1" s="1"/>
  <c r="F326" i="5" l="1"/>
  <c r="G326" i="5" s="1"/>
  <c r="H326" i="5"/>
  <c r="I326" i="5" s="1"/>
  <c r="I306" i="4"/>
  <c r="I303" i="3"/>
  <c r="I339" i="1"/>
  <c r="F327" i="5" l="1"/>
  <c r="G327" i="5" s="1"/>
  <c r="H327" i="5"/>
  <c r="H307" i="4"/>
  <c r="F307" i="4"/>
  <c r="G307" i="4" s="1"/>
  <c r="H304" i="3"/>
  <c r="F304" i="3"/>
  <c r="G304" i="3" s="1"/>
  <c r="F340" i="1"/>
  <c r="G340" i="1" s="1"/>
  <c r="H340" i="1"/>
  <c r="I327" i="5" l="1"/>
  <c r="H328" i="5" s="1"/>
  <c r="F328" i="5"/>
  <c r="G328" i="5" s="1"/>
  <c r="I340" i="1"/>
  <c r="H341" i="1" s="1"/>
  <c r="I307" i="4"/>
  <c r="I304" i="3"/>
  <c r="F341" i="1" l="1"/>
  <c r="G341" i="1" s="1"/>
  <c r="I328" i="5"/>
  <c r="F308" i="4"/>
  <c r="G308" i="4" s="1"/>
  <c r="H308" i="4"/>
  <c r="F305" i="3"/>
  <c r="G305" i="3" s="1"/>
  <c r="H305" i="3"/>
  <c r="I341" i="1"/>
  <c r="F329" i="5" l="1"/>
  <c r="G329" i="5" s="1"/>
  <c r="H329" i="5"/>
  <c r="I329" i="5" s="1"/>
  <c r="I308" i="4"/>
  <c r="H309" i="4"/>
  <c r="F309" i="4"/>
  <c r="G309" i="4" s="1"/>
  <c r="I305" i="3"/>
  <c r="F342" i="1"/>
  <c r="G342" i="1" s="1"/>
  <c r="H342" i="1"/>
  <c r="H330" i="5" l="1"/>
  <c r="F330" i="5"/>
  <c r="G330" i="5" s="1"/>
  <c r="I342" i="1"/>
  <c r="I309" i="4"/>
  <c r="H306" i="3"/>
  <c r="F306" i="3"/>
  <c r="G306" i="3" s="1"/>
  <c r="H343" i="1"/>
  <c r="F343" i="1"/>
  <c r="G343" i="1" s="1"/>
  <c r="I330" i="5" l="1"/>
  <c r="H310" i="4"/>
  <c r="F310" i="4"/>
  <c r="G310" i="4" s="1"/>
  <c r="I306" i="3"/>
  <c r="I343" i="1"/>
  <c r="F331" i="5" l="1"/>
  <c r="G331" i="5" s="1"/>
  <c r="H331" i="5"/>
  <c r="I310" i="4"/>
  <c r="H307" i="3"/>
  <c r="F307" i="3"/>
  <c r="G307" i="3" s="1"/>
  <c r="F344" i="1"/>
  <c r="G344" i="1" s="1"/>
  <c r="H344" i="1"/>
  <c r="I331" i="5" l="1"/>
  <c r="H332" i="5"/>
  <c r="F332" i="5"/>
  <c r="G332" i="5" s="1"/>
  <c r="I344" i="1"/>
  <c r="H345" i="1" s="1"/>
  <c r="F311" i="4"/>
  <c r="G311" i="4" s="1"/>
  <c r="H311" i="4"/>
  <c r="I311" i="4" s="1"/>
  <c r="I307" i="3"/>
  <c r="F345" i="1"/>
  <c r="G345" i="1" s="1"/>
  <c r="I332" i="5" l="1"/>
  <c r="I345" i="1"/>
  <c r="H346" i="1" s="1"/>
  <c r="H312" i="4"/>
  <c r="F312" i="4"/>
  <c r="G312" i="4" s="1"/>
  <c r="F308" i="3"/>
  <c r="G308" i="3" s="1"/>
  <c r="H308" i="3"/>
  <c r="F346" i="1"/>
  <c r="G346" i="1" s="1"/>
  <c r="H333" i="5" l="1"/>
  <c r="F333" i="5"/>
  <c r="G333" i="5" s="1"/>
  <c r="I312" i="4"/>
  <c r="I308" i="3"/>
  <c r="I346" i="1"/>
  <c r="I333" i="5" l="1"/>
  <c r="H313" i="4"/>
  <c r="F313" i="4"/>
  <c r="G313" i="4" s="1"/>
  <c r="H309" i="3"/>
  <c r="F309" i="3"/>
  <c r="G309" i="3" s="1"/>
  <c r="H347" i="1"/>
  <c r="F347" i="1"/>
  <c r="G347" i="1" s="1"/>
  <c r="F334" i="5" l="1"/>
  <c r="G334" i="5" s="1"/>
  <c r="H334" i="5"/>
  <c r="I313" i="4"/>
  <c r="I309" i="3"/>
  <c r="I347" i="1"/>
  <c r="I334" i="5" l="1"/>
  <c r="H335" i="5"/>
  <c r="F335" i="5"/>
  <c r="G335" i="5" s="1"/>
  <c r="H314" i="4"/>
  <c r="F314" i="4"/>
  <c r="G314" i="4" s="1"/>
  <c r="H310" i="3"/>
  <c r="F310" i="3"/>
  <c r="G310" i="3" s="1"/>
  <c r="H348" i="1"/>
  <c r="F348" i="1"/>
  <c r="G348" i="1" s="1"/>
  <c r="I335" i="5" l="1"/>
  <c r="I314" i="4"/>
  <c r="I310" i="3"/>
  <c r="I348" i="1"/>
  <c r="H336" i="5" l="1"/>
  <c r="F336" i="5"/>
  <c r="G336" i="5" s="1"/>
  <c r="H315" i="4"/>
  <c r="F315" i="4"/>
  <c r="G315" i="4" s="1"/>
  <c r="H311" i="3"/>
  <c r="F311" i="3"/>
  <c r="G311" i="3" s="1"/>
  <c r="H349" i="1"/>
  <c r="F349" i="1"/>
  <c r="G349" i="1" s="1"/>
  <c r="I336" i="5" l="1"/>
  <c r="I315" i="4"/>
  <c r="I311" i="3"/>
  <c r="I349" i="1"/>
  <c r="H337" i="5" l="1"/>
  <c r="F337" i="5"/>
  <c r="G337" i="5" s="1"/>
  <c r="F316" i="4"/>
  <c r="G316" i="4" s="1"/>
  <c r="H316" i="4"/>
  <c r="I316" i="4" s="1"/>
  <c r="H312" i="3"/>
  <c r="F312" i="3"/>
  <c r="G312" i="3" s="1"/>
  <c r="H350" i="1"/>
  <c r="F350" i="1"/>
  <c r="G350" i="1" s="1"/>
  <c r="I337" i="5" l="1"/>
  <c r="H317" i="4"/>
  <c r="F317" i="4"/>
  <c r="G317" i="4" s="1"/>
  <c r="I312" i="3"/>
  <c r="I350" i="1"/>
  <c r="F338" i="5" l="1"/>
  <c r="G338" i="5" s="1"/>
  <c r="H338" i="5"/>
  <c r="I317" i="4"/>
  <c r="F313" i="3"/>
  <c r="G313" i="3" s="1"/>
  <c r="H313" i="3"/>
  <c r="F351" i="1"/>
  <c r="G351" i="1" s="1"/>
  <c r="H351" i="1"/>
  <c r="I351" i="1" s="1"/>
  <c r="I338" i="5" l="1"/>
  <c r="H339" i="5" s="1"/>
  <c r="H318" i="4"/>
  <c r="F318" i="4"/>
  <c r="G318" i="4" s="1"/>
  <c r="I313" i="3"/>
  <c r="H352" i="1"/>
  <c r="F352" i="1"/>
  <c r="G352" i="1" s="1"/>
  <c r="F339" i="5" l="1"/>
  <c r="G339" i="5" s="1"/>
  <c r="I339" i="5"/>
  <c r="I318" i="4"/>
  <c r="H314" i="3"/>
  <c r="F314" i="3"/>
  <c r="G314" i="3" s="1"/>
  <c r="I352" i="1"/>
  <c r="F340" i="5" l="1"/>
  <c r="G340" i="5" s="1"/>
  <c r="H340" i="5"/>
  <c r="I340" i="5" s="1"/>
  <c r="F319" i="4"/>
  <c r="G319" i="4" s="1"/>
  <c r="H319" i="4"/>
  <c r="I319" i="4" s="1"/>
  <c r="I314" i="3"/>
  <c r="H353" i="1"/>
  <c r="F353" i="1"/>
  <c r="G353" i="1" s="1"/>
  <c r="H341" i="5" l="1"/>
  <c r="F341" i="5"/>
  <c r="G341" i="5" s="1"/>
  <c r="H320" i="4"/>
  <c r="F320" i="4"/>
  <c r="G320" i="4" s="1"/>
  <c r="H315" i="3"/>
  <c r="F315" i="3"/>
  <c r="G315" i="3" s="1"/>
  <c r="I353" i="1"/>
  <c r="I341" i="5" l="1"/>
  <c r="I320" i="4"/>
  <c r="I315" i="3"/>
  <c r="F354" i="1"/>
  <c r="G354" i="1" s="1"/>
  <c r="H354" i="1"/>
  <c r="I354" i="1" s="1"/>
  <c r="F342" i="5" l="1"/>
  <c r="G342" i="5" s="1"/>
  <c r="H342" i="5"/>
  <c r="I342" i="5" s="1"/>
  <c r="H321" i="4"/>
  <c r="F321" i="4"/>
  <c r="G321" i="4" s="1"/>
  <c r="F316" i="3"/>
  <c r="G316" i="3" s="1"/>
  <c r="H316" i="3"/>
  <c r="F355" i="1"/>
  <c r="G355" i="1" s="1"/>
  <c r="H355" i="1"/>
  <c r="I355" i="1" s="1"/>
  <c r="H343" i="5" l="1"/>
  <c r="F343" i="5"/>
  <c r="G343" i="5" s="1"/>
  <c r="I321" i="4"/>
  <c r="I316" i="3"/>
  <c r="F317" i="3" s="1"/>
  <c r="G317" i="3" s="1"/>
  <c r="H356" i="1"/>
  <c r="F356" i="1"/>
  <c r="G356" i="1" s="1"/>
  <c r="I343" i="5" l="1"/>
  <c r="H322" i="4"/>
  <c r="F322" i="4"/>
  <c r="G322" i="4" s="1"/>
  <c r="H317" i="3"/>
  <c r="I317" i="3" s="1"/>
  <c r="I356" i="1"/>
  <c r="H344" i="5" l="1"/>
  <c r="F344" i="5"/>
  <c r="G344" i="5" s="1"/>
  <c r="I322" i="4"/>
  <c r="H318" i="3"/>
  <c r="F318" i="3"/>
  <c r="G318" i="3" s="1"/>
  <c r="F357" i="1"/>
  <c r="G357" i="1" s="1"/>
  <c r="H357" i="1"/>
  <c r="I357" i="1" s="1"/>
  <c r="I344" i="5" l="1"/>
  <c r="H323" i="4"/>
  <c r="F323" i="4"/>
  <c r="G323" i="4" s="1"/>
  <c r="I318" i="3"/>
  <c r="F358" i="1"/>
  <c r="G358" i="1" s="1"/>
  <c r="H358" i="1"/>
  <c r="I358" i="1" s="1"/>
  <c r="F345" i="5" l="1"/>
  <c r="G345" i="5" s="1"/>
  <c r="H345" i="5"/>
  <c r="I323" i="4"/>
  <c r="H319" i="3"/>
  <c r="F319" i="3"/>
  <c r="G319" i="3" s="1"/>
  <c r="H359" i="1"/>
  <c r="F359" i="1"/>
  <c r="G359" i="1" s="1"/>
  <c r="I345" i="5" l="1"/>
  <c r="H346" i="5"/>
  <c r="F346" i="5"/>
  <c r="G346" i="5" s="1"/>
  <c r="F324" i="4"/>
  <c r="G324" i="4" s="1"/>
  <c r="H324" i="4"/>
  <c r="I324" i="4" s="1"/>
  <c r="I319" i="3"/>
  <c r="I359" i="1"/>
  <c r="I346" i="5" l="1"/>
  <c r="F347" i="5" s="1"/>
  <c r="G347" i="5" s="1"/>
  <c r="H325" i="4"/>
  <c r="F325" i="4"/>
  <c r="G325" i="4" s="1"/>
  <c r="H320" i="3"/>
  <c r="F320" i="3"/>
  <c r="G320" i="3" s="1"/>
  <c r="H360" i="1"/>
  <c r="F360" i="1"/>
  <c r="G360" i="1" s="1"/>
  <c r="H347" i="5" l="1"/>
  <c r="I347" i="5" s="1"/>
  <c r="I325" i="4"/>
  <c r="I320" i="3"/>
  <c r="I360" i="1"/>
  <c r="F348" i="5" l="1"/>
  <c r="G348" i="5" s="1"/>
  <c r="H348" i="5"/>
  <c r="H326" i="4"/>
  <c r="F326" i="4"/>
  <c r="G326" i="4" s="1"/>
  <c r="F321" i="3"/>
  <c r="G321" i="3" s="1"/>
  <c r="H321" i="3"/>
  <c r="F361" i="1"/>
  <c r="G361" i="1" s="1"/>
  <c r="H361" i="1"/>
  <c r="I361" i="1" s="1"/>
  <c r="I348" i="5" l="1"/>
  <c r="H349" i="5"/>
  <c r="F349" i="5"/>
  <c r="G349" i="5" s="1"/>
  <c r="I326" i="4"/>
  <c r="I321" i="3"/>
  <c r="H322" i="3" s="1"/>
  <c r="H362" i="1"/>
  <c r="F362" i="1"/>
  <c r="I349" i="5" l="1"/>
  <c r="F322" i="3"/>
  <c r="G322" i="3" s="1"/>
  <c r="I322" i="3" s="1"/>
  <c r="F327" i="4"/>
  <c r="G327" i="4" s="1"/>
  <c r="H327" i="4"/>
  <c r="G362" i="1"/>
  <c r="B11" i="1"/>
  <c r="I362" i="1"/>
  <c r="B15" i="1" s="1"/>
  <c r="F350" i="5" l="1"/>
  <c r="G350" i="5" s="1"/>
  <c r="H350" i="5"/>
  <c r="I327" i="4"/>
  <c r="H328" i="4"/>
  <c r="F328" i="4"/>
  <c r="G328" i="4" s="1"/>
  <c r="H323" i="3"/>
  <c r="F323" i="3"/>
  <c r="G323" i="3" s="1"/>
  <c r="I350" i="5" l="1"/>
  <c r="H351" i="5" s="1"/>
  <c r="F351" i="5"/>
  <c r="G351" i="5" s="1"/>
  <c r="I328" i="4"/>
  <c r="I323" i="3"/>
  <c r="I351" i="5" l="1"/>
  <c r="H329" i="4"/>
  <c r="F329" i="4"/>
  <c r="G329" i="4" s="1"/>
  <c r="F324" i="3"/>
  <c r="G324" i="3" s="1"/>
  <c r="H324" i="3"/>
  <c r="H352" i="5" l="1"/>
  <c r="F352" i="5"/>
  <c r="G352" i="5" s="1"/>
  <c r="I324" i="3"/>
  <c r="H325" i="3" s="1"/>
  <c r="I329" i="4"/>
  <c r="I352" i="5" l="1"/>
  <c r="F325" i="3"/>
  <c r="G325" i="3" s="1"/>
  <c r="I325" i="3" s="1"/>
  <c r="H330" i="4"/>
  <c r="F330" i="4"/>
  <c r="G330" i="4" s="1"/>
  <c r="H353" i="5" l="1"/>
  <c r="F353" i="5"/>
  <c r="G353" i="5" s="1"/>
  <c r="I330" i="4"/>
  <c r="H326" i="3"/>
  <c r="F326" i="3"/>
  <c r="G326" i="3" s="1"/>
  <c r="I353" i="5" l="1"/>
  <c r="H331" i="4"/>
  <c r="F331" i="4"/>
  <c r="G331" i="4" s="1"/>
  <c r="I326" i="3"/>
  <c r="F354" i="5" l="1"/>
  <c r="G354" i="5" s="1"/>
  <c r="H354" i="5"/>
  <c r="I354" i="5" s="1"/>
  <c r="I331" i="4"/>
  <c r="H327" i="3"/>
  <c r="F327" i="3"/>
  <c r="G327" i="3" s="1"/>
  <c r="H355" i="5" l="1"/>
  <c r="F355" i="5"/>
  <c r="G355" i="5" s="1"/>
  <c r="F332" i="4"/>
  <c r="G332" i="4" s="1"/>
  <c r="H332" i="4"/>
  <c r="I332" i="4" s="1"/>
  <c r="I327" i="3"/>
  <c r="I355" i="5" l="1"/>
  <c r="H333" i="4"/>
  <c r="F333" i="4"/>
  <c r="G333" i="4" s="1"/>
  <c r="H328" i="3"/>
  <c r="F328" i="3"/>
  <c r="G328" i="3" s="1"/>
  <c r="H356" i="5" l="1"/>
  <c r="F356" i="5"/>
  <c r="G356" i="5" s="1"/>
  <c r="I333" i="4"/>
  <c r="I328" i="3"/>
  <c r="I356" i="5" l="1"/>
  <c r="H334" i="4"/>
  <c r="F334" i="4"/>
  <c r="G334" i="4" s="1"/>
  <c r="F329" i="3"/>
  <c r="G329" i="3" s="1"/>
  <c r="H329" i="3"/>
  <c r="F357" i="5" l="1"/>
  <c r="G357" i="5" s="1"/>
  <c r="H357" i="5"/>
  <c r="I329" i="3"/>
  <c r="H330" i="3" s="1"/>
  <c r="I334" i="4"/>
  <c r="I357" i="5" l="1"/>
  <c r="F358" i="5" s="1"/>
  <c r="G358" i="5" s="1"/>
  <c r="F330" i="3"/>
  <c r="G330" i="3" s="1"/>
  <c r="I330" i="3" s="1"/>
  <c r="F335" i="4"/>
  <c r="G335" i="4" s="1"/>
  <c r="H335" i="4"/>
  <c r="H358" i="5" l="1"/>
  <c r="I358" i="5" s="1"/>
  <c r="F359" i="5" s="1"/>
  <c r="G359" i="5" s="1"/>
  <c r="I335" i="4"/>
  <c r="F336" i="4" s="1"/>
  <c r="G336" i="4" s="1"/>
  <c r="H336" i="4"/>
  <c r="H331" i="3"/>
  <c r="F331" i="3"/>
  <c r="G331" i="3" s="1"/>
  <c r="H359" i="5" l="1"/>
  <c r="I359" i="5" s="1"/>
  <c r="H360" i="5"/>
  <c r="F360" i="5"/>
  <c r="G360" i="5" s="1"/>
  <c r="I336" i="4"/>
  <c r="I331" i="3"/>
  <c r="I360" i="5" l="1"/>
  <c r="H337" i="4"/>
  <c r="F337" i="4"/>
  <c r="G337" i="4" s="1"/>
  <c r="F332" i="3"/>
  <c r="G332" i="3" s="1"/>
  <c r="H332" i="3"/>
  <c r="F361" i="5" l="1"/>
  <c r="G361" i="5" s="1"/>
  <c r="H361" i="5"/>
  <c r="I332" i="3"/>
  <c r="H333" i="3" s="1"/>
  <c r="I337" i="4"/>
  <c r="I361" i="5" l="1"/>
  <c r="F362" i="5"/>
  <c r="H362" i="5"/>
  <c r="F333" i="3"/>
  <c r="G333" i="3" s="1"/>
  <c r="H338" i="4"/>
  <c r="F338" i="4"/>
  <c r="G338" i="4" s="1"/>
  <c r="I333" i="3"/>
  <c r="G362" i="5" l="1"/>
  <c r="I362" i="5" s="1"/>
  <c r="B15" i="5" s="1"/>
  <c r="B11" i="5"/>
  <c r="I338" i="4"/>
  <c r="H334" i="3"/>
  <c r="F334" i="3"/>
  <c r="G334" i="3" s="1"/>
  <c r="H339" i="4" l="1"/>
  <c r="F339" i="4"/>
  <c r="G339" i="4" s="1"/>
  <c r="I334" i="3"/>
  <c r="I339" i="4" l="1"/>
  <c r="H335" i="3"/>
  <c r="F335" i="3"/>
  <c r="G335" i="3" s="1"/>
  <c r="F340" i="4" l="1"/>
  <c r="G340" i="4" s="1"/>
  <c r="H340" i="4"/>
  <c r="I340" i="4" s="1"/>
  <c r="I335" i="3"/>
  <c r="H341" i="4" l="1"/>
  <c r="F341" i="4"/>
  <c r="G341" i="4" s="1"/>
  <c r="H336" i="3"/>
  <c r="F336" i="3"/>
  <c r="G336" i="3" s="1"/>
  <c r="I341" i="4" l="1"/>
  <c r="I336" i="3"/>
  <c r="H342" i="4" l="1"/>
  <c r="F342" i="4"/>
  <c r="G342" i="4" s="1"/>
  <c r="F337" i="3"/>
  <c r="G337" i="3" s="1"/>
  <c r="H337" i="3"/>
  <c r="I337" i="3" l="1"/>
  <c r="H338" i="3" s="1"/>
  <c r="I342" i="4"/>
  <c r="F338" i="3"/>
  <c r="G338" i="3" s="1"/>
  <c r="F343" i="4" l="1"/>
  <c r="G343" i="4" s="1"/>
  <c r="H343" i="4"/>
  <c r="I343" i="4" s="1"/>
  <c r="I338" i="3"/>
  <c r="H344" i="4" l="1"/>
  <c r="F344" i="4"/>
  <c r="G344" i="4" s="1"/>
  <c r="H339" i="3"/>
  <c r="F339" i="3"/>
  <c r="G339" i="3" s="1"/>
  <c r="I344" i="4" l="1"/>
  <c r="I339" i="3"/>
  <c r="H345" i="4" l="1"/>
  <c r="F345" i="4"/>
  <c r="G345" i="4" s="1"/>
  <c r="F340" i="3"/>
  <c r="G340" i="3" s="1"/>
  <c r="H340" i="3"/>
  <c r="I345" i="4" l="1"/>
  <c r="I340" i="3"/>
  <c r="H341" i="3" s="1"/>
  <c r="H346" i="4" l="1"/>
  <c r="F346" i="4"/>
  <c r="G346" i="4" s="1"/>
  <c r="F341" i="3"/>
  <c r="G341" i="3" s="1"/>
  <c r="I341" i="3" s="1"/>
  <c r="I346" i="4" l="1"/>
  <c r="H342" i="3"/>
  <c r="F342" i="3"/>
  <c r="G342" i="3" s="1"/>
  <c r="H347" i="4" l="1"/>
  <c r="F347" i="4"/>
  <c r="G347" i="4" s="1"/>
  <c r="I342" i="3"/>
  <c r="I347" i="4" l="1"/>
  <c r="H343" i="3"/>
  <c r="F343" i="3"/>
  <c r="G343" i="3" s="1"/>
  <c r="F348" i="4" l="1"/>
  <c r="G348" i="4" s="1"/>
  <c r="H348" i="4"/>
  <c r="I348" i="4" s="1"/>
  <c r="I343" i="3"/>
  <c r="H349" i="4" l="1"/>
  <c r="F349" i="4"/>
  <c r="G349" i="4" s="1"/>
  <c r="H344" i="3"/>
  <c r="F344" i="3"/>
  <c r="G344" i="3" s="1"/>
  <c r="I349" i="4" l="1"/>
  <c r="I344" i="3"/>
  <c r="H350" i="4" l="1"/>
  <c r="F350" i="4"/>
  <c r="G350" i="4" s="1"/>
  <c r="F345" i="3"/>
  <c r="G345" i="3" s="1"/>
  <c r="H345" i="3"/>
  <c r="I345" i="3" s="1"/>
  <c r="I350" i="4" l="1"/>
  <c r="H346" i="3"/>
  <c r="F346" i="3"/>
  <c r="G346" i="3" s="1"/>
  <c r="F351" i="4" l="1"/>
  <c r="G351" i="4" s="1"/>
  <c r="H351" i="4"/>
  <c r="I351" i="4" s="1"/>
  <c r="I346" i="3"/>
  <c r="H352" i="4" l="1"/>
  <c r="F352" i="4"/>
  <c r="G352" i="4" s="1"/>
  <c r="H347" i="3"/>
  <c r="F347" i="3"/>
  <c r="G347" i="3" s="1"/>
  <c r="I352" i="4" l="1"/>
  <c r="I347" i="3"/>
  <c r="H353" i="4" l="1"/>
  <c r="F353" i="4"/>
  <c r="G353" i="4" s="1"/>
  <c r="F348" i="3"/>
  <c r="G348" i="3" s="1"/>
  <c r="H348" i="3"/>
  <c r="I348" i="3" s="1"/>
  <c r="I353" i="4" l="1"/>
  <c r="H349" i="3"/>
  <c r="F349" i="3"/>
  <c r="G349" i="3" s="1"/>
  <c r="H354" i="4" l="1"/>
  <c r="F354" i="4"/>
  <c r="G354" i="4" s="1"/>
  <c r="I349" i="3"/>
  <c r="I354" i="4" l="1"/>
  <c r="H350" i="3"/>
  <c r="F350" i="3"/>
  <c r="G350" i="3" s="1"/>
  <c r="H355" i="4" l="1"/>
  <c r="F355" i="4"/>
  <c r="G355" i="4" s="1"/>
  <c r="I350" i="3"/>
  <c r="I355" i="4" l="1"/>
  <c r="H351" i="3"/>
  <c r="F351" i="3"/>
  <c r="G351" i="3" s="1"/>
  <c r="F356" i="4" l="1"/>
  <c r="G356" i="4" s="1"/>
  <c r="H356" i="4"/>
  <c r="I356" i="4" s="1"/>
  <c r="I351" i="3"/>
  <c r="H357" i="4" l="1"/>
  <c r="F357" i="4"/>
  <c r="G357" i="4" s="1"/>
  <c r="H352" i="3"/>
  <c r="F352" i="3"/>
  <c r="G352" i="3" s="1"/>
  <c r="I357" i="4" l="1"/>
  <c r="I352" i="3"/>
  <c r="H358" i="4" l="1"/>
  <c r="F358" i="4"/>
  <c r="G358" i="4" s="1"/>
  <c r="F353" i="3"/>
  <c r="G353" i="3" s="1"/>
  <c r="H353" i="3"/>
  <c r="I353" i="3" l="1"/>
  <c r="H354" i="3" s="1"/>
  <c r="I358" i="4"/>
  <c r="F354" i="3" l="1"/>
  <c r="G354" i="3" s="1"/>
  <c r="F359" i="4"/>
  <c r="G359" i="4" s="1"/>
  <c r="H359" i="4"/>
  <c r="I354" i="3"/>
  <c r="I359" i="4" l="1"/>
  <c r="H360" i="4"/>
  <c r="F360" i="4"/>
  <c r="G360" i="4" s="1"/>
  <c r="H355" i="3"/>
  <c r="F355" i="3"/>
  <c r="G355" i="3" s="1"/>
  <c r="I360" i="4" l="1"/>
  <c r="I355" i="3"/>
  <c r="H361" i="4" l="1"/>
  <c r="F361" i="4"/>
  <c r="G361" i="4" s="1"/>
  <c r="F356" i="3"/>
  <c r="G356" i="3" s="1"/>
  <c r="H356" i="3"/>
  <c r="I361" i="4" l="1"/>
  <c r="I356" i="3"/>
  <c r="H357" i="3" s="1"/>
  <c r="H362" i="4" l="1"/>
  <c r="F362" i="4"/>
  <c r="F357" i="3"/>
  <c r="G357" i="3" s="1"/>
  <c r="I357" i="3" s="1"/>
  <c r="G362" i="4" l="1"/>
  <c r="B11" i="4"/>
  <c r="I362" i="4"/>
  <c r="B15" i="4" s="1"/>
  <c r="H358" i="3"/>
  <c r="F358" i="3"/>
  <c r="G358" i="3" s="1"/>
  <c r="I358" i="3" l="1"/>
  <c r="H359" i="3" l="1"/>
  <c r="F359" i="3"/>
  <c r="G359" i="3" s="1"/>
  <c r="I359" i="3" l="1"/>
  <c r="H360" i="3" l="1"/>
  <c r="F360" i="3"/>
  <c r="G360" i="3" s="1"/>
  <c r="I360" i="3" l="1"/>
  <c r="F361" i="3" l="1"/>
  <c r="G361" i="3" s="1"/>
  <c r="H361" i="3"/>
  <c r="I361" i="3" l="1"/>
  <c r="H362" i="3" s="1"/>
  <c r="F362" i="3" l="1"/>
  <c r="G362" i="3"/>
  <c r="B11" i="3"/>
  <c r="I362" i="3"/>
  <c r="B15" i="3" s="1"/>
</calcChain>
</file>

<file path=xl/sharedStrings.xml><?xml version="1.0" encoding="utf-8"?>
<sst xmlns="http://schemas.openxmlformats.org/spreadsheetml/2006/main" count="85" uniqueCount="26">
  <si>
    <t>Annual Interest Rate</t>
  </si>
  <si>
    <t>Input</t>
  </si>
  <si>
    <t>Term (Years of Mortage)</t>
  </si>
  <si>
    <t>Loan Amount</t>
  </si>
  <si>
    <t>Interest Payment</t>
  </si>
  <si>
    <t>Principal Payment</t>
  </si>
  <si>
    <t>Ending Balance</t>
  </si>
  <si>
    <t>Begin Balance</t>
  </si>
  <si>
    <t>Level Payment</t>
  </si>
  <si>
    <t>Monthly Payment</t>
  </si>
  <si>
    <t>Month</t>
  </si>
  <si>
    <t>House Value</t>
  </si>
  <si>
    <t>Percent Down</t>
  </si>
  <si>
    <t>Total Interest Paid</t>
  </si>
  <si>
    <t>Total Amount Paid</t>
  </si>
  <si>
    <t>Calculated Output</t>
  </si>
  <si>
    <t>Ending Balance at 30 years</t>
  </si>
  <si>
    <t>Simple Interest formula</t>
  </si>
  <si>
    <t>Pricing of Mortgage</t>
  </si>
  <si>
    <t>Current Interest Rate</t>
  </si>
  <si>
    <t>Annual Mortgage Rate</t>
  </si>
  <si>
    <t>Discount Factor</t>
  </si>
  <si>
    <t>PV of Cash Flow</t>
  </si>
  <si>
    <t>Sum of PV</t>
  </si>
  <si>
    <t>Price of the Mortgage</t>
  </si>
  <si>
    <t>Total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</si>
</sst>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0.0%"/>
    <numFmt numFmtId="165" formatCode="_(&quot;$&quot;* #,##0_);_(&quot;$&quot;* \(#,##0\);_(&quot;$&quot;* &quot;-&quot;??_);_(@_)"/>
    <numFmt numFmtId="166" formatCode="_(&quot;$&quot;* #,##0.000_);_(&quot;$&quot;* \(#,##0.000\);_(&quot;$&quot;* &quot;-&quot;??_);_(@_)"/>
    <numFmt numFmtId="167" formatCode="#,##0.000000_);\(#,##0.000000\)"/>
    <numFmt numFmtId="168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44" fontId="0" fillId="0" borderId="0" xfId="0" applyNumberFormat="1"/>
    <xf numFmtId="44" fontId="0" fillId="0" borderId="0" xfId="1" applyFont="1"/>
    <xf numFmtId="165" fontId="0" fillId="0" borderId="0" xfId="0" applyNumberFormat="1"/>
    <xf numFmtId="165" fontId="0" fillId="0" borderId="0" xfId="1" applyNumberFormat="1" applyFont="1"/>
    <xf numFmtId="164" fontId="0" fillId="0" borderId="0" xfId="2" applyNumberFormat="1" applyFont="1" applyFill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164" fontId="0" fillId="2" borderId="5" xfId="2" applyNumberFormat="1" applyFont="1" applyFill="1" applyBorder="1"/>
    <xf numFmtId="165" fontId="0" fillId="2" borderId="5" xfId="1" applyNumberFormat="1" applyFont="1" applyFill="1" applyBorder="1"/>
    <xf numFmtId="0" fontId="0" fillId="2" borderId="6" xfId="0" applyFill="1" applyBorder="1"/>
    <xf numFmtId="164" fontId="0" fillId="2" borderId="7" xfId="2" applyNumberFormat="1" applyFont="1" applyFill="1" applyBorder="1"/>
    <xf numFmtId="0" fontId="0" fillId="3" borderId="2" xfId="0" applyFill="1" applyBorder="1"/>
    <xf numFmtId="165" fontId="0" fillId="3" borderId="3" xfId="1" applyNumberFormat="1" applyFont="1" applyFill="1" applyBorder="1"/>
    <xf numFmtId="0" fontId="0" fillId="3" borderId="4" xfId="0" applyFill="1" applyBorder="1"/>
    <xf numFmtId="0" fontId="0" fillId="3" borderId="5" xfId="0" applyFill="1" applyBorder="1"/>
    <xf numFmtId="44" fontId="0" fillId="3" borderId="5" xfId="0" applyNumberFormat="1" applyFill="1" applyBorder="1"/>
    <xf numFmtId="0" fontId="0" fillId="3" borderId="6" xfId="0" applyFill="1" applyBorder="1"/>
    <xf numFmtId="165" fontId="0" fillId="3" borderId="7" xfId="0" applyNumberFormat="1" applyFill="1" applyBorder="1"/>
    <xf numFmtId="0" fontId="2" fillId="3" borderId="1" xfId="0" applyFont="1" applyFill="1" applyBorder="1"/>
    <xf numFmtId="0" fontId="2" fillId="2" borderId="1" xfId="0" applyFont="1" applyFill="1" applyBorder="1"/>
    <xf numFmtId="44" fontId="0" fillId="3" borderId="5" xfId="1" applyFont="1" applyFill="1" applyBorder="1"/>
    <xf numFmtId="166" fontId="0" fillId="3" borderId="5" xfId="1" applyNumberFormat="1" applyFont="1" applyFill="1" applyBorder="1"/>
    <xf numFmtId="167" fontId="0" fillId="0" borderId="0" xfId="1" applyNumberFormat="1" applyFont="1"/>
    <xf numFmtId="44" fontId="3" fillId="0" borderId="0" xfId="0" applyNumberFormat="1" applyFont="1"/>
    <xf numFmtId="0" fontId="2" fillId="4" borderId="8" xfId="0" applyFont="1" applyFill="1" applyBorder="1"/>
    <xf numFmtId="0" fontId="0" fillId="4" borderId="4" xfId="0" applyFill="1" applyBorder="1"/>
    <xf numFmtId="0" fontId="0" fillId="4" borderId="6" xfId="0" applyFill="1" applyBorder="1"/>
    <xf numFmtId="0" fontId="0" fillId="4" borderId="7" xfId="0" applyFill="1" applyBorder="1"/>
    <xf numFmtId="0" fontId="3" fillId="2" borderId="4" xfId="0" applyFont="1" applyFill="1" applyBorder="1"/>
    <xf numFmtId="0" fontId="3" fillId="4" borderId="2" xfId="0" applyFont="1" applyFill="1" applyBorder="1"/>
    <xf numFmtId="10" fontId="0" fillId="4" borderId="3" xfId="2" applyNumberFormat="1" applyFont="1" applyFill="1" applyBorder="1"/>
    <xf numFmtId="44" fontId="0" fillId="4" borderId="5" xfId="1" applyFont="1" applyFill="1" applyBorder="1"/>
    <xf numFmtId="44" fontId="4" fillId="0" borderId="0" xfId="0" applyNumberFormat="1" applyFont="1"/>
    <xf numFmtId="44" fontId="0" fillId="4" borderId="5" xfId="0" applyNumberFormat="1" applyFill="1" applyBorder="1"/>
    <xf numFmtId="0" fontId="3" fillId="4" borderId="4" xfId="0" applyFont="1" applyFill="1" applyBorder="1"/>
    <xf numFmtId="2" fontId="3" fillId="4" borderId="5" xfId="0" applyNumberFormat="1" applyFont="1" applyFill="1" applyBorder="1"/>
    <xf numFmtId="0" fontId="0" fillId="3" borderId="0" xfId="0" applyFill="1"/>
    <xf numFmtId="44" fontId="0" fillId="3" borderId="0" xfId="0" applyNumberFormat="1" applyFill="1"/>
    <xf numFmtId="168" fontId="0" fillId="3" borderId="0" xfId="0" applyNumberFormat="1" applyFill="1"/>
    <xf numFmtId="168" fontId="0" fillId="0" borderId="0" xfId="0" applyNumberFormat="1"/>
    <xf numFmtId="0" fontId="0" fillId="5" borderId="0" xfId="0" applyFill="1"/>
    <xf numFmtId="165" fontId="0" fillId="5" borderId="0" xfId="1" applyNumberFormat="1" applyFont="1" applyFill="1"/>
    <xf numFmtId="44" fontId="0" fillId="5" borderId="0" xfId="1" applyFont="1" applyFill="1"/>
    <xf numFmtId="165" fontId="0" fillId="5" borderId="0" xfId="0" applyNumberFormat="1" applyFill="1"/>
    <xf numFmtId="44" fontId="0" fillId="5" borderId="0" xfId="0" applyNumberFormat="1" applyFill="1"/>
    <xf numFmtId="0" fontId="2" fillId="5" borderId="0" xfId="0" applyFont="1" applyFill="1"/>
    <xf numFmtId="165" fontId="2" fillId="5" borderId="0" xfId="1" applyNumberFormat="1" applyFont="1" applyFill="1"/>
    <xf numFmtId="44" fontId="2" fillId="5" borderId="0" xfId="1" applyFont="1" applyFill="1"/>
    <xf numFmtId="168" fontId="2" fillId="3" borderId="0" xfId="0" applyNumberFormat="1" applyFont="1" applyFill="1"/>
    <xf numFmtId="0" fontId="2" fillId="3" borderId="0" xfId="0" applyFont="1" applyFill="1"/>
    <xf numFmtId="9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20BA1-C252-4A60-BEFB-CB195A89BDEF}">
  <dimension ref="A1:I363"/>
  <sheetViews>
    <sheetView tabSelected="1" zoomScale="130" zoomScaleNormal="13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4" sqref="C4"/>
    </sheetView>
  </sheetViews>
  <sheetFormatPr defaultRowHeight="15" x14ac:dyDescent="0.25"/>
  <cols>
    <col min="1" max="2" width="23.42578125" customWidth="1"/>
    <col min="3" max="3" width="15.85546875" customWidth="1"/>
    <col min="4" max="4" width="12.85546875" customWidth="1"/>
    <col min="5" max="5" width="23.42578125" style="4" customWidth="1"/>
    <col min="6" max="6" width="23.42578125" style="2" customWidth="1"/>
    <col min="7" max="15" width="23.42578125" customWidth="1"/>
  </cols>
  <sheetData>
    <row r="1" spans="1:9" x14ac:dyDescent="0.25">
      <c r="A1" s="21" t="s">
        <v>1</v>
      </c>
      <c r="B1" s="6"/>
      <c r="D1" t="s">
        <v>10</v>
      </c>
      <c r="E1" s="4" t="s">
        <v>9</v>
      </c>
      <c r="F1" s="2" t="s">
        <v>4</v>
      </c>
      <c r="G1" t="s">
        <v>5</v>
      </c>
      <c r="H1" t="s">
        <v>7</v>
      </c>
      <c r="I1" t="s">
        <v>6</v>
      </c>
    </row>
    <row r="2" spans="1:9" x14ac:dyDescent="0.25">
      <c r="A2" s="7" t="s">
        <v>2</v>
      </c>
      <c r="B2" s="8">
        <v>30</v>
      </c>
      <c r="D2">
        <v>0</v>
      </c>
      <c r="E2" s="4">
        <v>0</v>
      </c>
      <c r="F2" s="2">
        <v>0</v>
      </c>
      <c r="G2">
        <v>0</v>
      </c>
      <c r="H2">
        <v>0</v>
      </c>
      <c r="I2" s="3">
        <f>B8</f>
        <v>240000</v>
      </c>
    </row>
    <row r="3" spans="1:9" x14ac:dyDescent="0.25">
      <c r="A3" s="7" t="s">
        <v>0</v>
      </c>
      <c r="B3" s="9">
        <v>0.06</v>
      </c>
      <c r="C3" s="52">
        <v>0.06</v>
      </c>
      <c r="D3">
        <v>1</v>
      </c>
      <c r="E3" s="4">
        <f>$B$9</f>
        <v>1439</v>
      </c>
      <c r="F3" s="2">
        <f>I2*$B$3/12</f>
        <v>1200</v>
      </c>
      <c r="G3" s="1">
        <f>E3-F3</f>
        <v>239</v>
      </c>
      <c r="H3" s="3">
        <f>I2</f>
        <v>240000</v>
      </c>
      <c r="I3" s="1">
        <f>H3-G3</f>
        <v>239761</v>
      </c>
    </row>
    <row r="4" spans="1:9" x14ac:dyDescent="0.25">
      <c r="A4" s="7" t="s">
        <v>11</v>
      </c>
      <c r="B4" s="10">
        <v>300000</v>
      </c>
      <c r="D4">
        <v>2</v>
      </c>
      <c r="E4" s="4">
        <f t="shared" ref="E4:E67" si="0">$B$9</f>
        <v>1439</v>
      </c>
      <c r="F4" s="2">
        <f t="shared" ref="F4:F67" si="1">I3*$B$3/12</f>
        <v>1198.8050000000001</v>
      </c>
      <c r="G4" s="1">
        <f t="shared" ref="G4:G67" si="2">E4-F4</f>
        <v>240.19499999999994</v>
      </c>
      <c r="H4" s="3">
        <f t="shared" ref="H4:H67" si="3">I3</f>
        <v>239761</v>
      </c>
      <c r="I4" s="1">
        <f>H4-G4</f>
        <v>239520.80499999999</v>
      </c>
    </row>
    <row r="5" spans="1:9" x14ac:dyDescent="0.25">
      <c r="A5" s="11" t="s">
        <v>12</v>
      </c>
      <c r="B5" s="12">
        <v>0.2</v>
      </c>
      <c r="D5">
        <v>3</v>
      </c>
      <c r="E5" s="4">
        <f t="shared" si="0"/>
        <v>1439</v>
      </c>
      <c r="F5" s="2">
        <f t="shared" si="1"/>
        <v>1197.6040249999999</v>
      </c>
      <c r="G5" s="1">
        <f t="shared" si="2"/>
        <v>241.39597500000013</v>
      </c>
      <c r="H5" s="3">
        <f t="shared" si="3"/>
        <v>239520.80499999999</v>
      </c>
      <c r="I5" s="1">
        <f t="shared" ref="I5:I67" si="4">H5-G5</f>
        <v>239279.409025</v>
      </c>
    </row>
    <row r="6" spans="1:9" x14ac:dyDescent="0.25">
      <c r="B6" s="5"/>
      <c r="D6">
        <v>4</v>
      </c>
      <c r="E6" s="4">
        <f t="shared" si="0"/>
        <v>1439</v>
      </c>
      <c r="F6" s="2">
        <f t="shared" si="1"/>
        <v>1196.397045125</v>
      </c>
      <c r="G6" s="1">
        <f t="shared" si="2"/>
        <v>242.60295487500002</v>
      </c>
      <c r="H6" s="3">
        <f t="shared" si="3"/>
        <v>239279.409025</v>
      </c>
      <c r="I6" s="1">
        <f t="shared" si="4"/>
        <v>239036.80607012499</v>
      </c>
    </row>
    <row r="7" spans="1:9" x14ac:dyDescent="0.25">
      <c r="A7" s="20" t="s">
        <v>15</v>
      </c>
      <c r="B7" s="5"/>
      <c r="D7">
        <v>5</v>
      </c>
      <c r="E7" s="4">
        <f t="shared" si="0"/>
        <v>1439</v>
      </c>
      <c r="F7" s="2">
        <f t="shared" si="1"/>
        <v>1195.1840303506249</v>
      </c>
      <c r="G7" s="1">
        <f t="shared" si="2"/>
        <v>243.81596964937512</v>
      </c>
      <c r="H7" s="3">
        <f t="shared" si="3"/>
        <v>239036.80607012499</v>
      </c>
      <c r="I7" s="1">
        <f t="shared" si="4"/>
        <v>238792.99010047561</v>
      </c>
    </row>
    <row r="8" spans="1:9" x14ac:dyDescent="0.25">
      <c r="A8" s="13" t="s">
        <v>3</v>
      </c>
      <c r="B8" s="14">
        <f>B4*(1-B5)</f>
        <v>240000</v>
      </c>
      <c r="D8">
        <v>6</v>
      </c>
      <c r="E8" s="4">
        <f t="shared" si="0"/>
        <v>1439</v>
      </c>
      <c r="F8" s="2">
        <f t="shared" si="1"/>
        <v>1193.9649505023779</v>
      </c>
      <c r="G8" s="1">
        <f t="shared" si="2"/>
        <v>245.03504949762214</v>
      </c>
      <c r="H8" s="3">
        <f t="shared" si="3"/>
        <v>238792.99010047561</v>
      </c>
      <c r="I8" s="1">
        <f t="shared" si="4"/>
        <v>238547.95505097799</v>
      </c>
    </row>
    <row r="9" spans="1:9" x14ac:dyDescent="0.25">
      <c r="A9" s="15" t="s">
        <v>8</v>
      </c>
      <c r="B9" s="22">
        <v>1439</v>
      </c>
      <c r="C9" s="1">
        <v>1439</v>
      </c>
      <c r="D9">
        <v>7</v>
      </c>
      <c r="E9" s="4">
        <f t="shared" si="0"/>
        <v>1439</v>
      </c>
      <c r="F9" s="2">
        <f t="shared" si="1"/>
        <v>1192.73977525489</v>
      </c>
      <c r="G9" s="1">
        <f t="shared" si="2"/>
        <v>246.26022474511001</v>
      </c>
      <c r="H9" s="3">
        <f t="shared" si="3"/>
        <v>238547.95505097799</v>
      </c>
      <c r="I9" s="1">
        <f t="shared" si="4"/>
        <v>238301.69482623288</v>
      </c>
    </row>
    <row r="10" spans="1:9" x14ac:dyDescent="0.25">
      <c r="A10" s="15"/>
      <c r="B10" s="16"/>
      <c r="D10">
        <v>8</v>
      </c>
      <c r="E10" s="4">
        <f t="shared" si="0"/>
        <v>1439</v>
      </c>
      <c r="F10" s="2">
        <f t="shared" si="1"/>
        <v>1191.5084741311643</v>
      </c>
      <c r="G10" s="1">
        <f t="shared" si="2"/>
        <v>247.49152586883565</v>
      </c>
      <c r="H10" s="3">
        <f t="shared" si="3"/>
        <v>238301.69482623288</v>
      </c>
      <c r="I10" s="1">
        <f t="shared" si="4"/>
        <v>238054.20330036405</v>
      </c>
    </row>
    <row r="11" spans="1:9" x14ac:dyDescent="0.25">
      <c r="A11" s="15" t="s">
        <v>13</v>
      </c>
      <c r="B11" s="17">
        <f>SUM(F:F)</f>
        <v>277960.90485381847</v>
      </c>
      <c r="D11">
        <v>9</v>
      </c>
      <c r="E11" s="4">
        <f t="shared" si="0"/>
        <v>1439</v>
      </c>
      <c r="F11" s="2">
        <f t="shared" si="1"/>
        <v>1190.2710165018202</v>
      </c>
      <c r="G11" s="1">
        <f t="shared" si="2"/>
        <v>248.72898349817979</v>
      </c>
      <c r="H11" s="3">
        <f t="shared" si="3"/>
        <v>238054.20330036405</v>
      </c>
      <c r="I11" s="1">
        <f t="shared" si="4"/>
        <v>237805.47431686588</v>
      </c>
    </row>
    <row r="12" spans="1:9" x14ac:dyDescent="0.25">
      <c r="A12" s="18" t="s">
        <v>14</v>
      </c>
      <c r="B12" s="19">
        <f>SUM(E:E)</f>
        <v>518040</v>
      </c>
      <c r="D12">
        <v>10</v>
      </c>
      <c r="E12" s="4">
        <f t="shared" si="0"/>
        <v>1439</v>
      </c>
      <c r="F12" s="2">
        <f t="shared" si="1"/>
        <v>1189.0273715843293</v>
      </c>
      <c r="G12" s="1">
        <f t="shared" si="2"/>
        <v>249.97262841567067</v>
      </c>
      <c r="H12" s="3">
        <f t="shared" si="3"/>
        <v>237805.47431686588</v>
      </c>
      <c r="I12" s="1">
        <f t="shared" si="4"/>
        <v>237555.5016884502</v>
      </c>
    </row>
    <row r="13" spans="1:9" x14ac:dyDescent="0.25">
      <c r="D13">
        <v>11</v>
      </c>
      <c r="E13" s="4">
        <f t="shared" si="0"/>
        <v>1439</v>
      </c>
      <c r="F13" s="2">
        <f t="shared" si="1"/>
        <v>1187.7775084422508</v>
      </c>
      <c r="G13" s="1">
        <f t="shared" si="2"/>
        <v>251.22249155774921</v>
      </c>
      <c r="H13" s="3">
        <f t="shared" si="3"/>
        <v>237555.5016884502</v>
      </c>
      <c r="I13" s="1">
        <f t="shared" si="4"/>
        <v>237304.27919689246</v>
      </c>
    </row>
    <row r="14" spans="1:9" x14ac:dyDescent="0.25">
      <c r="D14">
        <v>12</v>
      </c>
      <c r="E14" s="4">
        <f t="shared" si="0"/>
        <v>1439</v>
      </c>
      <c r="F14" s="2">
        <f t="shared" si="1"/>
        <v>1186.5213959844623</v>
      </c>
      <c r="G14" s="1">
        <f t="shared" si="2"/>
        <v>252.47860401553771</v>
      </c>
      <c r="H14" s="3">
        <f t="shared" si="3"/>
        <v>237304.27919689246</v>
      </c>
      <c r="I14" s="1">
        <f t="shared" si="4"/>
        <v>237051.80059287691</v>
      </c>
    </row>
    <row r="15" spans="1:9" x14ac:dyDescent="0.25">
      <c r="A15" t="s">
        <v>16</v>
      </c>
      <c r="B15" s="25">
        <f>I362</f>
        <v>-79.095146181373138</v>
      </c>
      <c r="D15">
        <v>13</v>
      </c>
      <c r="E15" s="4">
        <f t="shared" si="0"/>
        <v>1439</v>
      </c>
      <c r="F15" s="2">
        <f t="shared" si="1"/>
        <v>1185.2590029643845</v>
      </c>
      <c r="G15" s="1">
        <f t="shared" si="2"/>
        <v>253.74099703561546</v>
      </c>
      <c r="H15" s="3">
        <f t="shared" si="3"/>
        <v>237051.80059287691</v>
      </c>
      <c r="I15" s="1">
        <f t="shared" si="4"/>
        <v>236798.0595958413</v>
      </c>
    </row>
    <row r="16" spans="1:9" x14ac:dyDescent="0.25">
      <c r="D16">
        <v>14</v>
      </c>
      <c r="E16" s="4">
        <f t="shared" si="0"/>
        <v>1439</v>
      </c>
      <c r="F16" s="2">
        <f t="shared" si="1"/>
        <v>1183.9902979792066</v>
      </c>
      <c r="G16" s="1">
        <f t="shared" si="2"/>
        <v>255.00970202079338</v>
      </c>
      <c r="H16" s="3">
        <f t="shared" si="3"/>
        <v>236798.0595958413</v>
      </c>
      <c r="I16" s="1">
        <f t="shared" si="4"/>
        <v>236543.04989382051</v>
      </c>
    </row>
    <row r="17" spans="1:9" x14ac:dyDescent="0.25">
      <c r="A17" t="s">
        <v>17</v>
      </c>
      <c r="B17" s="1">
        <f>B8*(1+B3*30)/(12*B2)</f>
        <v>1866.6666666666667</v>
      </c>
      <c r="D17">
        <v>15</v>
      </c>
      <c r="E17" s="4">
        <f t="shared" si="0"/>
        <v>1439</v>
      </c>
      <c r="F17" s="2">
        <f t="shared" si="1"/>
        <v>1182.7152494691024</v>
      </c>
      <c r="G17" s="1">
        <f t="shared" si="2"/>
        <v>256.28475053089755</v>
      </c>
      <c r="H17" s="3">
        <f t="shared" si="3"/>
        <v>236543.04989382051</v>
      </c>
      <c r="I17" s="1">
        <f t="shared" si="4"/>
        <v>236286.76514328961</v>
      </c>
    </row>
    <row r="18" spans="1:9" x14ac:dyDescent="0.25">
      <c r="B18" s="24"/>
      <c r="D18">
        <v>16</v>
      </c>
      <c r="E18" s="4">
        <f t="shared" si="0"/>
        <v>1439</v>
      </c>
      <c r="F18" s="2">
        <f t="shared" si="1"/>
        <v>1181.4338257164479</v>
      </c>
      <c r="G18" s="1">
        <f t="shared" si="2"/>
        <v>257.56617428355207</v>
      </c>
      <c r="H18" s="3">
        <f t="shared" si="3"/>
        <v>236286.76514328961</v>
      </c>
      <c r="I18" s="1">
        <f t="shared" si="4"/>
        <v>236029.19896900604</v>
      </c>
    </row>
    <row r="19" spans="1:9" x14ac:dyDescent="0.25">
      <c r="B19" s="1"/>
      <c r="D19">
        <v>17</v>
      </c>
      <c r="E19" s="4">
        <f t="shared" si="0"/>
        <v>1439</v>
      </c>
      <c r="F19" s="2">
        <f t="shared" si="1"/>
        <v>1180.1459948450301</v>
      </c>
      <c r="G19" s="1">
        <f t="shared" si="2"/>
        <v>258.85400515496985</v>
      </c>
      <c r="H19" s="3">
        <f t="shared" si="3"/>
        <v>236029.19896900604</v>
      </c>
      <c r="I19" s="1">
        <f t="shared" si="4"/>
        <v>235770.34496385106</v>
      </c>
    </row>
    <row r="20" spans="1:9" x14ac:dyDescent="0.25">
      <c r="D20">
        <v>18</v>
      </c>
      <c r="E20" s="4">
        <f t="shared" si="0"/>
        <v>1439</v>
      </c>
      <c r="F20" s="2">
        <f t="shared" si="1"/>
        <v>1178.8517248192554</v>
      </c>
      <c r="G20" s="1">
        <f t="shared" si="2"/>
        <v>260.14827518074458</v>
      </c>
      <c r="H20" s="3">
        <f t="shared" si="3"/>
        <v>235770.34496385106</v>
      </c>
      <c r="I20" s="1">
        <f t="shared" si="4"/>
        <v>235510.19668867032</v>
      </c>
    </row>
    <row r="21" spans="1:9" x14ac:dyDescent="0.25">
      <c r="D21">
        <v>19</v>
      </c>
      <c r="E21" s="4">
        <f t="shared" si="0"/>
        <v>1439</v>
      </c>
      <c r="F21" s="2">
        <f t="shared" si="1"/>
        <v>1177.5509834433515</v>
      </c>
      <c r="G21" s="1">
        <f t="shared" si="2"/>
        <v>261.44901655664853</v>
      </c>
      <c r="H21" s="3">
        <f t="shared" si="3"/>
        <v>235510.19668867032</v>
      </c>
      <c r="I21" s="1">
        <f t="shared" si="4"/>
        <v>235248.74767211368</v>
      </c>
    </row>
    <row r="22" spans="1:9" x14ac:dyDescent="0.25">
      <c r="D22">
        <v>20</v>
      </c>
      <c r="E22" s="4">
        <f t="shared" si="0"/>
        <v>1439</v>
      </c>
      <c r="F22" s="2">
        <f t="shared" si="1"/>
        <v>1176.2437383605684</v>
      </c>
      <c r="G22" s="1">
        <f t="shared" si="2"/>
        <v>262.75626163943161</v>
      </c>
      <c r="H22" s="3">
        <f t="shared" si="3"/>
        <v>235248.74767211368</v>
      </c>
      <c r="I22" s="1">
        <f t="shared" si="4"/>
        <v>234985.99141047423</v>
      </c>
    </row>
    <row r="23" spans="1:9" x14ac:dyDescent="0.25">
      <c r="D23">
        <v>21</v>
      </c>
      <c r="E23" s="4">
        <f t="shared" si="0"/>
        <v>1439</v>
      </c>
      <c r="F23" s="2">
        <f t="shared" si="1"/>
        <v>1174.929957052371</v>
      </c>
      <c r="G23" s="1">
        <f t="shared" si="2"/>
        <v>264.07004294762896</v>
      </c>
      <c r="H23" s="3">
        <f t="shared" si="3"/>
        <v>234985.99141047423</v>
      </c>
      <c r="I23" s="1">
        <f t="shared" si="4"/>
        <v>234721.92136752661</v>
      </c>
    </row>
    <row r="24" spans="1:9" x14ac:dyDescent="0.25">
      <c r="D24">
        <v>22</v>
      </c>
      <c r="E24" s="4">
        <f t="shared" si="0"/>
        <v>1439</v>
      </c>
      <c r="F24" s="2">
        <f t="shared" si="1"/>
        <v>1173.609606837633</v>
      </c>
      <c r="G24" s="1">
        <f t="shared" si="2"/>
        <v>265.39039316236699</v>
      </c>
      <c r="H24" s="3">
        <f t="shared" si="3"/>
        <v>234721.92136752661</v>
      </c>
      <c r="I24" s="1">
        <f t="shared" si="4"/>
        <v>234456.53097436423</v>
      </c>
    </row>
    <row r="25" spans="1:9" x14ac:dyDescent="0.25">
      <c r="D25">
        <v>23</v>
      </c>
      <c r="E25" s="4">
        <f t="shared" si="0"/>
        <v>1439</v>
      </c>
      <c r="F25" s="2">
        <f t="shared" si="1"/>
        <v>1172.282654871821</v>
      </c>
      <c r="G25" s="1">
        <f t="shared" si="2"/>
        <v>266.71734512817898</v>
      </c>
      <c r="H25" s="3">
        <f t="shared" si="3"/>
        <v>234456.53097436423</v>
      </c>
      <c r="I25" s="1">
        <f t="shared" si="4"/>
        <v>234189.81362923604</v>
      </c>
    </row>
    <row r="26" spans="1:9" x14ac:dyDescent="0.25">
      <c r="D26">
        <v>24</v>
      </c>
      <c r="E26" s="4">
        <f t="shared" si="0"/>
        <v>1439</v>
      </c>
      <c r="F26" s="2">
        <f t="shared" si="1"/>
        <v>1170.94906814618</v>
      </c>
      <c r="G26" s="1">
        <f t="shared" si="2"/>
        <v>268.05093185381998</v>
      </c>
      <c r="H26" s="3">
        <f t="shared" si="3"/>
        <v>234189.81362923604</v>
      </c>
      <c r="I26" s="1">
        <f t="shared" si="4"/>
        <v>233921.76269738222</v>
      </c>
    </row>
    <row r="27" spans="1:9" x14ac:dyDescent="0.25">
      <c r="D27">
        <v>25</v>
      </c>
      <c r="E27" s="4">
        <f t="shared" si="0"/>
        <v>1439</v>
      </c>
      <c r="F27" s="2">
        <f t="shared" si="1"/>
        <v>1169.608813486911</v>
      </c>
      <c r="G27" s="1">
        <f t="shared" si="2"/>
        <v>269.391186513089</v>
      </c>
      <c r="H27" s="3">
        <f t="shared" si="3"/>
        <v>233921.76269738222</v>
      </c>
      <c r="I27" s="1">
        <f t="shared" si="4"/>
        <v>233652.37151086912</v>
      </c>
    </row>
    <row r="28" spans="1:9" x14ac:dyDescent="0.25">
      <c r="D28">
        <v>26</v>
      </c>
      <c r="E28" s="4">
        <f t="shared" si="0"/>
        <v>1439</v>
      </c>
      <c r="F28" s="2">
        <f t="shared" si="1"/>
        <v>1168.2618575543456</v>
      </c>
      <c r="G28" s="1">
        <f t="shared" si="2"/>
        <v>270.73814244565438</v>
      </c>
      <c r="H28" s="3">
        <f t="shared" si="3"/>
        <v>233652.37151086912</v>
      </c>
      <c r="I28" s="1">
        <f t="shared" si="4"/>
        <v>233381.63336842347</v>
      </c>
    </row>
    <row r="29" spans="1:9" x14ac:dyDescent="0.25">
      <c r="D29">
        <v>27</v>
      </c>
      <c r="E29" s="4">
        <f t="shared" si="0"/>
        <v>1439</v>
      </c>
      <c r="F29" s="2">
        <f t="shared" si="1"/>
        <v>1166.9081668421175</v>
      </c>
      <c r="G29" s="1">
        <f t="shared" si="2"/>
        <v>272.09183315788255</v>
      </c>
      <c r="H29" s="3">
        <f t="shared" si="3"/>
        <v>233381.63336842347</v>
      </c>
      <c r="I29" s="1">
        <f t="shared" si="4"/>
        <v>233109.5415352656</v>
      </c>
    </row>
    <row r="30" spans="1:9" x14ac:dyDescent="0.25">
      <c r="D30">
        <v>28</v>
      </c>
      <c r="E30" s="4">
        <f t="shared" si="0"/>
        <v>1439</v>
      </c>
      <c r="F30" s="2">
        <f t="shared" si="1"/>
        <v>1165.5477076763279</v>
      </c>
      <c r="G30" s="1">
        <f t="shared" si="2"/>
        <v>273.45229232367205</v>
      </c>
      <c r="H30" s="3">
        <f t="shared" si="3"/>
        <v>233109.5415352656</v>
      </c>
      <c r="I30" s="1">
        <f t="shared" si="4"/>
        <v>232836.08924294193</v>
      </c>
    </row>
    <row r="31" spans="1:9" x14ac:dyDescent="0.25">
      <c r="D31">
        <v>29</v>
      </c>
      <c r="E31" s="4">
        <f t="shared" si="0"/>
        <v>1439</v>
      </c>
      <c r="F31" s="2">
        <f t="shared" si="1"/>
        <v>1164.1804462147095</v>
      </c>
      <c r="G31" s="1">
        <f t="shared" si="2"/>
        <v>274.81955378529051</v>
      </c>
      <c r="H31" s="3">
        <f t="shared" si="3"/>
        <v>232836.08924294193</v>
      </c>
      <c r="I31" s="1">
        <f t="shared" si="4"/>
        <v>232561.26968915664</v>
      </c>
    </row>
    <row r="32" spans="1:9" x14ac:dyDescent="0.25">
      <c r="D32">
        <v>30</v>
      </c>
      <c r="E32" s="4">
        <f t="shared" si="0"/>
        <v>1439</v>
      </c>
      <c r="F32" s="2">
        <f t="shared" si="1"/>
        <v>1162.8063484457832</v>
      </c>
      <c r="G32" s="1">
        <f t="shared" si="2"/>
        <v>276.19365155421679</v>
      </c>
      <c r="H32" s="3">
        <f t="shared" si="3"/>
        <v>232561.26968915664</v>
      </c>
      <c r="I32" s="1">
        <f t="shared" si="4"/>
        <v>232285.07603760244</v>
      </c>
    </row>
    <row r="33" spans="4:9" x14ac:dyDescent="0.25">
      <c r="D33">
        <v>31</v>
      </c>
      <c r="E33" s="4">
        <f t="shared" si="0"/>
        <v>1439</v>
      </c>
      <c r="F33" s="2">
        <f t="shared" si="1"/>
        <v>1161.425380188012</v>
      </c>
      <c r="G33" s="1">
        <f t="shared" si="2"/>
        <v>277.57461981198799</v>
      </c>
      <c r="H33" s="3">
        <f t="shared" si="3"/>
        <v>232285.07603760244</v>
      </c>
      <c r="I33" s="1">
        <f t="shared" si="4"/>
        <v>232007.50141779045</v>
      </c>
    </row>
    <row r="34" spans="4:9" x14ac:dyDescent="0.25">
      <c r="D34">
        <v>32</v>
      </c>
      <c r="E34" s="4">
        <f t="shared" si="0"/>
        <v>1439</v>
      </c>
      <c r="F34" s="2">
        <f t="shared" si="1"/>
        <v>1160.0375070889522</v>
      </c>
      <c r="G34" s="1">
        <f t="shared" si="2"/>
        <v>278.96249291104778</v>
      </c>
      <c r="H34" s="3">
        <f t="shared" si="3"/>
        <v>232007.50141779045</v>
      </c>
      <c r="I34" s="1">
        <f t="shared" si="4"/>
        <v>231728.53892487939</v>
      </c>
    </row>
    <row r="35" spans="4:9" x14ac:dyDescent="0.25">
      <c r="D35">
        <v>33</v>
      </c>
      <c r="E35" s="4">
        <f t="shared" si="0"/>
        <v>1439</v>
      </c>
      <c r="F35" s="2">
        <f t="shared" si="1"/>
        <v>1158.6426946243969</v>
      </c>
      <c r="G35" s="1">
        <f t="shared" si="2"/>
        <v>280.35730537560312</v>
      </c>
      <c r="H35" s="3">
        <f t="shared" si="3"/>
        <v>231728.53892487939</v>
      </c>
      <c r="I35" s="1">
        <f t="shared" si="4"/>
        <v>231448.1816195038</v>
      </c>
    </row>
    <row r="36" spans="4:9" x14ac:dyDescent="0.25">
      <c r="D36">
        <v>34</v>
      </c>
      <c r="E36" s="4">
        <f t="shared" si="0"/>
        <v>1439</v>
      </c>
      <c r="F36" s="2">
        <f t="shared" si="1"/>
        <v>1157.240908097519</v>
      </c>
      <c r="G36" s="1">
        <f t="shared" si="2"/>
        <v>281.75909190248103</v>
      </c>
      <c r="H36" s="3">
        <f t="shared" si="3"/>
        <v>231448.1816195038</v>
      </c>
      <c r="I36" s="1">
        <f t="shared" si="4"/>
        <v>231166.4225276013</v>
      </c>
    </row>
    <row r="37" spans="4:9" x14ac:dyDescent="0.25">
      <c r="D37">
        <v>35</v>
      </c>
      <c r="E37" s="4">
        <f t="shared" si="0"/>
        <v>1439</v>
      </c>
      <c r="F37" s="2">
        <f t="shared" si="1"/>
        <v>1155.8321126380065</v>
      </c>
      <c r="G37" s="1">
        <f t="shared" si="2"/>
        <v>283.16788736199351</v>
      </c>
      <c r="H37" s="3">
        <f t="shared" si="3"/>
        <v>231166.4225276013</v>
      </c>
      <c r="I37" s="1">
        <f t="shared" si="4"/>
        <v>230883.25464023932</v>
      </c>
    </row>
    <row r="38" spans="4:9" x14ac:dyDescent="0.25">
      <c r="D38">
        <v>36</v>
      </c>
      <c r="E38" s="4">
        <f t="shared" si="0"/>
        <v>1439</v>
      </c>
      <c r="F38" s="2">
        <f t="shared" si="1"/>
        <v>1154.4162732011966</v>
      </c>
      <c r="G38" s="1">
        <f t="shared" si="2"/>
        <v>284.58372679880335</v>
      </c>
      <c r="H38" s="3">
        <f t="shared" si="3"/>
        <v>230883.25464023932</v>
      </c>
      <c r="I38" s="1">
        <f t="shared" si="4"/>
        <v>230598.67091344052</v>
      </c>
    </row>
    <row r="39" spans="4:9" x14ac:dyDescent="0.25">
      <c r="D39">
        <v>37</v>
      </c>
      <c r="E39" s="4">
        <f t="shared" si="0"/>
        <v>1439</v>
      </c>
      <c r="F39" s="2">
        <f t="shared" si="1"/>
        <v>1152.9933545672027</v>
      </c>
      <c r="G39" s="1">
        <f t="shared" si="2"/>
        <v>286.00664543279731</v>
      </c>
      <c r="H39" s="3">
        <f t="shared" si="3"/>
        <v>230598.67091344052</v>
      </c>
      <c r="I39" s="1">
        <f t="shared" si="4"/>
        <v>230312.66426800773</v>
      </c>
    </row>
    <row r="40" spans="4:9" x14ac:dyDescent="0.25">
      <c r="D40">
        <v>38</v>
      </c>
      <c r="E40" s="4">
        <f t="shared" si="0"/>
        <v>1439</v>
      </c>
      <c r="F40" s="2">
        <f t="shared" si="1"/>
        <v>1151.5633213400386</v>
      </c>
      <c r="G40" s="1">
        <f t="shared" si="2"/>
        <v>287.43667865996144</v>
      </c>
      <c r="H40" s="3">
        <f t="shared" si="3"/>
        <v>230312.66426800773</v>
      </c>
      <c r="I40" s="1">
        <f t="shared" si="4"/>
        <v>230025.22758934778</v>
      </c>
    </row>
    <row r="41" spans="4:9" x14ac:dyDescent="0.25">
      <c r="D41">
        <v>39</v>
      </c>
      <c r="E41" s="4">
        <f t="shared" si="0"/>
        <v>1439</v>
      </c>
      <c r="F41" s="2">
        <f t="shared" si="1"/>
        <v>1150.1261379467389</v>
      </c>
      <c r="G41" s="1">
        <f t="shared" si="2"/>
        <v>288.87386205326106</v>
      </c>
      <c r="H41" s="3">
        <f t="shared" si="3"/>
        <v>230025.22758934778</v>
      </c>
      <c r="I41" s="1">
        <f t="shared" si="4"/>
        <v>229736.35372729451</v>
      </c>
    </row>
    <row r="42" spans="4:9" x14ac:dyDescent="0.25">
      <c r="D42">
        <v>40</v>
      </c>
      <c r="E42" s="4">
        <f t="shared" si="0"/>
        <v>1439</v>
      </c>
      <c r="F42" s="2">
        <f t="shared" si="1"/>
        <v>1148.6817686364725</v>
      </c>
      <c r="G42" s="1">
        <f t="shared" si="2"/>
        <v>290.3182313635275</v>
      </c>
      <c r="H42" s="3">
        <f t="shared" si="3"/>
        <v>229736.35372729451</v>
      </c>
      <c r="I42" s="1">
        <f t="shared" si="4"/>
        <v>229446.03549593099</v>
      </c>
    </row>
    <row r="43" spans="4:9" x14ac:dyDescent="0.25">
      <c r="D43">
        <v>41</v>
      </c>
      <c r="E43" s="4">
        <f t="shared" si="0"/>
        <v>1439</v>
      </c>
      <c r="F43" s="2">
        <f t="shared" si="1"/>
        <v>1147.2301774796549</v>
      </c>
      <c r="G43" s="1">
        <f t="shared" si="2"/>
        <v>291.76982252034509</v>
      </c>
      <c r="H43" s="3">
        <f t="shared" si="3"/>
        <v>229446.03549593099</v>
      </c>
      <c r="I43" s="1">
        <f t="shared" si="4"/>
        <v>229154.26567341064</v>
      </c>
    </row>
    <row r="44" spans="4:9" x14ac:dyDescent="0.25">
      <c r="D44">
        <v>42</v>
      </c>
      <c r="E44" s="4">
        <f t="shared" si="0"/>
        <v>1439</v>
      </c>
      <c r="F44" s="2">
        <f t="shared" si="1"/>
        <v>1145.7713283670532</v>
      </c>
      <c r="G44" s="1">
        <f t="shared" si="2"/>
        <v>293.22867163294677</v>
      </c>
      <c r="H44" s="3">
        <f t="shared" si="3"/>
        <v>229154.26567341064</v>
      </c>
      <c r="I44" s="1">
        <f t="shared" si="4"/>
        <v>228861.0370017777</v>
      </c>
    </row>
    <row r="45" spans="4:9" x14ac:dyDescent="0.25">
      <c r="D45">
        <v>43</v>
      </c>
      <c r="E45" s="4">
        <f t="shared" si="0"/>
        <v>1439</v>
      </c>
      <c r="F45" s="2">
        <f t="shared" si="1"/>
        <v>1144.3051850088884</v>
      </c>
      <c r="G45" s="1">
        <f t="shared" si="2"/>
        <v>294.69481499111157</v>
      </c>
      <c r="H45" s="3">
        <f t="shared" si="3"/>
        <v>228861.0370017777</v>
      </c>
      <c r="I45" s="1">
        <f t="shared" si="4"/>
        <v>228566.34218678658</v>
      </c>
    </row>
    <row r="46" spans="4:9" x14ac:dyDescent="0.25">
      <c r="D46">
        <v>44</v>
      </c>
      <c r="E46" s="4">
        <f t="shared" si="0"/>
        <v>1439</v>
      </c>
      <c r="F46" s="2">
        <f t="shared" si="1"/>
        <v>1142.831710933933</v>
      </c>
      <c r="G46" s="1">
        <f t="shared" si="2"/>
        <v>296.16828906606702</v>
      </c>
      <c r="H46" s="3">
        <f t="shared" si="3"/>
        <v>228566.34218678658</v>
      </c>
      <c r="I46" s="1">
        <f t="shared" si="4"/>
        <v>228270.17389772052</v>
      </c>
    </row>
    <row r="47" spans="4:9" x14ac:dyDescent="0.25">
      <c r="D47">
        <v>45</v>
      </c>
      <c r="E47" s="4">
        <f t="shared" si="0"/>
        <v>1439</v>
      </c>
      <c r="F47" s="2">
        <f t="shared" si="1"/>
        <v>1141.3508694886025</v>
      </c>
      <c r="G47" s="1">
        <f t="shared" si="2"/>
        <v>297.64913051139752</v>
      </c>
      <c r="H47" s="3">
        <f t="shared" si="3"/>
        <v>228270.17389772052</v>
      </c>
      <c r="I47" s="1">
        <f t="shared" si="4"/>
        <v>227972.52476720914</v>
      </c>
    </row>
    <row r="48" spans="4:9" x14ac:dyDescent="0.25">
      <c r="D48">
        <v>46</v>
      </c>
      <c r="E48" s="4">
        <f t="shared" si="0"/>
        <v>1439</v>
      </c>
      <c r="F48" s="2">
        <f t="shared" si="1"/>
        <v>1139.8626238360455</v>
      </c>
      <c r="G48" s="1">
        <f t="shared" si="2"/>
        <v>299.13737616395451</v>
      </c>
      <c r="H48" s="3">
        <f t="shared" si="3"/>
        <v>227972.52476720914</v>
      </c>
      <c r="I48" s="1">
        <f t="shared" si="4"/>
        <v>227673.38739104519</v>
      </c>
    </row>
    <row r="49" spans="4:9" x14ac:dyDescent="0.25">
      <c r="D49">
        <v>47</v>
      </c>
      <c r="E49" s="4">
        <f t="shared" si="0"/>
        <v>1439</v>
      </c>
      <c r="F49" s="2">
        <f t="shared" si="1"/>
        <v>1138.366936955226</v>
      </c>
      <c r="G49" s="1">
        <f t="shared" si="2"/>
        <v>300.63306304477396</v>
      </c>
      <c r="H49" s="3">
        <f t="shared" si="3"/>
        <v>227673.38739104519</v>
      </c>
      <c r="I49" s="1">
        <f t="shared" si="4"/>
        <v>227372.75432800042</v>
      </c>
    </row>
    <row r="50" spans="4:9" x14ac:dyDescent="0.25">
      <c r="D50">
        <v>48</v>
      </c>
      <c r="E50" s="4">
        <f t="shared" si="0"/>
        <v>1439</v>
      </c>
      <c r="F50" s="2">
        <f t="shared" si="1"/>
        <v>1136.8637716400019</v>
      </c>
      <c r="G50" s="1">
        <f t="shared" si="2"/>
        <v>302.13622835999809</v>
      </c>
      <c r="H50" s="3">
        <f t="shared" si="3"/>
        <v>227372.75432800042</v>
      </c>
      <c r="I50" s="1">
        <f t="shared" si="4"/>
        <v>227070.61809964041</v>
      </c>
    </row>
    <row r="51" spans="4:9" x14ac:dyDescent="0.25">
      <c r="D51">
        <v>49</v>
      </c>
      <c r="E51" s="4">
        <f t="shared" si="0"/>
        <v>1439</v>
      </c>
      <c r="F51" s="2">
        <f t="shared" si="1"/>
        <v>1135.3530904982019</v>
      </c>
      <c r="G51" s="1">
        <f t="shared" si="2"/>
        <v>303.64690950179806</v>
      </c>
      <c r="H51" s="3">
        <f t="shared" si="3"/>
        <v>227070.61809964041</v>
      </c>
      <c r="I51" s="1">
        <f t="shared" si="4"/>
        <v>226766.9711901386</v>
      </c>
    </row>
    <row r="52" spans="4:9" x14ac:dyDescent="0.25">
      <c r="D52">
        <v>50</v>
      </c>
      <c r="E52" s="4">
        <f t="shared" si="0"/>
        <v>1439</v>
      </c>
      <c r="F52" s="2">
        <f t="shared" si="1"/>
        <v>1133.8348559506928</v>
      </c>
      <c r="G52" s="1">
        <f t="shared" si="2"/>
        <v>305.16514404930717</v>
      </c>
      <c r="H52" s="3">
        <f t="shared" si="3"/>
        <v>226766.9711901386</v>
      </c>
      <c r="I52" s="1">
        <f t="shared" si="4"/>
        <v>226461.8060460893</v>
      </c>
    </row>
    <row r="53" spans="4:9" x14ac:dyDescent="0.25">
      <c r="D53">
        <v>51</v>
      </c>
      <c r="E53" s="4">
        <f t="shared" si="0"/>
        <v>1439</v>
      </c>
      <c r="F53" s="2">
        <f t="shared" si="1"/>
        <v>1132.3090302304465</v>
      </c>
      <c r="G53" s="1">
        <f t="shared" si="2"/>
        <v>306.69096976955348</v>
      </c>
      <c r="H53" s="3">
        <f t="shared" si="3"/>
        <v>226461.8060460893</v>
      </c>
      <c r="I53" s="1">
        <f t="shared" si="4"/>
        <v>226155.11507631975</v>
      </c>
    </row>
    <row r="54" spans="4:9" x14ac:dyDescent="0.25">
      <c r="D54">
        <v>52</v>
      </c>
      <c r="E54" s="4">
        <f t="shared" si="0"/>
        <v>1439</v>
      </c>
      <c r="F54" s="2">
        <f t="shared" si="1"/>
        <v>1130.7755753815989</v>
      </c>
      <c r="G54" s="1">
        <f t="shared" si="2"/>
        <v>308.22442461840114</v>
      </c>
      <c r="H54" s="3">
        <f t="shared" si="3"/>
        <v>226155.11507631975</v>
      </c>
      <c r="I54" s="1">
        <f t="shared" si="4"/>
        <v>225846.89065170134</v>
      </c>
    </row>
    <row r="55" spans="4:9" x14ac:dyDescent="0.25">
      <c r="D55">
        <v>53</v>
      </c>
      <c r="E55" s="4">
        <f t="shared" si="0"/>
        <v>1439</v>
      </c>
      <c r="F55" s="2">
        <f t="shared" si="1"/>
        <v>1129.2344532585066</v>
      </c>
      <c r="G55" s="1">
        <f t="shared" si="2"/>
        <v>309.76554674149338</v>
      </c>
      <c r="H55" s="3">
        <f t="shared" si="3"/>
        <v>225846.89065170134</v>
      </c>
      <c r="I55" s="1">
        <f t="shared" si="4"/>
        <v>225537.12510495985</v>
      </c>
    </row>
    <row r="56" spans="4:9" x14ac:dyDescent="0.25">
      <c r="D56">
        <v>54</v>
      </c>
      <c r="E56" s="4">
        <f t="shared" si="0"/>
        <v>1439</v>
      </c>
      <c r="F56" s="2">
        <f t="shared" si="1"/>
        <v>1127.6856255247992</v>
      </c>
      <c r="G56" s="1">
        <f t="shared" si="2"/>
        <v>311.31437447520079</v>
      </c>
      <c r="H56" s="3">
        <f t="shared" si="3"/>
        <v>225537.12510495985</v>
      </c>
      <c r="I56" s="1">
        <f t="shared" si="4"/>
        <v>225225.81073048466</v>
      </c>
    </row>
    <row r="57" spans="4:9" x14ac:dyDescent="0.25">
      <c r="D57">
        <v>55</v>
      </c>
      <c r="E57" s="4">
        <f t="shared" si="0"/>
        <v>1439</v>
      </c>
      <c r="F57" s="2">
        <f t="shared" si="1"/>
        <v>1126.1290536524232</v>
      </c>
      <c r="G57" s="1">
        <f t="shared" si="2"/>
        <v>312.87094634757682</v>
      </c>
      <c r="H57" s="3">
        <f t="shared" si="3"/>
        <v>225225.81073048466</v>
      </c>
      <c r="I57" s="1">
        <f t="shared" si="4"/>
        <v>224912.9397841371</v>
      </c>
    </row>
    <row r="58" spans="4:9" x14ac:dyDescent="0.25">
      <c r="D58">
        <v>56</v>
      </c>
      <c r="E58" s="4">
        <f t="shared" si="0"/>
        <v>1439</v>
      </c>
      <c r="F58" s="2">
        <f t="shared" si="1"/>
        <v>1124.5646989206855</v>
      </c>
      <c r="G58" s="1">
        <f t="shared" si="2"/>
        <v>314.43530107931451</v>
      </c>
      <c r="H58" s="3">
        <f t="shared" si="3"/>
        <v>224912.9397841371</v>
      </c>
      <c r="I58" s="1">
        <f t="shared" si="4"/>
        <v>224598.50448305777</v>
      </c>
    </row>
    <row r="59" spans="4:9" x14ac:dyDescent="0.25">
      <c r="D59">
        <v>57</v>
      </c>
      <c r="E59" s="4">
        <f t="shared" si="0"/>
        <v>1439</v>
      </c>
      <c r="F59" s="2">
        <f t="shared" si="1"/>
        <v>1122.9925224152887</v>
      </c>
      <c r="G59" s="1">
        <f t="shared" si="2"/>
        <v>316.0074775847113</v>
      </c>
      <c r="H59" s="3">
        <f t="shared" si="3"/>
        <v>224598.50448305777</v>
      </c>
      <c r="I59" s="1">
        <f t="shared" si="4"/>
        <v>224282.49700547307</v>
      </c>
    </row>
    <row r="60" spans="4:9" x14ac:dyDescent="0.25">
      <c r="D60">
        <v>58</v>
      </c>
      <c r="E60" s="4">
        <f t="shared" si="0"/>
        <v>1439</v>
      </c>
      <c r="F60" s="2">
        <f t="shared" si="1"/>
        <v>1121.4124850273654</v>
      </c>
      <c r="G60" s="1">
        <f t="shared" si="2"/>
        <v>317.58751497263461</v>
      </c>
      <c r="H60" s="3">
        <f t="shared" si="3"/>
        <v>224282.49700547307</v>
      </c>
      <c r="I60" s="1">
        <f t="shared" si="4"/>
        <v>223964.90949050043</v>
      </c>
    </row>
    <row r="61" spans="4:9" x14ac:dyDescent="0.25">
      <c r="D61">
        <v>59</v>
      </c>
      <c r="E61" s="4">
        <f t="shared" si="0"/>
        <v>1439</v>
      </c>
      <c r="F61" s="2">
        <f t="shared" si="1"/>
        <v>1119.8245474525022</v>
      </c>
      <c r="G61" s="1">
        <f t="shared" si="2"/>
        <v>319.1754525474978</v>
      </c>
      <c r="H61" s="3">
        <f t="shared" si="3"/>
        <v>223964.90949050043</v>
      </c>
      <c r="I61" s="1">
        <f t="shared" si="4"/>
        <v>223645.73403795293</v>
      </c>
    </row>
    <row r="62" spans="4:9" x14ac:dyDescent="0.25">
      <c r="D62">
        <v>60</v>
      </c>
      <c r="E62" s="4">
        <f t="shared" si="0"/>
        <v>1439</v>
      </c>
      <c r="F62" s="2">
        <f t="shared" si="1"/>
        <v>1118.2286701897647</v>
      </c>
      <c r="G62" s="1">
        <f t="shared" si="2"/>
        <v>320.77132981023533</v>
      </c>
      <c r="H62" s="3">
        <f t="shared" si="3"/>
        <v>223645.73403795293</v>
      </c>
      <c r="I62" s="1">
        <f t="shared" si="4"/>
        <v>223324.9627081427</v>
      </c>
    </row>
    <row r="63" spans="4:9" x14ac:dyDescent="0.25">
      <c r="D63">
        <v>61</v>
      </c>
      <c r="E63" s="4">
        <f t="shared" si="0"/>
        <v>1439</v>
      </c>
      <c r="F63" s="2">
        <f t="shared" si="1"/>
        <v>1116.6248135407134</v>
      </c>
      <c r="G63" s="1">
        <f t="shared" si="2"/>
        <v>322.37518645928662</v>
      </c>
      <c r="H63" s="3">
        <f t="shared" si="3"/>
        <v>223324.9627081427</v>
      </c>
      <c r="I63" s="1">
        <f t="shared" si="4"/>
        <v>223002.58752168342</v>
      </c>
    </row>
    <row r="64" spans="4:9" x14ac:dyDescent="0.25">
      <c r="D64">
        <v>62</v>
      </c>
      <c r="E64" s="4">
        <f t="shared" si="0"/>
        <v>1439</v>
      </c>
      <c r="F64" s="2">
        <f t="shared" si="1"/>
        <v>1115.0129376084171</v>
      </c>
      <c r="G64" s="1">
        <f t="shared" si="2"/>
        <v>323.98706239158287</v>
      </c>
      <c r="H64" s="3">
        <f t="shared" si="3"/>
        <v>223002.58752168342</v>
      </c>
      <c r="I64" s="1">
        <f t="shared" si="4"/>
        <v>222678.60045929183</v>
      </c>
    </row>
    <row r="65" spans="4:9" x14ac:dyDescent="0.25">
      <c r="D65">
        <v>63</v>
      </c>
      <c r="E65" s="4">
        <f t="shared" si="0"/>
        <v>1439</v>
      </c>
      <c r="F65" s="2">
        <f t="shared" si="1"/>
        <v>1113.3930022964591</v>
      </c>
      <c r="G65" s="1">
        <f t="shared" si="2"/>
        <v>325.60699770354086</v>
      </c>
      <c r="H65" s="3">
        <f t="shared" si="3"/>
        <v>222678.60045929183</v>
      </c>
      <c r="I65" s="1">
        <f t="shared" si="4"/>
        <v>222352.99346158828</v>
      </c>
    </row>
    <row r="66" spans="4:9" x14ac:dyDescent="0.25">
      <c r="D66">
        <v>64</v>
      </c>
      <c r="E66" s="4">
        <f t="shared" si="0"/>
        <v>1439</v>
      </c>
      <c r="F66" s="2">
        <f t="shared" si="1"/>
        <v>1111.7649673079413</v>
      </c>
      <c r="G66" s="1">
        <f t="shared" si="2"/>
        <v>327.23503269205867</v>
      </c>
      <c r="H66" s="3">
        <f t="shared" si="3"/>
        <v>222352.99346158828</v>
      </c>
      <c r="I66" s="1">
        <f t="shared" si="4"/>
        <v>222025.75842889622</v>
      </c>
    </row>
    <row r="67" spans="4:9" x14ac:dyDescent="0.25">
      <c r="D67">
        <v>65</v>
      </c>
      <c r="E67" s="4">
        <f t="shared" si="0"/>
        <v>1439</v>
      </c>
      <c r="F67" s="2">
        <f t="shared" si="1"/>
        <v>1110.1287921444812</v>
      </c>
      <c r="G67" s="1">
        <f t="shared" si="2"/>
        <v>328.87120785551883</v>
      </c>
      <c r="H67" s="3">
        <f t="shared" si="3"/>
        <v>222025.75842889622</v>
      </c>
      <c r="I67" s="1">
        <f t="shared" si="4"/>
        <v>221696.8872210407</v>
      </c>
    </row>
    <row r="68" spans="4:9" x14ac:dyDescent="0.25">
      <c r="D68">
        <v>66</v>
      </c>
      <c r="E68" s="4">
        <f t="shared" ref="E68:E131" si="5">$B$9</f>
        <v>1439</v>
      </c>
      <c r="F68" s="2">
        <f t="shared" ref="F68:F131" si="6">I67*$B$3/12</f>
        <v>1108.4844361052035</v>
      </c>
      <c r="G68" s="1">
        <f t="shared" ref="G68:G131" si="7">E68-F68</f>
        <v>330.51556389479651</v>
      </c>
      <c r="H68" s="3">
        <f t="shared" ref="H68:H131" si="8">I67</f>
        <v>221696.8872210407</v>
      </c>
      <c r="I68" s="1">
        <f t="shared" ref="I68:I131" si="9">H68-G68</f>
        <v>221366.37165714591</v>
      </c>
    </row>
    <row r="69" spans="4:9" x14ac:dyDescent="0.25">
      <c r="D69">
        <v>67</v>
      </c>
      <c r="E69" s="4">
        <f t="shared" si="5"/>
        <v>1439</v>
      </c>
      <c r="F69" s="2">
        <f t="shared" si="6"/>
        <v>1106.8318582857294</v>
      </c>
      <c r="G69" s="1">
        <f t="shared" si="7"/>
        <v>332.16814171427063</v>
      </c>
      <c r="H69" s="3">
        <f t="shared" si="8"/>
        <v>221366.37165714591</v>
      </c>
      <c r="I69" s="1">
        <f t="shared" si="9"/>
        <v>221034.20351543164</v>
      </c>
    </row>
    <row r="70" spans="4:9" x14ac:dyDescent="0.25">
      <c r="D70">
        <v>68</v>
      </c>
      <c r="E70" s="4">
        <f t="shared" si="5"/>
        <v>1439</v>
      </c>
      <c r="F70" s="2">
        <f t="shared" si="6"/>
        <v>1105.1710175771582</v>
      </c>
      <c r="G70" s="1">
        <f t="shared" si="7"/>
        <v>333.82898242284182</v>
      </c>
      <c r="H70" s="3">
        <f t="shared" si="8"/>
        <v>221034.20351543164</v>
      </c>
      <c r="I70" s="1">
        <f t="shared" si="9"/>
        <v>220700.37453300878</v>
      </c>
    </row>
    <row r="71" spans="4:9" x14ac:dyDescent="0.25">
      <c r="D71">
        <v>69</v>
      </c>
      <c r="E71" s="4">
        <f t="shared" si="5"/>
        <v>1439</v>
      </c>
      <c r="F71" s="2">
        <f t="shared" si="6"/>
        <v>1103.5018726650439</v>
      </c>
      <c r="G71" s="1">
        <f t="shared" si="7"/>
        <v>335.49812733495605</v>
      </c>
      <c r="H71" s="3">
        <f t="shared" si="8"/>
        <v>220700.37453300878</v>
      </c>
      <c r="I71" s="1">
        <f t="shared" si="9"/>
        <v>220364.87640567383</v>
      </c>
    </row>
    <row r="72" spans="4:9" x14ac:dyDescent="0.25">
      <c r="D72">
        <v>70</v>
      </c>
      <c r="E72" s="4">
        <f t="shared" si="5"/>
        <v>1439</v>
      </c>
      <c r="F72" s="2">
        <f t="shared" si="6"/>
        <v>1101.824382028369</v>
      </c>
      <c r="G72" s="1">
        <f t="shared" si="7"/>
        <v>337.17561797163103</v>
      </c>
      <c r="H72" s="3">
        <f t="shared" si="8"/>
        <v>220364.87640567383</v>
      </c>
      <c r="I72" s="1">
        <f t="shared" si="9"/>
        <v>220027.7007877022</v>
      </c>
    </row>
    <row r="73" spans="4:9" x14ac:dyDescent="0.25">
      <c r="D73">
        <v>71</v>
      </c>
      <c r="E73" s="4">
        <f t="shared" si="5"/>
        <v>1439</v>
      </c>
      <c r="F73" s="2">
        <f t="shared" si="6"/>
        <v>1100.1385039385109</v>
      </c>
      <c r="G73" s="1">
        <f t="shared" si="7"/>
        <v>338.86149606148911</v>
      </c>
      <c r="H73" s="3">
        <f t="shared" si="8"/>
        <v>220027.7007877022</v>
      </c>
      <c r="I73" s="1">
        <f t="shared" si="9"/>
        <v>219688.8392916407</v>
      </c>
    </row>
    <row r="74" spans="4:9" x14ac:dyDescent="0.25">
      <c r="D74">
        <v>72</v>
      </c>
      <c r="E74" s="4">
        <f t="shared" si="5"/>
        <v>1439</v>
      </c>
      <c r="F74" s="2">
        <f t="shared" si="6"/>
        <v>1098.4441964582036</v>
      </c>
      <c r="G74" s="1">
        <f t="shared" si="7"/>
        <v>340.55580354179642</v>
      </c>
      <c r="H74" s="3">
        <f t="shared" si="8"/>
        <v>219688.8392916407</v>
      </c>
      <c r="I74" s="1">
        <f t="shared" si="9"/>
        <v>219348.28348809891</v>
      </c>
    </row>
    <row r="75" spans="4:9" x14ac:dyDescent="0.25">
      <c r="D75">
        <v>73</v>
      </c>
      <c r="E75" s="4">
        <f t="shared" si="5"/>
        <v>1439</v>
      </c>
      <c r="F75" s="2">
        <f t="shared" si="6"/>
        <v>1096.7414174404946</v>
      </c>
      <c r="G75" s="1">
        <f t="shared" si="7"/>
        <v>342.25858255950538</v>
      </c>
      <c r="H75" s="3">
        <f t="shared" si="8"/>
        <v>219348.28348809891</v>
      </c>
      <c r="I75" s="1">
        <f t="shared" si="9"/>
        <v>219006.02490553941</v>
      </c>
    </row>
    <row r="76" spans="4:9" x14ac:dyDescent="0.25">
      <c r="D76">
        <v>74</v>
      </c>
      <c r="E76" s="4">
        <f t="shared" si="5"/>
        <v>1439</v>
      </c>
      <c r="F76" s="2">
        <f t="shared" si="6"/>
        <v>1095.0301245276971</v>
      </c>
      <c r="G76" s="1">
        <f t="shared" si="7"/>
        <v>343.96987547230287</v>
      </c>
      <c r="H76" s="3">
        <f t="shared" si="8"/>
        <v>219006.02490553941</v>
      </c>
      <c r="I76" s="1">
        <f t="shared" si="9"/>
        <v>218662.0550300671</v>
      </c>
    </row>
    <row r="77" spans="4:9" x14ac:dyDescent="0.25">
      <c r="D77">
        <v>75</v>
      </c>
      <c r="E77" s="4">
        <f t="shared" si="5"/>
        <v>1439</v>
      </c>
      <c r="F77" s="2">
        <f t="shared" si="6"/>
        <v>1093.3102751503354</v>
      </c>
      <c r="G77" s="1">
        <f t="shared" si="7"/>
        <v>345.68972484966457</v>
      </c>
      <c r="H77" s="3">
        <f t="shared" si="8"/>
        <v>218662.0550300671</v>
      </c>
      <c r="I77" s="1">
        <f t="shared" si="9"/>
        <v>218316.36530521745</v>
      </c>
    </row>
    <row r="78" spans="4:9" x14ac:dyDescent="0.25">
      <c r="D78">
        <v>76</v>
      </c>
      <c r="E78" s="4">
        <f t="shared" si="5"/>
        <v>1439</v>
      </c>
      <c r="F78" s="2">
        <f t="shared" si="6"/>
        <v>1091.5818265260871</v>
      </c>
      <c r="G78" s="1">
        <f t="shared" si="7"/>
        <v>347.41817347391293</v>
      </c>
      <c r="H78" s="3">
        <f t="shared" si="8"/>
        <v>218316.36530521745</v>
      </c>
      <c r="I78" s="1">
        <f t="shared" si="9"/>
        <v>217968.94713174354</v>
      </c>
    </row>
    <row r="79" spans="4:9" x14ac:dyDescent="0.25">
      <c r="D79">
        <v>77</v>
      </c>
      <c r="E79" s="4">
        <f t="shared" si="5"/>
        <v>1439</v>
      </c>
      <c r="F79" s="2">
        <f t="shared" si="6"/>
        <v>1089.8447356587176</v>
      </c>
      <c r="G79" s="1">
        <f t="shared" si="7"/>
        <v>349.15526434128242</v>
      </c>
      <c r="H79" s="3">
        <f t="shared" si="8"/>
        <v>217968.94713174354</v>
      </c>
      <c r="I79" s="1">
        <f t="shared" si="9"/>
        <v>217619.79186740227</v>
      </c>
    </row>
    <row r="80" spans="4:9" x14ac:dyDescent="0.25">
      <c r="D80">
        <v>78</v>
      </c>
      <c r="E80" s="4">
        <f t="shared" si="5"/>
        <v>1439</v>
      </c>
      <c r="F80" s="2">
        <f t="shared" si="6"/>
        <v>1088.0989593370111</v>
      </c>
      <c r="G80" s="1">
        <f t="shared" si="7"/>
        <v>350.90104066298886</v>
      </c>
      <c r="H80" s="3">
        <f t="shared" si="8"/>
        <v>217619.79186740227</v>
      </c>
      <c r="I80" s="1">
        <f t="shared" si="9"/>
        <v>217268.89082673928</v>
      </c>
    </row>
    <row r="81" spans="4:9" x14ac:dyDescent="0.25">
      <c r="D81">
        <v>79</v>
      </c>
      <c r="E81" s="4">
        <f t="shared" si="5"/>
        <v>1439</v>
      </c>
      <c r="F81" s="2">
        <f t="shared" si="6"/>
        <v>1086.3444541336964</v>
      </c>
      <c r="G81" s="1">
        <f t="shared" si="7"/>
        <v>352.65554586630356</v>
      </c>
      <c r="H81" s="3">
        <f t="shared" si="8"/>
        <v>217268.89082673928</v>
      </c>
      <c r="I81" s="1">
        <f t="shared" si="9"/>
        <v>216916.23528087299</v>
      </c>
    </row>
    <row r="82" spans="4:9" x14ac:dyDescent="0.25">
      <c r="D82">
        <v>80</v>
      </c>
      <c r="E82" s="4">
        <f t="shared" si="5"/>
        <v>1439</v>
      </c>
      <c r="F82" s="2">
        <f t="shared" si="6"/>
        <v>1084.5811764043649</v>
      </c>
      <c r="G82" s="1">
        <f t="shared" si="7"/>
        <v>354.4188235956351</v>
      </c>
      <c r="H82" s="3">
        <f t="shared" si="8"/>
        <v>216916.23528087299</v>
      </c>
      <c r="I82" s="1">
        <f t="shared" si="9"/>
        <v>216561.81645727737</v>
      </c>
    </row>
    <row r="83" spans="4:9" x14ac:dyDescent="0.25">
      <c r="D83">
        <v>81</v>
      </c>
      <c r="E83" s="4">
        <f t="shared" si="5"/>
        <v>1439</v>
      </c>
      <c r="F83" s="2">
        <f t="shared" si="6"/>
        <v>1082.8090822863867</v>
      </c>
      <c r="G83" s="1">
        <f t="shared" si="7"/>
        <v>356.19091771361332</v>
      </c>
      <c r="H83" s="3">
        <f t="shared" si="8"/>
        <v>216561.81645727737</v>
      </c>
      <c r="I83" s="1">
        <f t="shared" si="9"/>
        <v>216205.62553956374</v>
      </c>
    </row>
    <row r="84" spans="4:9" x14ac:dyDescent="0.25">
      <c r="D84">
        <v>82</v>
      </c>
      <c r="E84" s="4">
        <f t="shared" si="5"/>
        <v>1439</v>
      </c>
      <c r="F84" s="2">
        <f t="shared" si="6"/>
        <v>1081.0281276978187</v>
      </c>
      <c r="G84" s="1">
        <f t="shared" si="7"/>
        <v>357.97187230218128</v>
      </c>
      <c r="H84" s="3">
        <f t="shared" si="8"/>
        <v>216205.62553956374</v>
      </c>
      <c r="I84" s="1">
        <f t="shared" si="9"/>
        <v>215847.65366726156</v>
      </c>
    </row>
    <row r="85" spans="4:9" x14ac:dyDescent="0.25">
      <c r="D85">
        <v>83</v>
      </c>
      <c r="E85" s="4">
        <f t="shared" si="5"/>
        <v>1439</v>
      </c>
      <c r="F85" s="2">
        <f t="shared" si="6"/>
        <v>1079.2382683363078</v>
      </c>
      <c r="G85" s="1">
        <f t="shared" si="7"/>
        <v>359.76173166369222</v>
      </c>
      <c r="H85" s="3">
        <f t="shared" si="8"/>
        <v>215847.65366726156</v>
      </c>
      <c r="I85" s="1">
        <f t="shared" si="9"/>
        <v>215487.89193559787</v>
      </c>
    </row>
    <row r="86" spans="4:9" x14ac:dyDescent="0.25">
      <c r="D86">
        <v>84</v>
      </c>
      <c r="E86" s="4">
        <f t="shared" si="5"/>
        <v>1439</v>
      </c>
      <c r="F86" s="2">
        <f t="shared" si="6"/>
        <v>1077.4394596779894</v>
      </c>
      <c r="G86" s="1">
        <f t="shared" si="7"/>
        <v>361.56054032201064</v>
      </c>
      <c r="H86" s="3">
        <f t="shared" si="8"/>
        <v>215487.89193559787</v>
      </c>
      <c r="I86" s="1">
        <f t="shared" si="9"/>
        <v>215126.33139527586</v>
      </c>
    </row>
    <row r="87" spans="4:9" x14ac:dyDescent="0.25">
      <c r="D87">
        <v>85</v>
      </c>
      <c r="E87" s="4">
        <f t="shared" si="5"/>
        <v>1439</v>
      </c>
      <c r="F87" s="2">
        <f t="shared" si="6"/>
        <v>1075.6316569763792</v>
      </c>
      <c r="G87" s="1">
        <f t="shared" si="7"/>
        <v>363.36834302362081</v>
      </c>
      <c r="H87" s="3">
        <f t="shared" si="8"/>
        <v>215126.33139527586</v>
      </c>
      <c r="I87" s="1">
        <f t="shared" si="9"/>
        <v>214762.96305225225</v>
      </c>
    </row>
    <row r="88" spans="4:9" x14ac:dyDescent="0.25">
      <c r="D88">
        <v>86</v>
      </c>
      <c r="E88" s="4">
        <f t="shared" si="5"/>
        <v>1439</v>
      </c>
      <c r="F88" s="2">
        <f t="shared" si="6"/>
        <v>1073.8148152612612</v>
      </c>
      <c r="G88" s="1">
        <f t="shared" si="7"/>
        <v>365.18518473873883</v>
      </c>
      <c r="H88" s="3">
        <f t="shared" si="8"/>
        <v>214762.96305225225</v>
      </c>
      <c r="I88" s="1">
        <f t="shared" si="9"/>
        <v>214397.77786751351</v>
      </c>
    </row>
    <row r="89" spans="4:9" x14ac:dyDescent="0.25">
      <c r="D89">
        <v>87</v>
      </c>
      <c r="E89" s="4">
        <f t="shared" si="5"/>
        <v>1439</v>
      </c>
      <c r="F89" s="2">
        <f t="shared" si="6"/>
        <v>1071.9888893375676</v>
      </c>
      <c r="G89" s="1">
        <f t="shared" si="7"/>
        <v>367.01111066243243</v>
      </c>
      <c r="H89" s="3">
        <f t="shared" si="8"/>
        <v>214397.77786751351</v>
      </c>
      <c r="I89" s="1">
        <f t="shared" si="9"/>
        <v>214030.76675685108</v>
      </c>
    </row>
    <row r="90" spans="4:9" x14ac:dyDescent="0.25">
      <c r="D90">
        <v>88</v>
      </c>
      <c r="E90" s="4">
        <f t="shared" si="5"/>
        <v>1439</v>
      </c>
      <c r="F90" s="2">
        <f t="shared" si="6"/>
        <v>1070.1538337842553</v>
      </c>
      <c r="G90" s="1">
        <f t="shared" si="7"/>
        <v>368.84616621574469</v>
      </c>
      <c r="H90" s="3">
        <f t="shared" si="8"/>
        <v>214030.76675685108</v>
      </c>
      <c r="I90" s="1">
        <f t="shared" si="9"/>
        <v>213661.92059063533</v>
      </c>
    </row>
    <row r="91" spans="4:9" x14ac:dyDescent="0.25">
      <c r="D91">
        <v>89</v>
      </c>
      <c r="E91" s="4">
        <f t="shared" si="5"/>
        <v>1439</v>
      </c>
      <c r="F91" s="2">
        <f t="shared" si="6"/>
        <v>1068.3096029531766</v>
      </c>
      <c r="G91" s="1">
        <f t="shared" si="7"/>
        <v>370.69039704682336</v>
      </c>
      <c r="H91" s="3">
        <f t="shared" si="8"/>
        <v>213661.92059063533</v>
      </c>
      <c r="I91" s="1">
        <f t="shared" si="9"/>
        <v>213291.2301935885</v>
      </c>
    </row>
    <row r="92" spans="4:9" x14ac:dyDescent="0.25">
      <c r="D92">
        <v>90</v>
      </c>
      <c r="E92" s="4">
        <f t="shared" si="5"/>
        <v>1439</v>
      </c>
      <c r="F92" s="2">
        <f t="shared" si="6"/>
        <v>1066.4561509679424</v>
      </c>
      <c r="G92" s="1">
        <f t="shared" si="7"/>
        <v>372.54384903205755</v>
      </c>
      <c r="H92" s="3">
        <f t="shared" si="8"/>
        <v>213291.2301935885</v>
      </c>
      <c r="I92" s="1">
        <f t="shared" si="9"/>
        <v>212918.68634455645</v>
      </c>
    </row>
    <row r="93" spans="4:9" x14ac:dyDescent="0.25">
      <c r="D93">
        <v>91</v>
      </c>
      <c r="E93" s="4">
        <f t="shared" si="5"/>
        <v>1439</v>
      </c>
      <c r="F93" s="2">
        <f t="shared" si="6"/>
        <v>1064.5934317227823</v>
      </c>
      <c r="G93" s="1">
        <f t="shared" si="7"/>
        <v>374.40656827721773</v>
      </c>
      <c r="H93" s="3">
        <f t="shared" si="8"/>
        <v>212918.68634455645</v>
      </c>
      <c r="I93" s="1">
        <f t="shared" si="9"/>
        <v>212544.27977627923</v>
      </c>
    </row>
    <row r="94" spans="4:9" x14ac:dyDescent="0.25">
      <c r="D94">
        <v>92</v>
      </c>
      <c r="E94" s="4">
        <f t="shared" si="5"/>
        <v>1439</v>
      </c>
      <c r="F94" s="2">
        <f t="shared" si="6"/>
        <v>1062.7213988813962</v>
      </c>
      <c r="G94" s="1">
        <f t="shared" si="7"/>
        <v>376.27860111860377</v>
      </c>
      <c r="H94" s="3">
        <f t="shared" si="8"/>
        <v>212544.27977627923</v>
      </c>
      <c r="I94" s="1">
        <f t="shared" si="9"/>
        <v>212168.00117516064</v>
      </c>
    </row>
    <row r="95" spans="4:9" x14ac:dyDescent="0.25">
      <c r="D95">
        <v>93</v>
      </c>
      <c r="E95" s="4">
        <f t="shared" si="5"/>
        <v>1439</v>
      </c>
      <c r="F95" s="2">
        <f t="shared" si="6"/>
        <v>1060.8400058758032</v>
      </c>
      <c r="G95" s="1">
        <f t="shared" si="7"/>
        <v>378.15999412419683</v>
      </c>
      <c r="H95" s="3">
        <f t="shared" si="8"/>
        <v>212168.00117516064</v>
      </c>
      <c r="I95" s="1">
        <f t="shared" si="9"/>
        <v>211789.84118103643</v>
      </c>
    </row>
    <row r="96" spans="4:9" x14ac:dyDescent="0.25">
      <c r="D96">
        <v>94</v>
      </c>
      <c r="E96" s="4">
        <f t="shared" si="5"/>
        <v>1439</v>
      </c>
      <c r="F96" s="2">
        <f t="shared" si="6"/>
        <v>1058.949205905182</v>
      </c>
      <c r="G96" s="1">
        <f t="shared" si="7"/>
        <v>380.050794094818</v>
      </c>
      <c r="H96" s="3">
        <f t="shared" si="8"/>
        <v>211789.84118103643</v>
      </c>
      <c r="I96" s="1">
        <f t="shared" si="9"/>
        <v>211409.7903869416</v>
      </c>
    </row>
    <row r="97" spans="4:9" x14ac:dyDescent="0.25">
      <c r="D97">
        <v>95</v>
      </c>
      <c r="E97" s="4">
        <f t="shared" si="5"/>
        <v>1439</v>
      </c>
      <c r="F97" s="2">
        <f t="shared" si="6"/>
        <v>1057.0489519347079</v>
      </c>
      <c r="G97" s="1">
        <f t="shared" si="7"/>
        <v>381.95104806529207</v>
      </c>
      <c r="H97" s="3">
        <f t="shared" si="8"/>
        <v>211409.7903869416</v>
      </c>
      <c r="I97" s="1">
        <f t="shared" si="9"/>
        <v>211027.83933887631</v>
      </c>
    </row>
    <row r="98" spans="4:9" x14ac:dyDescent="0.25">
      <c r="D98">
        <v>96</v>
      </c>
      <c r="E98" s="4">
        <f t="shared" si="5"/>
        <v>1439</v>
      </c>
      <c r="F98" s="2">
        <f t="shared" si="6"/>
        <v>1055.1391966943816</v>
      </c>
      <c r="G98" s="1">
        <f t="shared" si="7"/>
        <v>383.86080330561845</v>
      </c>
      <c r="H98" s="3">
        <f t="shared" si="8"/>
        <v>211027.83933887631</v>
      </c>
      <c r="I98" s="1">
        <f t="shared" si="9"/>
        <v>210643.9785355707</v>
      </c>
    </row>
    <row r="99" spans="4:9" x14ac:dyDescent="0.25">
      <c r="D99">
        <v>97</v>
      </c>
      <c r="E99" s="4">
        <f t="shared" si="5"/>
        <v>1439</v>
      </c>
      <c r="F99" s="2">
        <f t="shared" si="6"/>
        <v>1053.2198926778535</v>
      </c>
      <c r="G99" s="1">
        <f t="shared" si="7"/>
        <v>385.78010732214648</v>
      </c>
      <c r="H99" s="3">
        <f t="shared" si="8"/>
        <v>210643.9785355707</v>
      </c>
      <c r="I99" s="1">
        <f t="shared" si="9"/>
        <v>210258.19842824855</v>
      </c>
    </row>
    <row r="100" spans="4:9" x14ac:dyDescent="0.25">
      <c r="D100">
        <v>98</v>
      </c>
      <c r="E100" s="4">
        <f t="shared" si="5"/>
        <v>1439</v>
      </c>
      <c r="F100" s="2">
        <f t="shared" si="6"/>
        <v>1051.2909921412427</v>
      </c>
      <c r="G100" s="1">
        <f t="shared" si="7"/>
        <v>387.70900785875733</v>
      </c>
      <c r="H100" s="3">
        <f t="shared" si="8"/>
        <v>210258.19842824855</v>
      </c>
      <c r="I100" s="1">
        <f t="shared" si="9"/>
        <v>209870.48942038979</v>
      </c>
    </row>
    <row r="101" spans="4:9" x14ac:dyDescent="0.25">
      <c r="D101">
        <v>99</v>
      </c>
      <c r="E101" s="4">
        <f t="shared" si="5"/>
        <v>1439</v>
      </c>
      <c r="F101" s="2">
        <f t="shared" si="6"/>
        <v>1049.3524471019489</v>
      </c>
      <c r="G101" s="1">
        <f t="shared" si="7"/>
        <v>389.64755289805112</v>
      </c>
      <c r="H101" s="3">
        <f t="shared" si="8"/>
        <v>209870.48942038979</v>
      </c>
      <c r="I101" s="1">
        <f t="shared" si="9"/>
        <v>209480.84186749175</v>
      </c>
    </row>
    <row r="102" spans="4:9" x14ac:dyDescent="0.25">
      <c r="D102">
        <v>100</v>
      </c>
      <c r="E102" s="4">
        <f t="shared" si="5"/>
        <v>1439</v>
      </c>
      <c r="F102" s="2">
        <f t="shared" si="6"/>
        <v>1047.4042093374587</v>
      </c>
      <c r="G102" s="1">
        <f t="shared" si="7"/>
        <v>391.59579066254128</v>
      </c>
      <c r="H102" s="3">
        <f t="shared" si="8"/>
        <v>209480.84186749175</v>
      </c>
      <c r="I102" s="1">
        <f t="shared" si="9"/>
        <v>209089.24607682921</v>
      </c>
    </row>
    <row r="103" spans="4:9" x14ac:dyDescent="0.25">
      <c r="D103">
        <v>101</v>
      </c>
      <c r="E103" s="4">
        <f t="shared" si="5"/>
        <v>1439</v>
      </c>
      <c r="F103" s="2">
        <f t="shared" si="6"/>
        <v>1045.446230384146</v>
      </c>
      <c r="G103" s="1">
        <f t="shared" si="7"/>
        <v>393.55376961585398</v>
      </c>
      <c r="H103" s="3">
        <f t="shared" si="8"/>
        <v>209089.24607682921</v>
      </c>
      <c r="I103" s="1">
        <f t="shared" si="9"/>
        <v>208695.69230721335</v>
      </c>
    </row>
    <row r="104" spans="4:9" x14ac:dyDescent="0.25">
      <c r="D104">
        <v>102</v>
      </c>
      <c r="E104" s="4">
        <f t="shared" si="5"/>
        <v>1439</v>
      </c>
      <c r="F104" s="2">
        <f t="shared" si="6"/>
        <v>1043.4784615360668</v>
      </c>
      <c r="G104" s="1">
        <f t="shared" si="7"/>
        <v>395.52153846393321</v>
      </c>
      <c r="H104" s="3">
        <f t="shared" si="8"/>
        <v>208695.69230721335</v>
      </c>
      <c r="I104" s="1">
        <f t="shared" si="9"/>
        <v>208300.17076874941</v>
      </c>
    </row>
    <row r="105" spans="4:9" x14ac:dyDescent="0.25">
      <c r="D105">
        <v>103</v>
      </c>
      <c r="E105" s="4">
        <f t="shared" si="5"/>
        <v>1439</v>
      </c>
      <c r="F105" s="2">
        <f t="shared" si="6"/>
        <v>1041.5008538437471</v>
      </c>
      <c r="G105" s="1">
        <f t="shared" si="7"/>
        <v>397.49914615625289</v>
      </c>
      <c r="H105" s="3">
        <f t="shared" si="8"/>
        <v>208300.17076874941</v>
      </c>
      <c r="I105" s="1">
        <f t="shared" si="9"/>
        <v>207902.67162259316</v>
      </c>
    </row>
    <row r="106" spans="4:9" x14ac:dyDescent="0.25">
      <c r="D106">
        <v>104</v>
      </c>
      <c r="E106" s="4">
        <f t="shared" si="5"/>
        <v>1439</v>
      </c>
      <c r="F106" s="2">
        <f t="shared" si="6"/>
        <v>1039.5133581129658</v>
      </c>
      <c r="G106" s="1">
        <f t="shared" si="7"/>
        <v>399.48664188703424</v>
      </c>
      <c r="H106" s="3">
        <f t="shared" si="8"/>
        <v>207902.67162259316</v>
      </c>
      <c r="I106" s="1">
        <f t="shared" si="9"/>
        <v>207503.18498070614</v>
      </c>
    </row>
    <row r="107" spans="4:9" x14ac:dyDescent="0.25">
      <c r="D107">
        <v>105</v>
      </c>
      <c r="E107" s="4">
        <f t="shared" si="5"/>
        <v>1439</v>
      </c>
      <c r="F107" s="2">
        <f t="shared" si="6"/>
        <v>1037.5159249035307</v>
      </c>
      <c r="G107" s="1">
        <f t="shared" si="7"/>
        <v>401.48407509646927</v>
      </c>
      <c r="H107" s="3">
        <f t="shared" si="8"/>
        <v>207503.18498070614</v>
      </c>
      <c r="I107" s="1">
        <f t="shared" si="9"/>
        <v>207101.70090560967</v>
      </c>
    </row>
    <row r="108" spans="4:9" x14ac:dyDescent="0.25">
      <c r="D108">
        <v>106</v>
      </c>
      <c r="E108" s="4">
        <f t="shared" si="5"/>
        <v>1439</v>
      </c>
      <c r="F108" s="2">
        <f t="shared" si="6"/>
        <v>1035.5085045280482</v>
      </c>
      <c r="G108" s="1">
        <f t="shared" si="7"/>
        <v>403.49149547195179</v>
      </c>
      <c r="H108" s="3">
        <f t="shared" si="8"/>
        <v>207101.70090560967</v>
      </c>
      <c r="I108" s="1">
        <f t="shared" si="9"/>
        <v>206698.20941013773</v>
      </c>
    </row>
    <row r="109" spans="4:9" x14ac:dyDescent="0.25">
      <c r="D109">
        <v>107</v>
      </c>
      <c r="E109" s="4">
        <f t="shared" si="5"/>
        <v>1439</v>
      </c>
      <c r="F109" s="2">
        <f t="shared" si="6"/>
        <v>1033.4910470506886</v>
      </c>
      <c r="G109" s="1">
        <f t="shared" si="7"/>
        <v>405.50895294931138</v>
      </c>
      <c r="H109" s="3">
        <f t="shared" si="8"/>
        <v>206698.20941013773</v>
      </c>
      <c r="I109" s="1">
        <f t="shared" si="9"/>
        <v>206292.70045718842</v>
      </c>
    </row>
    <row r="110" spans="4:9" x14ac:dyDescent="0.25">
      <c r="D110">
        <v>108</v>
      </c>
      <c r="E110" s="4">
        <f t="shared" si="5"/>
        <v>1439</v>
      </c>
      <c r="F110" s="2">
        <f t="shared" si="6"/>
        <v>1031.463502285942</v>
      </c>
      <c r="G110" s="1">
        <f t="shared" si="7"/>
        <v>407.53649771405799</v>
      </c>
      <c r="H110" s="3">
        <f t="shared" si="8"/>
        <v>206292.70045718842</v>
      </c>
      <c r="I110" s="1">
        <f t="shared" si="9"/>
        <v>205885.16395947436</v>
      </c>
    </row>
    <row r="111" spans="4:9" x14ac:dyDescent="0.25">
      <c r="D111">
        <v>109</v>
      </c>
      <c r="E111" s="4">
        <f t="shared" si="5"/>
        <v>1439</v>
      </c>
      <c r="F111" s="2">
        <f t="shared" si="6"/>
        <v>1029.4258197973718</v>
      </c>
      <c r="G111" s="1">
        <f t="shared" si="7"/>
        <v>409.57418020262821</v>
      </c>
      <c r="H111" s="3">
        <f t="shared" si="8"/>
        <v>205885.16395947436</v>
      </c>
      <c r="I111" s="1">
        <f t="shared" si="9"/>
        <v>205475.58977927174</v>
      </c>
    </row>
    <row r="112" spans="4:9" x14ac:dyDescent="0.25">
      <c r="D112">
        <v>110</v>
      </c>
      <c r="E112" s="4">
        <f t="shared" si="5"/>
        <v>1439</v>
      </c>
      <c r="F112" s="2">
        <f t="shared" si="6"/>
        <v>1027.3779488963587</v>
      </c>
      <c r="G112" s="1">
        <f t="shared" si="7"/>
        <v>411.6220511036413</v>
      </c>
      <c r="H112" s="3">
        <f t="shared" si="8"/>
        <v>205475.58977927174</v>
      </c>
      <c r="I112" s="1">
        <f t="shared" si="9"/>
        <v>205063.96772816809</v>
      </c>
    </row>
    <row r="113" spans="4:9" x14ac:dyDescent="0.25">
      <c r="D113">
        <v>111</v>
      </c>
      <c r="E113" s="4">
        <f t="shared" si="5"/>
        <v>1439</v>
      </c>
      <c r="F113" s="2">
        <f t="shared" si="6"/>
        <v>1025.3198386408405</v>
      </c>
      <c r="G113" s="1">
        <f t="shared" si="7"/>
        <v>413.68016135915946</v>
      </c>
      <c r="H113" s="3">
        <f t="shared" si="8"/>
        <v>205063.96772816809</v>
      </c>
      <c r="I113" s="1">
        <f t="shared" si="9"/>
        <v>204650.28756680893</v>
      </c>
    </row>
    <row r="114" spans="4:9" x14ac:dyDescent="0.25">
      <c r="D114">
        <v>112</v>
      </c>
      <c r="E114" s="4">
        <f t="shared" si="5"/>
        <v>1439</v>
      </c>
      <c r="F114" s="2">
        <f t="shared" si="6"/>
        <v>1023.2514378340446</v>
      </c>
      <c r="G114" s="1">
        <f t="shared" si="7"/>
        <v>415.74856216595538</v>
      </c>
      <c r="H114" s="3">
        <f t="shared" si="8"/>
        <v>204650.28756680893</v>
      </c>
      <c r="I114" s="1">
        <f t="shared" si="9"/>
        <v>204234.53900464298</v>
      </c>
    </row>
    <row r="115" spans="4:9" x14ac:dyDescent="0.25">
      <c r="D115">
        <v>113</v>
      </c>
      <c r="E115" s="4">
        <f t="shared" si="5"/>
        <v>1439</v>
      </c>
      <c r="F115" s="2">
        <f t="shared" si="6"/>
        <v>1021.1726950232149</v>
      </c>
      <c r="G115" s="1">
        <f t="shared" si="7"/>
        <v>417.82730497678506</v>
      </c>
      <c r="H115" s="3">
        <f t="shared" si="8"/>
        <v>204234.53900464298</v>
      </c>
      <c r="I115" s="1">
        <f t="shared" si="9"/>
        <v>203816.71169966619</v>
      </c>
    </row>
    <row r="116" spans="4:9" x14ac:dyDescent="0.25">
      <c r="D116">
        <v>114</v>
      </c>
      <c r="E116" s="4">
        <f t="shared" si="5"/>
        <v>1439</v>
      </c>
      <c r="F116" s="2">
        <f t="shared" si="6"/>
        <v>1019.0835584983309</v>
      </c>
      <c r="G116" s="1">
        <f t="shared" si="7"/>
        <v>419.91644150166906</v>
      </c>
      <c r="H116" s="3">
        <f t="shared" si="8"/>
        <v>203816.71169966619</v>
      </c>
      <c r="I116" s="1">
        <f t="shared" si="9"/>
        <v>203396.79525816452</v>
      </c>
    </row>
    <row r="117" spans="4:9" x14ac:dyDescent="0.25">
      <c r="D117">
        <v>115</v>
      </c>
      <c r="E117" s="4">
        <f t="shared" si="5"/>
        <v>1439</v>
      </c>
      <c r="F117" s="2">
        <f t="shared" si="6"/>
        <v>1016.9839762908226</v>
      </c>
      <c r="G117" s="1">
        <f t="shared" si="7"/>
        <v>422.01602370917738</v>
      </c>
      <c r="H117" s="3">
        <f t="shared" si="8"/>
        <v>203396.79525816452</v>
      </c>
      <c r="I117" s="1">
        <f t="shared" si="9"/>
        <v>202974.77923445535</v>
      </c>
    </row>
    <row r="118" spans="4:9" x14ac:dyDescent="0.25">
      <c r="D118">
        <v>116</v>
      </c>
      <c r="E118" s="4">
        <f t="shared" si="5"/>
        <v>1439</v>
      </c>
      <c r="F118" s="2">
        <f t="shared" si="6"/>
        <v>1014.8738961722767</v>
      </c>
      <c r="G118" s="1">
        <f t="shared" si="7"/>
        <v>424.12610382772334</v>
      </c>
      <c r="H118" s="3">
        <f t="shared" si="8"/>
        <v>202974.77923445535</v>
      </c>
      <c r="I118" s="1">
        <f t="shared" si="9"/>
        <v>202550.65313062762</v>
      </c>
    </row>
    <row r="119" spans="4:9" x14ac:dyDescent="0.25">
      <c r="D119">
        <v>117</v>
      </c>
      <c r="E119" s="4">
        <f t="shared" si="5"/>
        <v>1439</v>
      </c>
      <c r="F119" s="2">
        <f t="shared" si="6"/>
        <v>1012.753265653138</v>
      </c>
      <c r="G119" s="1">
        <f t="shared" si="7"/>
        <v>426.24673434686201</v>
      </c>
      <c r="H119" s="3">
        <f t="shared" si="8"/>
        <v>202550.65313062762</v>
      </c>
      <c r="I119" s="1">
        <f t="shared" si="9"/>
        <v>202124.40639628074</v>
      </c>
    </row>
    <row r="120" spans="4:9" x14ac:dyDescent="0.25">
      <c r="D120">
        <v>118</v>
      </c>
      <c r="E120" s="4">
        <f t="shared" si="5"/>
        <v>1439</v>
      </c>
      <c r="F120" s="2">
        <f t="shared" si="6"/>
        <v>1010.6220319814037</v>
      </c>
      <c r="G120" s="1">
        <f t="shared" si="7"/>
        <v>428.37796801859633</v>
      </c>
      <c r="H120" s="3">
        <f t="shared" si="8"/>
        <v>202124.40639628074</v>
      </c>
      <c r="I120" s="1">
        <f t="shared" si="9"/>
        <v>201696.02842826216</v>
      </c>
    </row>
    <row r="121" spans="4:9" x14ac:dyDescent="0.25">
      <c r="D121">
        <v>119</v>
      </c>
      <c r="E121" s="4">
        <f t="shared" si="5"/>
        <v>1439</v>
      </c>
      <c r="F121" s="2">
        <f t="shared" si="6"/>
        <v>1008.4801421413108</v>
      </c>
      <c r="G121" s="1">
        <f t="shared" si="7"/>
        <v>430.51985785868919</v>
      </c>
      <c r="H121" s="3">
        <f t="shared" si="8"/>
        <v>201696.02842826216</v>
      </c>
      <c r="I121" s="1">
        <f t="shared" si="9"/>
        <v>201265.50857040347</v>
      </c>
    </row>
    <row r="122" spans="4:9" x14ac:dyDescent="0.25">
      <c r="D122">
        <v>120</v>
      </c>
      <c r="E122" s="4">
        <f t="shared" si="5"/>
        <v>1439</v>
      </c>
      <c r="F122" s="2">
        <f t="shared" si="6"/>
        <v>1006.3275428520174</v>
      </c>
      <c r="G122" s="1">
        <f t="shared" si="7"/>
        <v>432.67245714798264</v>
      </c>
      <c r="H122" s="3">
        <f t="shared" si="8"/>
        <v>201265.50857040347</v>
      </c>
      <c r="I122" s="1">
        <f t="shared" si="9"/>
        <v>200832.8361132555</v>
      </c>
    </row>
    <row r="123" spans="4:9" x14ac:dyDescent="0.25">
      <c r="D123">
        <v>121</v>
      </c>
      <c r="E123" s="4">
        <f t="shared" si="5"/>
        <v>1439</v>
      </c>
      <c r="F123" s="2">
        <f t="shared" si="6"/>
        <v>1004.1641805662775</v>
      </c>
      <c r="G123" s="1">
        <f t="shared" si="7"/>
        <v>434.83581943372246</v>
      </c>
      <c r="H123" s="3">
        <f t="shared" si="8"/>
        <v>200832.8361132555</v>
      </c>
      <c r="I123" s="1">
        <f t="shared" si="9"/>
        <v>200398.00029382177</v>
      </c>
    </row>
    <row r="124" spans="4:9" x14ac:dyDescent="0.25">
      <c r="D124">
        <v>122</v>
      </c>
      <c r="E124" s="4">
        <f t="shared" si="5"/>
        <v>1439</v>
      </c>
      <c r="F124" s="2">
        <f t="shared" si="6"/>
        <v>1001.9900014691088</v>
      </c>
      <c r="G124" s="1">
        <f t="shared" si="7"/>
        <v>437.00999853089115</v>
      </c>
      <c r="H124" s="3">
        <f t="shared" si="8"/>
        <v>200398.00029382177</v>
      </c>
      <c r="I124" s="1">
        <f t="shared" si="9"/>
        <v>199960.99029529089</v>
      </c>
    </row>
    <row r="125" spans="4:9" x14ac:dyDescent="0.25">
      <c r="D125">
        <v>123</v>
      </c>
      <c r="E125" s="4">
        <f t="shared" si="5"/>
        <v>1439</v>
      </c>
      <c r="F125" s="2">
        <f t="shared" si="6"/>
        <v>999.80495147645433</v>
      </c>
      <c r="G125" s="1">
        <f t="shared" si="7"/>
        <v>439.19504852354567</v>
      </c>
      <c r="H125" s="3">
        <f t="shared" si="8"/>
        <v>199960.99029529089</v>
      </c>
      <c r="I125" s="1">
        <f t="shared" si="9"/>
        <v>199521.79524676735</v>
      </c>
    </row>
    <row r="126" spans="4:9" x14ac:dyDescent="0.25">
      <c r="D126">
        <v>124</v>
      </c>
      <c r="E126" s="4">
        <f t="shared" si="5"/>
        <v>1439</v>
      </c>
      <c r="F126" s="2">
        <f t="shared" si="6"/>
        <v>997.60897623383664</v>
      </c>
      <c r="G126" s="1">
        <f t="shared" si="7"/>
        <v>441.39102376616336</v>
      </c>
      <c r="H126" s="3">
        <f t="shared" si="8"/>
        <v>199521.79524676735</v>
      </c>
      <c r="I126" s="1">
        <f t="shared" si="9"/>
        <v>199080.40422300118</v>
      </c>
    </row>
    <row r="127" spans="4:9" x14ac:dyDescent="0.25">
      <c r="D127">
        <v>125</v>
      </c>
      <c r="E127" s="4">
        <f t="shared" si="5"/>
        <v>1439</v>
      </c>
      <c r="F127" s="2">
        <f t="shared" si="6"/>
        <v>995.40202111500594</v>
      </c>
      <c r="G127" s="1">
        <f t="shared" si="7"/>
        <v>443.59797888499406</v>
      </c>
      <c r="H127" s="3">
        <f t="shared" si="8"/>
        <v>199080.40422300118</v>
      </c>
      <c r="I127" s="1">
        <f t="shared" si="9"/>
        <v>198636.80624411619</v>
      </c>
    </row>
    <row r="128" spans="4:9" x14ac:dyDescent="0.25">
      <c r="D128">
        <v>126</v>
      </c>
      <c r="E128" s="4">
        <f t="shared" si="5"/>
        <v>1439</v>
      </c>
      <c r="F128" s="2">
        <f t="shared" si="6"/>
        <v>993.18403122058089</v>
      </c>
      <c r="G128" s="1">
        <f t="shared" si="7"/>
        <v>445.81596877941911</v>
      </c>
      <c r="H128" s="3">
        <f t="shared" si="8"/>
        <v>198636.80624411619</v>
      </c>
      <c r="I128" s="1">
        <f t="shared" si="9"/>
        <v>198190.99027533678</v>
      </c>
    </row>
    <row r="129" spans="4:9" x14ac:dyDescent="0.25">
      <c r="D129">
        <v>127</v>
      </c>
      <c r="E129" s="4">
        <f t="shared" si="5"/>
        <v>1439</v>
      </c>
      <c r="F129" s="2">
        <f t="shared" si="6"/>
        <v>990.95495137668388</v>
      </c>
      <c r="G129" s="1">
        <f t="shared" si="7"/>
        <v>448.04504862331612</v>
      </c>
      <c r="H129" s="3">
        <f t="shared" si="8"/>
        <v>198190.99027533678</v>
      </c>
      <c r="I129" s="1">
        <f t="shared" si="9"/>
        <v>197742.94522671346</v>
      </c>
    </row>
    <row r="130" spans="4:9" x14ac:dyDescent="0.25">
      <c r="D130">
        <v>128</v>
      </c>
      <c r="E130" s="4">
        <f t="shared" si="5"/>
        <v>1439</v>
      </c>
      <c r="F130" s="2">
        <f t="shared" si="6"/>
        <v>988.7147261335673</v>
      </c>
      <c r="G130" s="1">
        <f t="shared" si="7"/>
        <v>450.2852738664327</v>
      </c>
      <c r="H130" s="3">
        <f t="shared" si="8"/>
        <v>197742.94522671346</v>
      </c>
      <c r="I130" s="1">
        <f t="shared" si="9"/>
        <v>197292.65995284703</v>
      </c>
    </row>
    <row r="131" spans="4:9" x14ac:dyDescent="0.25">
      <c r="D131">
        <v>129</v>
      </c>
      <c r="E131" s="4">
        <f t="shared" si="5"/>
        <v>1439</v>
      </c>
      <c r="F131" s="2">
        <f t="shared" si="6"/>
        <v>986.4632997642351</v>
      </c>
      <c r="G131" s="1">
        <f t="shared" si="7"/>
        <v>452.5367002357649</v>
      </c>
      <c r="H131" s="3">
        <f t="shared" si="8"/>
        <v>197292.65995284703</v>
      </c>
      <c r="I131" s="1">
        <f t="shared" si="9"/>
        <v>196840.12325261126</v>
      </c>
    </row>
    <row r="132" spans="4:9" x14ac:dyDescent="0.25">
      <c r="D132">
        <v>130</v>
      </c>
      <c r="E132" s="4">
        <f t="shared" ref="E132:E195" si="10">$B$9</f>
        <v>1439</v>
      </c>
      <c r="F132" s="2">
        <f t="shared" ref="F132:F195" si="11">I131*$B$3/12</f>
        <v>984.2006162630563</v>
      </c>
      <c r="G132" s="1">
        <f t="shared" ref="G132:G195" si="12">E132-F132</f>
        <v>454.7993837369437</v>
      </c>
      <c r="H132" s="3">
        <f t="shared" ref="H132:H195" si="13">I131</f>
        <v>196840.12325261126</v>
      </c>
      <c r="I132" s="1">
        <f t="shared" ref="I132:I195" si="14">H132-G132</f>
        <v>196385.32386887431</v>
      </c>
    </row>
    <row r="133" spans="4:9" x14ac:dyDescent="0.25">
      <c r="D133">
        <v>131</v>
      </c>
      <c r="E133" s="4">
        <f t="shared" si="10"/>
        <v>1439</v>
      </c>
      <c r="F133" s="2">
        <f t="shared" si="11"/>
        <v>981.92661934437149</v>
      </c>
      <c r="G133" s="1">
        <f t="shared" si="12"/>
        <v>457.07338065562851</v>
      </c>
      <c r="H133" s="3">
        <f t="shared" si="13"/>
        <v>196385.32386887431</v>
      </c>
      <c r="I133" s="1">
        <f t="shared" si="14"/>
        <v>195928.25048821868</v>
      </c>
    </row>
    <row r="134" spans="4:9" x14ac:dyDescent="0.25">
      <c r="D134">
        <v>132</v>
      </c>
      <c r="E134" s="4">
        <f t="shared" si="10"/>
        <v>1439</v>
      </c>
      <c r="F134" s="2">
        <f t="shared" si="11"/>
        <v>979.64125244109334</v>
      </c>
      <c r="G134" s="1">
        <f t="shared" si="12"/>
        <v>459.35874755890666</v>
      </c>
      <c r="H134" s="3">
        <f t="shared" si="13"/>
        <v>195928.25048821868</v>
      </c>
      <c r="I134" s="1">
        <f t="shared" si="14"/>
        <v>195468.89174065978</v>
      </c>
    </row>
    <row r="135" spans="4:9" x14ac:dyDescent="0.25">
      <c r="D135">
        <v>133</v>
      </c>
      <c r="E135" s="4">
        <f t="shared" si="10"/>
        <v>1439</v>
      </c>
      <c r="F135" s="2">
        <f t="shared" si="11"/>
        <v>977.34445870329876</v>
      </c>
      <c r="G135" s="1">
        <f t="shared" si="12"/>
        <v>461.65554129670124</v>
      </c>
      <c r="H135" s="3">
        <f t="shared" si="13"/>
        <v>195468.89174065978</v>
      </c>
      <c r="I135" s="1">
        <f t="shared" si="14"/>
        <v>195007.23619936308</v>
      </c>
    </row>
    <row r="136" spans="4:9" x14ac:dyDescent="0.25">
      <c r="D136">
        <v>134</v>
      </c>
      <c r="E136" s="4">
        <f t="shared" si="10"/>
        <v>1439</v>
      </c>
      <c r="F136" s="2">
        <f t="shared" si="11"/>
        <v>975.03618099681535</v>
      </c>
      <c r="G136" s="1">
        <f t="shared" si="12"/>
        <v>463.96381900318465</v>
      </c>
      <c r="H136" s="3">
        <f t="shared" si="13"/>
        <v>195007.23619936308</v>
      </c>
      <c r="I136" s="1">
        <f t="shared" si="14"/>
        <v>194543.27238035988</v>
      </c>
    </row>
    <row r="137" spans="4:9" x14ac:dyDescent="0.25">
      <c r="D137">
        <v>135</v>
      </c>
      <c r="E137" s="4">
        <f t="shared" si="10"/>
        <v>1439</v>
      </c>
      <c r="F137" s="2">
        <f t="shared" si="11"/>
        <v>972.71636190179936</v>
      </c>
      <c r="G137" s="1">
        <f t="shared" si="12"/>
        <v>466.28363809820064</v>
      </c>
      <c r="H137" s="3">
        <f t="shared" si="13"/>
        <v>194543.27238035988</v>
      </c>
      <c r="I137" s="1">
        <f t="shared" si="14"/>
        <v>194076.98874226169</v>
      </c>
    </row>
    <row r="138" spans="4:9" x14ac:dyDescent="0.25">
      <c r="D138">
        <v>136</v>
      </c>
      <c r="E138" s="4">
        <f t="shared" si="10"/>
        <v>1439</v>
      </c>
      <c r="F138" s="2">
        <f t="shared" si="11"/>
        <v>970.38494371130844</v>
      </c>
      <c r="G138" s="1">
        <f t="shared" si="12"/>
        <v>468.61505628869156</v>
      </c>
      <c r="H138" s="3">
        <f t="shared" si="13"/>
        <v>194076.98874226169</v>
      </c>
      <c r="I138" s="1">
        <f t="shared" si="14"/>
        <v>193608.373685973</v>
      </c>
    </row>
    <row r="139" spans="4:9" x14ac:dyDescent="0.25">
      <c r="D139">
        <v>137</v>
      </c>
      <c r="E139" s="4">
        <f t="shared" si="10"/>
        <v>1439</v>
      </c>
      <c r="F139" s="2">
        <f t="shared" si="11"/>
        <v>968.04186842986485</v>
      </c>
      <c r="G139" s="1">
        <f t="shared" si="12"/>
        <v>470.95813157013515</v>
      </c>
      <c r="H139" s="3">
        <f t="shared" si="13"/>
        <v>193608.373685973</v>
      </c>
      <c r="I139" s="1">
        <f t="shared" si="14"/>
        <v>193137.41555440286</v>
      </c>
    </row>
    <row r="140" spans="4:9" x14ac:dyDescent="0.25">
      <c r="D140">
        <v>138</v>
      </c>
      <c r="E140" s="4">
        <f t="shared" si="10"/>
        <v>1439</v>
      </c>
      <c r="F140" s="2">
        <f t="shared" si="11"/>
        <v>965.68707777201428</v>
      </c>
      <c r="G140" s="1">
        <f t="shared" si="12"/>
        <v>473.31292222798572</v>
      </c>
      <c r="H140" s="3">
        <f t="shared" si="13"/>
        <v>193137.41555440286</v>
      </c>
      <c r="I140" s="1">
        <f t="shared" si="14"/>
        <v>192664.10263217488</v>
      </c>
    </row>
    <row r="141" spans="4:9" x14ac:dyDescent="0.25">
      <c r="D141">
        <v>139</v>
      </c>
      <c r="E141" s="4">
        <f t="shared" si="10"/>
        <v>1439</v>
      </c>
      <c r="F141" s="2">
        <f t="shared" si="11"/>
        <v>963.32051316087438</v>
      </c>
      <c r="G141" s="1">
        <f t="shared" si="12"/>
        <v>475.67948683912562</v>
      </c>
      <c r="H141" s="3">
        <f t="shared" si="13"/>
        <v>192664.10263217488</v>
      </c>
      <c r="I141" s="1">
        <f t="shared" si="14"/>
        <v>192188.42314533575</v>
      </c>
    </row>
    <row r="142" spans="4:9" x14ac:dyDescent="0.25">
      <c r="D142">
        <v>140</v>
      </c>
      <c r="E142" s="4">
        <f t="shared" si="10"/>
        <v>1439</v>
      </c>
      <c r="F142" s="2">
        <f t="shared" si="11"/>
        <v>960.94211572667871</v>
      </c>
      <c r="G142" s="1">
        <f t="shared" si="12"/>
        <v>478.05788427332129</v>
      </c>
      <c r="H142" s="3">
        <f t="shared" si="13"/>
        <v>192188.42314533575</v>
      </c>
      <c r="I142" s="1">
        <f t="shared" si="14"/>
        <v>191710.36526106243</v>
      </c>
    </row>
    <row r="143" spans="4:9" x14ac:dyDescent="0.25">
      <c r="D143">
        <v>141</v>
      </c>
      <c r="E143" s="4">
        <f t="shared" si="10"/>
        <v>1439</v>
      </c>
      <c r="F143" s="2">
        <f t="shared" si="11"/>
        <v>958.55182630531215</v>
      </c>
      <c r="G143" s="1">
        <f t="shared" si="12"/>
        <v>480.44817369468785</v>
      </c>
      <c r="H143" s="3">
        <f t="shared" si="13"/>
        <v>191710.36526106243</v>
      </c>
      <c r="I143" s="1">
        <f t="shared" si="14"/>
        <v>191229.91708736774</v>
      </c>
    </row>
    <row r="144" spans="4:9" x14ac:dyDescent="0.25">
      <c r="D144">
        <v>142</v>
      </c>
      <c r="E144" s="4">
        <f t="shared" si="10"/>
        <v>1439</v>
      </c>
      <c r="F144" s="2">
        <f t="shared" si="11"/>
        <v>956.14958543683861</v>
      </c>
      <c r="G144" s="1">
        <f t="shared" si="12"/>
        <v>482.85041456316139</v>
      </c>
      <c r="H144" s="3">
        <f t="shared" si="13"/>
        <v>191229.91708736774</v>
      </c>
      <c r="I144" s="1">
        <f t="shared" si="14"/>
        <v>190747.06667280456</v>
      </c>
    </row>
    <row r="145" spans="4:9" x14ac:dyDescent="0.25">
      <c r="D145">
        <v>143</v>
      </c>
      <c r="E145" s="4">
        <f t="shared" si="10"/>
        <v>1439</v>
      </c>
      <c r="F145" s="2">
        <f t="shared" si="11"/>
        <v>953.73533336402272</v>
      </c>
      <c r="G145" s="1">
        <f t="shared" si="12"/>
        <v>485.26466663597728</v>
      </c>
      <c r="H145" s="3">
        <f t="shared" si="13"/>
        <v>190747.06667280456</v>
      </c>
      <c r="I145" s="1">
        <f t="shared" si="14"/>
        <v>190261.80200616858</v>
      </c>
    </row>
    <row r="146" spans="4:9" x14ac:dyDescent="0.25">
      <c r="D146">
        <v>144</v>
      </c>
      <c r="E146" s="4">
        <f t="shared" si="10"/>
        <v>1439</v>
      </c>
      <c r="F146" s="2">
        <f t="shared" si="11"/>
        <v>951.30901003084284</v>
      </c>
      <c r="G146" s="1">
        <f t="shared" si="12"/>
        <v>487.69098996915716</v>
      </c>
      <c r="H146" s="3">
        <f t="shared" si="13"/>
        <v>190261.80200616858</v>
      </c>
      <c r="I146" s="1">
        <f t="shared" si="14"/>
        <v>189774.11101619943</v>
      </c>
    </row>
    <row r="147" spans="4:9" x14ac:dyDescent="0.25">
      <c r="D147">
        <v>145</v>
      </c>
      <c r="E147" s="4">
        <f t="shared" si="10"/>
        <v>1439</v>
      </c>
      <c r="F147" s="2">
        <f t="shared" si="11"/>
        <v>948.87055508099718</v>
      </c>
      <c r="G147" s="1">
        <f t="shared" si="12"/>
        <v>490.12944491900282</v>
      </c>
      <c r="H147" s="3">
        <f t="shared" si="13"/>
        <v>189774.11101619943</v>
      </c>
      <c r="I147" s="1">
        <f t="shared" si="14"/>
        <v>189283.98157128043</v>
      </c>
    </row>
    <row r="148" spans="4:9" x14ac:dyDescent="0.25">
      <c r="D148">
        <v>146</v>
      </c>
      <c r="E148" s="4">
        <f t="shared" si="10"/>
        <v>1439</v>
      </c>
      <c r="F148" s="2">
        <f t="shared" si="11"/>
        <v>946.41990785640212</v>
      </c>
      <c r="G148" s="1">
        <f t="shared" si="12"/>
        <v>492.58009214359788</v>
      </c>
      <c r="H148" s="3">
        <f t="shared" si="13"/>
        <v>189283.98157128043</v>
      </c>
      <c r="I148" s="1">
        <f t="shared" si="14"/>
        <v>188791.40147913684</v>
      </c>
    </row>
    <row r="149" spans="4:9" x14ac:dyDescent="0.25">
      <c r="D149">
        <v>147</v>
      </c>
      <c r="E149" s="4">
        <f t="shared" si="10"/>
        <v>1439</v>
      </c>
      <c r="F149" s="2">
        <f t="shared" si="11"/>
        <v>943.95700739568417</v>
      </c>
      <c r="G149" s="1">
        <f t="shared" si="12"/>
        <v>495.04299260431583</v>
      </c>
      <c r="H149" s="3">
        <f t="shared" si="13"/>
        <v>188791.40147913684</v>
      </c>
      <c r="I149" s="1">
        <f t="shared" si="14"/>
        <v>188296.35848653252</v>
      </c>
    </row>
    <row r="150" spans="4:9" x14ac:dyDescent="0.25">
      <c r="D150">
        <v>148</v>
      </c>
      <c r="E150" s="4">
        <f t="shared" si="10"/>
        <v>1439</v>
      </c>
      <c r="F150" s="2">
        <f t="shared" si="11"/>
        <v>941.48179243266259</v>
      </c>
      <c r="G150" s="1">
        <f t="shared" si="12"/>
        <v>497.51820756733741</v>
      </c>
      <c r="H150" s="3">
        <f t="shared" si="13"/>
        <v>188296.35848653252</v>
      </c>
      <c r="I150" s="1">
        <f t="shared" si="14"/>
        <v>187798.84027896519</v>
      </c>
    </row>
    <row r="151" spans="4:9" x14ac:dyDescent="0.25">
      <c r="D151">
        <v>149</v>
      </c>
      <c r="E151" s="4">
        <f t="shared" si="10"/>
        <v>1439</v>
      </c>
      <c r="F151" s="2">
        <f t="shared" si="11"/>
        <v>938.99420139482584</v>
      </c>
      <c r="G151" s="1">
        <f t="shared" si="12"/>
        <v>500.00579860517416</v>
      </c>
      <c r="H151" s="3">
        <f t="shared" si="13"/>
        <v>187798.84027896519</v>
      </c>
      <c r="I151" s="1">
        <f t="shared" si="14"/>
        <v>187298.83448036</v>
      </c>
    </row>
    <row r="152" spans="4:9" x14ac:dyDescent="0.25">
      <c r="D152">
        <v>150</v>
      </c>
      <c r="E152" s="4">
        <f t="shared" si="10"/>
        <v>1439</v>
      </c>
      <c r="F152" s="2">
        <f t="shared" si="11"/>
        <v>936.49417240179991</v>
      </c>
      <c r="G152" s="1">
        <f t="shared" si="12"/>
        <v>502.50582759820009</v>
      </c>
      <c r="H152" s="3">
        <f t="shared" si="13"/>
        <v>187298.83448036</v>
      </c>
      <c r="I152" s="1">
        <f t="shared" si="14"/>
        <v>186796.32865276182</v>
      </c>
    </row>
    <row r="153" spans="4:9" x14ac:dyDescent="0.25">
      <c r="D153">
        <v>151</v>
      </c>
      <c r="E153" s="4">
        <f t="shared" si="10"/>
        <v>1439</v>
      </c>
      <c r="F153" s="2">
        <f t="shared" si="11"/>
        <v>933.98164326380902</v>
      </c>
      <c r="G153" s="1">
        <f t="shared" si="12"/>
        <v>505.01835673619098</v>
      </c>
      <c r="H153" s="3">
        <f t="shared" si="13"/>
        <v>186796.32865276182</v>
      </c>
      <c r="I153" s="1">
        <f t="shared" si="14"/>
        <v>186291.31029602562</v>
      </c>
    </row>
    <row r="154" spans="4:9" x14ac:dyDescent="0.25">
      <c r="D154">
        <v>152</v>
      </c>
      <c r="E154" s="4">
        <f t="shared" si="10"/>
        <v>1439</v>
      </c>
      <c r="F154" s="2">
        <f t="shared" si="11"/>
        <v>931.45655148012804</v>
      </c>
      <c r="G154" s="1">
        <f t="shared" si="12"/>
        <v>507.54344851987196</v>
      </c>
      <c r="H154" s="3">
        <f t="shared" si="13"/>
        <v>186291.31029602562</v>
      </c>
      <c r="I154" s="1">
        <f t="shared" si="14"/>
        <v>185783.76684750576</v>
      </c>
    </row>
    <row r="155" spans="4:9" x14ac:dyDescent="0.25">
      <c r="D155">
        <v>153</v>
      </c>
      <c r="E155" s="4">
        <f t="shared" si="10"/>
        <v>1439</v>
      </c>
      <c r="F155" s="2">
        <f t="shared" si="11"/>
        <v>928.9188342375287</v>
      </c>
      <c r="G155" s="1">
        <f t="shared" si="12"/>
        <v>510.0811657624713</v>
      </c>
      <c r="H155" s="3">
        <f t="shared" si="13"/>
        <v>185783.76684750576</v>
      </c>
      <c r="I155" s="1">
        <f t="shared" si="14"/>
        <v>185273.68568174329</v>
      </c>
    </row>
    <row r="156" spans="4:9" x14ac:dyDescent="0.25">
      <c r="D156">
        <v>154</v>
      </c>
      <c r="E156" s="4">
        <f t="shared" si="10"/>
        <v>1439</v>
      </c>
      <c r="F156" s="2">
        <f t="shared" si="11"/>
        <v>926.36842840871634</v>
      </c>
      <c r="G156" s="1">
        <f t="shared" si="12"/>
        <v>512.63157159128366</v>
      </c>
      <c r="H156" s="3">
        <f t="shared" si="13"/>
        <v>185273.68568174329</v>
      </c>
      <c r="I156" s="1">
        <f t="shared" si="14"/>
        <v>184761.05411015201</v>
      </c>
    </row>
    <row r="157" spans="4:9" x14ac:dyDescent="0.25">
      <c r="D157">
        <v>155</v>
      </c>
      <c r="E157" s="4">
        <f t="shared" si="10"/>
        <v>1439</v>
      </c>
      <c r="F157" s="2">
        <f t="shared" si="11"/>
        <v>923.80527055075993</v>
      </c>
      <c r="G157" s="1">
        <f t="shared" si="12"/>
        <v>515.19472944924007</v>
      </c>
      <c r="H157" s="3">
        <f t="shared" si="13"/>
        <v>184761.05411015201</v>
      </c>
      <c r="I157" s="1">
        <f t="shared" si="14"/>
        <v>184245.85938070278</v>
      </c>
    </row>
    <row r="158" spans="4:9" x14ac:dyDescent="0.25">
      <c r="D158">
        <v>156</v>
      </c>
      <c r="E158" s="4">
        <f t="shared" si="10"/>
        <v>1439</v>
      </c>
      <c r="F158" s="2">
        <f t="shared" si="11"/>
        <v>921.22929690351384</v>
      </c>
      <c r="G158" s="1">
        <f t="shared" si="12"/>
        <v>517.77070309648616</v>
      </c>
      <c r="H158" s="3">
        <f t="shared" si="13"/>
        <v>184245.85938070278</v>
      </c>
      <c r="I158" s="1">
        <f t="shared" si="14"/>
        <v>183728.08867760628</v>
      </c>
    </row>
    <row r="159" spans="4:9" x14ac:dyDescent="0.25">
      <c r="D159">
        <v>157</v>
      </c>
      <c r="E159" s="4">
        <f t="shared" si="10"/>
        <v>1439</v>
      </c>
      <c r="F159" s="2">
        <f t="shared" si="11"/>
        <v>918.64044338803149</v>
      </c>
      <c r="G159" s="1">
        <f t="shared" si="12"/>
        <v>520.35955661196851</v>
      </c>
      <c r="H159" s="3">
        <f t="shared" si="13"/>
        <v>183728.08867760628</v>
      </c>
      <c r="I159" s="1">
        <f t="shared" si="14"/>
        <v>183207.72912099431</v>
      </c>
    </row>
    <row r="160" spans="4:9" x14ac:dyDescent="0.25">
      <c r="D160">
        <v>158</v>
      </c>
      <c r="E160" s="4">
        <f t="shared" si="10"/>
        <v>1439</v>
      </c>
      <c r="F160" s="2">
        <f t="shared" si="11"/>
        <v>916.03864560497152</v>
      </c>
      <c r="G160" s="1">
        <f t="shared" si="12"/>
        <v>522.96135439502848</v>
      </c>
      <c r="H160" s="3">
        <f t="shared" si="13"/>
        <v>183207.72912099431</v>
      </c>
      <c r="I160" s="1">
        <f t="shared" si="14"/>
        <v>182684.76776659928</v>
      </c>
    </row>
    <row r="161" spans="4:9" x14ac:dyDescent="0.25">
      <c r="D161">
        <v>159</v>
      </c>
      <c r="E161" s="4">
        <f t="shared" si="10"/>
        <v>1439</v>
      </c>
      <c r="F161" s="2">
        <f t="shared" si="11"/>
        <v>913.42383883299635</v>
      </c>
      <c r="G161" s="1">
        <f t="shared" si="12"/>
        <v>525.57616116700365</v>
      </c>
      <c r="H161" s="3">
        <f t="shared" si="13"/>
        <v>182684.76776659928</v>
      </c>
      <c r="I161" s="1">
        <f t="shared" si="14"/>
        <v>182159.19160543228</v>
      </c>
    </row>
    <row r="162" spans="4:9" x14ac:dyDescent="0.25">
      <c r="D162">
        <v>160</v>
      </c>
      <c r="E162" s="4">
        <f t="shared" si="10"/>
        <v>1439</v>
      </c>
      <c r="F162" s="2">
        <f t="shared" si="11"/>
        <v>910.7959580271613</v>
      </c>
      <c r="G162" s="1">
        <f t="shared" si="12"/>
        <v>528.2040419728387</v>
      </c>
      <c r="H162" s="3">
        <f t="shared" si="13"/>
        <v>182159.19160543228</v>
      </c>
      <c r="I162" s="1">
        <f t="shared" si="14"/>
        <v>181630.98756345944</v>
      </c>
    </row>
    <row r="163" spans="4:9" x14ac:dyDescent="0.25">
      <c r="D163">
        <v>161</v>
      </c>
      <c r="E163" s="4">
        <f t="shared" si="10"/>
        <v>1439</v>
      </c>
      <c r="F163" s="2">
        <f t="shared" si="11"/>
        <v>908.1549378172972</v>
      </c>
      <c r="G163" s="1">
        <f t="shared" si="12"/>
        <v>530.8450621827028</v>
      </c>
      <c r="H163" s="3">
        <f t="shared" si="13"/>
        <v>181630.98756345944</v>
      </c>
      <c r="I163" s="1">
        <f t="shared" si="14"/>
        <v>181100.14250127674</v>
      </c>
    </row>
    <row r="164" spans="4:9" x14ac:dyDescent="0.25">
      <c r="D164">
        <v>162</v>
      </c>
      <c r="E164" s="4">
        <f t="shared" si="10"/>
        <v>1439</v>
      </c>
      <c r="F164" s="2">
        <f t="shared" si="11"/>
        <v>905.50071250638359</v>
      </c>
      <c r="G164" s="1">
        <f t="shared" si="12"/>
        <v>533.49928749361641</v>
      </c>
      <c r="H164" s="3">
        <f t="shared" si="13"/>
        <v>181100.14250127674</v>
      </c>
      <c r="I164" s="1">
        <f t="shared" si="14"/>
        <v>180566.64321378313</v>
      </c>
    </row>
    <row r="165" spans="4:9" x14ac:dyDescent="0.25">
      <c r="D165">
        <v>163</v>
      </c>
      <c r="E165" s="4">
        <f t="shared" si="10"/>
        <v>1439</v>
      </c>
      <c r="F165" s="2">
        <f t="shared" si="11"/>
        <v>902.83321606891559</v>
      </c>
      <c r="G165" s="1">
        <f t="shared" si="12"/>
        <v>536.16678393108441</v>
      </c>
      <c r="H165" s="3">
        <f t="shared" si="13"/>
        <v>180566.64321378313</v>
      </c>
      <c r="I165" s="1">
        <f t="shared" si="14"/>
        <v>180030.47642985205</v>
      </c>
    </row>
    <row r="166" spans="4:9" x14ac:dyDescent="0.25">
      <c r="D166">
        <v>164</v>
      </c>
      <c r="E166" s="4">
        <f t="shared" si="10"/>
        <v>1439</v>
      </c>
      <c r="F166" s="2">
        <f t="shared" si="11"/>
        <v>900.15238214926012</v>
      </c>
      <c r="G166" s="1">
        <f t="shared" si="12"/>
        <v>538.84761785073988</v>
      </c>
      <c r="H166" s="3">
        <f t="shared" si="13"/>
        <v>180030.47642985205</v>
      </c>
      <c r="I166" s="1">
        <f t="shared" si="14"/>
        <v>179491.62881200132</v>
      </c>
    </row>
    <row r="167" spans="4:9" x14ac:dyDescent="0.25">
      <c r="D167">
        <v>165</v>
      </c>
      <c r="E167" s="4">
        <f t="shared" si="10"/>
        <v>1439</v>
      </c>
      <c r="F167" s="2">
        <f t="shared" si="11"/>
        <v>897.45814406000648</v>
      </c>
      <c r="G167" s="1">
        <f t="shared" si="12"/>
        <v>541.54185593999352</v>
      </c>
      <c r="H167" s="3">
        <f t="shared" si="13"/>
        <v>179491.62881200132</v>
      </c>
      <c r="I167" s="1">
        <f t="shared" si="14"/>
        <v>178950.08695606134</v>
      </c>
    </row>
    <row r="168" spans="4:9" x14ac:dyDescent="0.25">
      <c r="D168">
        <v>166</v>
      </c>
      <c r="E168" s="4">
        <f t="shared" si="10"/>
        <v>1439</v>
      </c>
      <c r="F168" s="2">
        <f t="shared" si="11"/>
        <v>894.75043478030659</v>
      </c>
      <c r="G168" s="1">
        <f t="shared" si="12"/>
        <v>544.24956521969341</v>
      </c>
      <c r="H168" s="3">
        <f t="shared" si="13"/>
        <v>178950.08695606134</v>
      </c>
      <c r="I168" s="1">
        <f t="shared" si="14"/>
        <v>178405.83739084165</v>
      </c>
    </row>
    <row r="169" spans="4:9" x14ac:dyDescent="0.25">
      <c r="D169">
        <v>167</v>
      </c>
      <c r="E169" s="4">
        <f t="shared" si="10"/>
        <v>1439</v>
      </c>
      <c r="F169" s="2">
        <f t="shared" si="11"/>
        <v>892.02918695420828</v>
      </c>
      <c r="G169" s="1">
        <f t="shared" si="12"/>
        <v>546.97081304579172</v>
      </c>
      <c r="H169" s="3">
        <f t="shared" si="13"/>
        <v>178405.83739084165</v>
      </c>
      <c r="I169" s="1">
        <f t="shared" si="14"/>
        <v>177858.86657779585</v>
      </c>
    </row>
    <row r="170" spans="4:9" x14ac:dyDescent="0.25">
      <c r="D170">
        <v>168</v>
      </c>
      <c r="E170" s="4">
        <f t="shared" si="10"/>
        <v>1439</v>
      </c>
      <c r="F170" s="2">
        <f t="shared" si="11"/>
        <v>889.29433288897917</v>
      </c>
      <c r="G170" s="1">
        <f t="shared" si="12"/>
        <v>549.70566711102083</v>
      </c>
      <c r="H170" s="3">
        <f t="shared" si="13"/>
        <v>177858.86657779585</v>
      </c>
      <c r="I170" s="1">
        <f t="shared" si="14"/>
        <v>177309.16091068482</v>
      </c>
    </row>
    <row r="171" spans="4:9" x14ac:dyDescent="0.25">
      <c r="D171">
        <v>169</v>
      </c>
      <c r="E171" s="4">
        <f t="shared" si="10"/>
        <v>1439</v>
      </c>
      <c r="F171" s="2">
        <f t="shared" si="11"/>
        <v>886.54580455342409</v>
      </c>
      <c r="G171" s="1">
        <f t="shared" si="12"/>
        <v>552.45419544657591</v>
      </c>
      <c r="H171" s="3">
        <f t="shared" si="13"/>
        <v>177309.16091068482</v>
      </c>
      <c r="I171" s="1">
        <f t="shared" si="14"/>
        <v>176756.70671523825</v>
      </c>
    </row>
    <row r="172" spans="4:9" x14ac:dyDescent="0.25">
      <c r="D172">
        <v>170</v>
      </c>
      <c r="E172" s="4">
        <f t="shared" si="10"/>
        <v>1439</v>
      </c>
      <c r="F172" s="2">
        <f t="shared" si="11"/>
        <v>883.78353357619119</v>
      </c>
      <c r="G172" s="1">
        <f t="shared" si="12"/>
        <v>555.21646642380881</v>
      </c>
      <c r="H172" s="3">
        <f t="shared" si="13"/>
        <v>176756.70671523825</v>
      </c>
      <c r="I172" s="1">
        <f t="shared" si="14"/>
        <v>176201.49024881443</v>
      </c>
    </row>
    <row r="173" spans="4:9" x14ac:dyDescent="0.25">
      <c r="D173">
        <v>171</v>
      </c>
      <c r="E173" s="4">
        <f t="shared" si="10"/>
        <v>1439</v>
      </c>
      <c r="F173" s="2">
        <f t="shared" si="11"/>
        <v>881.00745124407206</v>
      </c>
      <c r="G173" s="1">
        <f t="shared" si="12"/>
        <v>557.99254875592794</v>
      </c>
      <c r="H173" s="3">
        <f t="shared" si="13"/>
        <v>176201.49024881443</v>
      </c>
      <c r="I173" s="1">
        <f t="shared" si="14"/>
        <v>175643.49770005851</v>
      </c>
    </row>
    <row r="174" spans="4:9" x14ac:dyDescent="0.25">
      <c r="D174">
        <v>172</v>
      </c>
      <c r="E174" s="4">
        <f t="shared" si="10"/>
        <v>1439</v>
      </c>
      <c r="F174" s="2">
        <f t="shared" si="11"/>
        <v>878.21748850029246</v>
      </c>
      <c r="G174" s="1">
        <f t="shared" si="12"/>
        <v>560.78251149970754</v>
      </c>
      <c r="H174" s="3">
        <f t="shared" si="13"/>
        <v>175643.49770005851</v>
      </c>
      <c r="I174" s="1">
        <f t="shared" si="14"/>
        <v>175082.7151885588</v>
      </c>
    </row>
    <row r="175" spans="4:9" x14ac:dyDescent="0.25">
      <c r="D175">
        <v>173</v>
      </c>
      <c r="E175" s="4">
        <f t="shared" si="10"/>
        <v>1439</v>
      </c>
      <c r="F175" s="2">
        <f t="shared" si="11"/>
        <v>875.41357594279395</v>
      </c>
      <c r="G175" s="1">
        <f t="shared" si="12"/>
        <v>563.58642405720605</v>
      </c>
      <c r="H175" s="3">
        <f t="shared" si="13"/>
        <v>175082.7151885588</v>
      </c>
      <c r="I175" s="1">
        <f t="shared" si="14"/>
        <v>174519.1287645016</v>
      </c>
    </row>
    <row r="176" spans="4:9" x14ac:dyDescent="0.25">
      <c r="D176">
        <v>174</v>
      </c>
      <c r="E176" s="4">
        <f t="shared" si="10"/>
        <v>1439</v>
      </c>
      <c r="F176" s="2">
        <f t="shared" si="11"/>
        <v>872.59564382250801</v>
      </c>
      <c r="G176" s="1">
        <f t="shared" si="12"/>
        <v>566.40435617749199</v>
      </c>
      <c r="H176" s="3">
        <f t="shared" si="13"/>
        <v>174519.1287645016</v>
      </c>
      <c r="I176" s="1">
        <f t="shared" si="14"/>
        <v>173952.72440832411</v>
      </c>
    </row>
    <row r="177" spans="4:9" x14ac:dyDescent="0.25">
      <c r="D177">
        <v>175</v>
      </c>
      <c r="E177" s="4">
        <f t="shared" si="10"/>
        <v>1439</v>
      </c>
      <c r="F177" s="2">
        <f t="shared" si="11"/>
        <v>869.76362204162058</v>
      </c>
      <c r="G177" s="1">
        <f t="shared" si="12"/>
        <v>569.23637795837942</v>
      </c>
      <c r="H177" s="3">
        <f t="shared" si="13"/>
        <v>173952.72440832411</v>
      </c>
      <c r="I177" s="1">
        <f t="shared" si="14"/>
        <v>173383.48803036573</v>
      </c>
    </row>
    <row r="178" spans="4:9" x14ac:dyDescent="0.25">
      <c r="D178">
        <v>176</v>
      </c>
      <c r="E178" s="4">
        <f t="shared" si="10"/>
        <v>1439</v>
      </c>
      <c r="F178" s="2">
        <f t="shared" si="11"/>
        <v>866.9174401518286</v>
      </c>
      <c r="G178" s="1">
        <f t="shared" si="12"/>
        <v>572.0825598481714</v>
      </c>
      <c r="H178" s="3">
        <f t="shared" si="13"/>
        <v>173383.48803036573</v>
      </c>
      <c r="I178" s="1">
        <f t="shared" si="14"/>
        <v>172811.40547051755</v>
      </c>
    </row>
    <row r="179" spans="4:9" x14ac:dyDescent="0.25">
      <c r="D179">
        <v>177</v>
      </c>
      <c r="E179" s="4">
        <f t="shared" si="10"/>
        <v>1439</v>
      </c>
      <c r="F179" s="2">
        <f t="shared" si="11"/>
        <v>864.05702735258774</v>
      </c>
      <c r="G179" s="1">
        <f t="shared" si="12"/>
        <v>574.94297264741226</v>
      </c>
      <c r="H179" s="3">
        <f t="shared" si="13"/>
        <v>172811.40547051755</v>
      </c>
      <c r="I179" s="1">
        <f t="shared" si="14"/>
        <v>172236.46249787015</v>
      </c>
    </row>
    <row r="180" spans="4:9" x14ac:dyDescent="0.25">
      <c r="D180">
        <v>178</v>
      </c>
      <c r="E180" s="4">
        <f t="shared" si="10"/>
        <v>1439</v>
      </c>
      <c r="F180" s="2">
        <f t="shared" si="11"/>
        <v>861.18231248935069</v>
      </c>
      <c r="G180" s="1">
        <f t="shared" si="12"/>
        <v>577.81768751064931</v>
      </c>
      <c r="H180" s="3">
        <f t="shared" si="13"/>
        <v>172236.46249787015</v>
      </c>
      <c r="I180" s="1">
        <f t="shared" si="14"/>
        <v>171658.64481035949</v>
      </c>
    </row>
    <row r="181" spans="4:9" x14ac:dyDescent="0.25">
      <c r="D181">
        <v>179</v>
      </c>
      <c r="E181" s="4">
        <f t="shared" si="10"/>
        <v>1439</v>
      </c>
      <c r="F181" s="2">
        <f t="shared" si="11"/>
        <v>858.29322405179744</v>
      </c>
      <c r="G181" s="1">
        <f t="shared" si="12"/>
        <v>580.70677594820256</v>
      </c>
      <c r="H181" s="3">
        <f t="shared" si="13"/>
        <v>171658.64481035949</v>
      </c>
      <c r="I181" s="1">
        <f t="shared" si="14"/>
        <v>171077.93803441129</v>
      </c>
    </row>
    <row r="182" spans="4:9" x14ac:dyDescent="0.25">
      <c r="D182">
        <v>180</v>
      </c>
      <c r="E182" s="4">
        <f t="shared" si="10"/>
        <v>1439</v>
      </c>
      <c r="F182" s="2">
        <f t="shared" si="11"/>
        <v>855.38969017205636</v>
      </c>
      <c r="G182" s="1">
        <f t="shared" si="12"/>
        <v>583.61030982794364</v>
      </c>
      <c r="H182" s="3">
        <f t="shared" si="13"/>
        <v>171077.93803441129</v>
      </c>
      <c r="I182" s="1">
        <f t="shared" si="14"/>
        <v>170494.32772458333</v>
      </c>
    </row>
    <row r="183" spans="4:9" x14ac:dyDescent="0.25">
      <c r="D183">
        <v>181</v>
      </c>
      <c r="E183" s="4">
        <f t="shared" si="10"/>
        <v>1439</v>
      </c>
      <c r="F183" s="2">
        <f t="shared" si="11"/>
        <v>852.47163862291666</v>
      </c>
      <c r="G183" s="1">
        <f t="shared" si="12"/>
        <v>586.52836137708334</v>
      </c>
      <c r="H183" s="3">
        <f t="shared" si="13"/>
        <v>170494.32772458333</v>
      </c>
      <c r="I183" s="1">
        <f t="shared" si="14"/>
        <v>169907.79936320626</v>
      </c>
    </row>
    <row r="184" spans="4:9" x14ac:dyDescent="0.25">
      <c r="D184">
        <v>182</v>
      </c>
      <c r="E184" s="4">
        <f t="shared" si="10"/>
        <v>1439</v>
      </c>
      <c r="F184" s="2">
        <f t="shared" si="11"/>
        <v>849.53899681603127</v>
      </c>
      <c r="G184" s="1">
        <f t="shared" si="12"/>
        <v>589.46100318396873</v>
      </c>
      <c r="H184" s="3">
        <f t="shared" si="13"/>
        <v>169907.79936320626</v>
      </c>
      <c r="I184" s="1">
        <f t="shared" si="14"/>
        <v>169318.33836002229</v>
      </c>
    </row>
    <row r="185" spans="4:9" x14ac:dyDescent="0.25">
      <c r="D185">
        <v>183</v>
      </c>
      <c r="E185" s="4">
        <f t="shared" si="10"/>
        <v>1439</v>
      </c>
      <c r="F185" s="2">
        <f t="shared" si="11"/>
        <v>846.59169180011133</v>
      </c>
      <c r="G185" s="1">
        <f t="shared" si="12"/>
        <v>592.40830819988867</v>
      </c>
      <c r="H185" s="3">
        <f t="shared" si="13"/>
        <v>169318.33836002229</v>
      </c>
      <c r="I185" s="1">
        <f t="shared" si="14"/>
        <v>168725.93005182239</v>
      </c>
    </row>
    <row r="186" spans="4:9" x14ac:dyDescent="0.25">
      <c r="D186">
        <v>184</v>
      </c>
      <c r="E186" s="4">
        <f t="shared" si="10"/>
        <v>1439</v>
      </c>
      <c r="F186" s="2">
        <f t="shared" si="11"/>
        <v>843.62965025911183</v>
      </c>
      <c r="G186" s="1">
        <f t="shared" si="12"/>
        <v>595.37034974088817</v>
      </c>
      <c r="H186" s="3">
        <f t="shared" si="13"/>
        <v>168725.93005182239</v>
      </c>
      <c r="I186" s="1">
        <f t="shared" si="14"/>
        <v>168130.55970208149</v>
      </c>
    </row>
    <row r="187" spans="4:9" x14ac:dyDescent="0.25">
      <c r="D187">
        <v>185</v>
      </c>
      <c r="E187" s="4">
        <f t="shared" si="10"/>
        <v>1439</v>
      </c>
      <c r="F187" s="2">
        <f t="shared" si="11"/>
        <v>840.65279851040748</v>
      </c>
      <c r="G187" s="1">
        <f t="shared" si="12"/>
        <v>598.34720148959252</v>
      </c>
      <c r="H187" s="3">
        <f t="shared" si="13"/>
        <v>168130.55970208149</v>
      </c>
      <c r="I187" s="1">
        <f t="shared" si="14"/>
        <v>167532.21250059191</v>
      </c>
    </row>
    <row r="188" spans="4:9" x14ac:dyDescent="0.25">
      <c r="D188">
        <v>186</v>
      </c>
      <c r="E188" s="4">
        <f t="shared" si="10"/>
        <v>1439</v>
      </c>
      <c r="F188" s="2">
        <f t="shared" si="11"/>
        <v>837.66106250295945</v>
      </c>
      <c r="G188" s="1">
        <f t="shared" si="12"/>
        <v>601.33893749704055</v>
      </c>
      <c r="H188" s="3">
        <f t="shared" si="13"/>
        <v>167532.21250059191</v>
      </c>
      <c r="I188" s="1">
        <f t="shared" si="14"/>
        <v>166930.87356309488</v>
      </c>
    </row>
    <row r="189" spans="4:9" x14ac:dyDescent="0.25">
      <c r="D189">
        <v>187</v>
      </c>
      <c r="E189" s="4">
        <f t="shared" si="10"/>
        <v>1439</v>
      </c>
      <c r="F189" s="2">
        <f t="shared" si="11"/>
        <v>834.65436781547442</v>
      </c>
      <c r="G189" s="1">
        <f t="shared" si="12"/>
        <v>604.34563218452558</v>
      </c>
      <c r="H189" s="3">
        <f t="shared" si="13"/>
        <v>166930.87356309488</v>
      </c>
      <c r="I189" s="1">
        <f t="shared" si="14"/>
        <v>166326.52793091035</v>
      </c>
    </row>
    <row r="190" spans="4:9" x14ac:dyDescent="0.25">
      <c r="D190">
        <v>188</v>
      </c>
      <c r="E190" s="4">
        <f t="shared" si="10"/>
        <v>1439</v>
      </c>
      <c r="F190" s="2">
        <f t="shared" si="11"/>
        <v>831.63263965455178</v>
      </c>
      <c r="G190" s="1">
        <f t="shared" si="12"/>
        <v>607.36736034544822</v>
      </c>
      <c r="H190" s="3">
        <f t="shared" si="13"/>
        <v>166326.52793091035</v>
      </c>
      <c r="I190" s="1">
        <f t="shared" si="14"/>
        <v>165719.16057056491</v>
      </c>
    </row>
    <row r="191" spans="4:9" x14ac:dyDescent="0.25">
      <c r="D191">
        <v>189</v>
      </c>
      <c r="E191" s="4">
        <f t="shared" si="10"/>
        <v>1439</v>
      </c>
      <c r="F191" s="2">
        <f t="shared" si="11"/>
        <v>828.59580285282448</v>
      </c>
      <c r="G191" s="1">
        <f t="shared" si="12"/>
        <v>610.40419714717552</v>
      </c>
      <c r="H191" s="3">
        <f t="shared" si="13"/>
        <v>165719.16057056491</v>
      </c>
      <c r="I191" s="1">
        <f t="shared" si="14"/>
        <v>165108.75637341774</v>
      </c>
    </row>
    <row r="192" spans="4:9" x14ac:dyDescent="0.25">
      <c r="D192">
        <v>190</v>
      </c>
      <c r="E192" s="4">
        <f t="shared" si="10"/>
        <v>1439</v>
      </c>
      <c r="F192" s="2">
        <f t="shared" si="11"/>
        <v>825.54378186708857</v>
      </c>
      <c r="G192" s="1">
        <f t="shared" si="12"/>
        <v>613.45621813291143</v>
      </c>
      <c r="H192" s="3">
        <f t="shared" si="13"/>
        <v>165108.75637341774</v>
      </c>
      <c r="I192" s="1">
        <f t="shared" si="14"/>
        <v>164495.30015528481</v>
      </c>
    </row>
    <row r="193" spans="4:9" x14ac:dyDescent="0.25">
      <c r="D193">
        <v>191</v>
      </c>
      <c r="E193" s="4">
        <f t="shared" si="10"/>
        <v>1439</v>
      </c>
      <c r="F193" s="2">
        <f t="shared" si="11"/>
        <v>822.47650077642402</v>
      </c>
      <c r="G193" s="1">
        <f t="shared" si="12"/>
        <v>616.52349922357598</v>
      </c>
      <c r="H193" s="3">
        <f t="shared" si="13"/>
        <v>164495.30015528481</v>
      </c>
      <c r="I193" s="1">
        <f t="shared" si="14"/>
        <v>163878.77665606124</v>
      </c>
    </row>
    <row r="194" spans="4:9" x14ac:dyDescent="0.25">
      <c r="D194">
        <v>192</v>
      </c>
      <c r="E194" s="4">
        <f t="shared" si="10"/>
        <v>1439</v>
      </c>
      <c r="F194" s="2">
        <f t="shared" si="11"/>
        <v>819.39388328030611</v>
      </c>
      <c r="G194" s="1">
        <f t="shared" si="12"/>
        <v>619.60611671969389</v>
      </c>
      <c r="H194" s="3">
        <f t="shared" si="13"/>
        <v>163878.77665606124</v>
      </c>
      <c r="I194" s="1">
        <f t="shared" si="14"/>
        <v>163259.17053934155</v>
      </c>
    </row>
    <row r="195" spans="4:9" x14ac:dyDescent="0.25">
      <c r="D195">
        <v>193</v>
      </c>
      <c r="E195" s="4">
        <f t="shared" si="10"/>
        <v>1439</v>
      </c>
      <c r="F195" s="2">
        <f t="shared" si="11"/>
        <v>816.2958526967077</v>
      </c>
      <c r="G195" s="1">
        <f t="shared" si="12"/>
        <v>622.7041473032923</v>
      </c>
      <c r="H195" s="3">
        <f t="shared" si="13"/>
        <v>163259.17053934155</v>
      </c>
      <c r="I195" s="1">
        <f t="shared" si="14"/>
        <v>162636.46639203824</v>
      </c>
    </row>
    <row r="196" spans="4:9" x14ac:dyDescent="0.25">
      <c r="D196">
        <v>194</v>
      </c>
      <c r="E196" s="4">
        <f t="shared" ref="E196:E259" si="15">$B$9</f>
        <v>1439</v>
      </c>
      <c r="F196" s="2">
        <f t="shared" ref="F196:F259" si="16">I195*$B$3/12</f>
        <v>813.18233196019116</v>
      </c>
      <c r="G196" s="1">
        <f t="shared" ref="G196:G259" si="17">E196-F196</f>
        <v>625.81766803980884</v>
      </c>
      <c r="H196" s="3">
        <f t="shared" ref="H196:H259" si="18">I195</f>
        <v>162636.46639203824</v>
      </c>
      <c r="I196" s="1">
        <f t="shared" ref="I196:I259" si="19">H196-G196</f>
        <v>162010.64872399843</v>
      </c>
    </row>
    <row r="197" spans="4:9" x14ac:dyDescent="0.25">
      <c r="D197">
        <v>195</v>
      </c>
      <c r="E197" s="4">
        <f t="shared" si="15"/>
        <v>1439</v>
      </c>
      <c r="F197" s="2">
        <f t="shared" si="16"/>
        <v>810.05324361999203</v>
      </c>
      <c r="G197" s="1">
        <f t="shared" si="17"/>
        <v>628.94675638000797</v>
      </c>
      <c r="H197" s="3">
        <f t="shared" si="18"/>
        <v>162010.64872399843</v>
      </c>
      <c r="I197" s="1">
        <f t="shared" si="19"/>
        <v>161381.70196761843</v>
      </c>
    </row>
    <row r="198" spans="4:9" x14ac:dyDescent="0.25">
      <c r="D198">
        <v>196</v>
      </c>
      <c r="E198" s="4">
        <f t="shared" si="15"/>
        <v>1439</v>
      </c>
      <c r="F198" s="2">
        <f t="shared" si="16"/>
        <v>806.90850983809207</v>
      </c>
      <c r="G198" s="1">
        <f t="shared" si="17"/>
        <v>632.09149016190793</v>
      </c>
      <c r="H198" s="3">
        <f t="shared" si="18"/>
        <v>161381.70196761843</v>
      </c>
      <c r="I198" s="1">
        <f t="shared" si="19"/>
        <v>160749.61047745653</v>
      </c>
    </row>
    <row r="199" spans="4:9" x14ac:dyDescent="0.25">
      <c r="D199">
        <v>197</v>
      </c>
      <c r="E199" s="4">
        <f t="shared" si="15"/>
        <v>1439</v>
      </c>
      <c r="F199" s="2">
        <f t="shared" si="16"/>
        <v>803.74805238728266</v>
      </c>
      <c r="G199" s="1">
        <f t="shared" si="17"/>
        <v>635.25194761271734</v>
      </c>
      <c r="H199" s="3">
        <f t="shared" si="18"/>
        <v>160749.61047745653</v>
      </c>
      <c r="I199" s="1">
        <f t="shared" si="19"/>
        <v>160114.35852984383</v>
      </c>
    </row>
    <row r="200" spans="4:9" x14ac:dyDescent="0.25">
      <c r="D200">
        <v>198</v>
      </c>
      <c r="E200" s="4">
        <f t="shared" si="15"/>
        <v>1439</v>
      </c>
      <c r="F200" s="2">
        <f t="shared" si="16"/>
        <v>800.57179264921899</v>
      </c>
      <c r="G200" s="1">
        <f t="shared" si="17"/>
        <v>638.42820735078101</v>
      </c>
      <c r="H200" s="3">
        <f t="shared" si="18"/>
        <v>160114.35852984383</v>
      </c>
      <c r="I200" s="1">
        <f t="shared" si="19"/>
        <v>159475.93032249305</v>
      </c>
    </row>
    <row r="201" spans="4:9" x14ac:dyDescent="0.25">
      <c r="D201">
        <v>199</v>
      </c>
      <c r="E201" s="4">
        <f t="shared" si="15"/>
        <v>1439</v>
      </c>
      <c r="F201" s="2">
        <f t="shared" si="16"/>
        <v>797.37965161246518</v>
      </c>
      <c r="G201" s="1">
        <f t="shared" si="17"/>
        <v>641.62034838753482</v>
      </c>
      <c r="H201" s="3">
        <f t="shared" si="18"/>
        <v>159475.93032249305</v>
      </c>
      <c r="I201" s="1">
        <f t="shared" si="19"/>
        <v>158834.3099741055</v>
      </c>
    </row>
    <row r="202" spans="4:9" x14ac:dyDescent="0.25">
      <c r="D202">
        <v>200</v>
      </c>
      <c r="E202" s="4">
        <f t="shared" si="15"/>
        <v>1439</v>
      </c>
      <c r="F202" s="2">
        <f t="shared" si="16"/>
        <v>794.17154987052754</v>
      </c>
      <c r="G202" s="1">
        <f t="shared" si="17"/>
        <v>644.82845012947246</v>
      </c>
      <c r="H202" s="3">
        <f t="shared" si="18"/>
        <v>158834.3099741055</v>
      </c>
      <c r="I202" s="1">
        <f t="shared" si="19"/>
        <v>158189.48152397602</v>
      </c>
    </row>
    <row r="203" spans="4:9" x14ac:dyDescent="0.25">
      <c r="D203">
        <v>201</v>
      </c>
      <c r="E203" s="4">
        <f t="shared" si="15"/>
        <v>1439</v>
      </c>
      <c r="F203" s="2">
        <f t="shared" si="16"/>
        <v>790.94740761987998</v>
      </c>
      <c r="G203" s="1">
        <f t="shared" si="17"/>
        <v>648.05259238012002</v>
      </c>
      <c r="H203" s="3">
        <f t="shared" si="18"/>
        <v>158189.48152397602</v>
      </c>
      <c r="I203" s="1">
        <f t="shared" si="19"/>
        <v>157541.4289315959</v>
      </c>
    </row>
    <row r="204" spans="4:9" x14ac:dyDescent="0.25">
      <c r="D204">
        <v>202</v>
      </c>
      <c r="E204" s="4">
        <f t="shared" si="15"/>
        <v>1439</v>
      </c>
      <c r="F204" s="2">
        <f t="shared" si="16"/>
        <v>787.70714465797948</v>
      </c>
      <c r="G204" s="1">
        <f t="shared" si="17"/>
        <v>651.29285534202052</v>
      </c>
      <c r="H204" s="3">
        <f t="shared" si="18"/>
        <v>157541.4289315959</v>
      </c>
      <c r="I204" s="1">
        <f t="shared" si="19"/>
        <v>156890.1360762539</v>
      </c>
    </row>
    <row r="205" spans="4:9" x14ac:dyDescent="0.25">
      <c r="D205">
        <v>203</v>
      </c>
      <c r="E205" s="4">
        <f t="shared" si="15"/>
        <v>1439</v>
      </c>
      <c r="F205" s="2">
        <f t="shared" si="16"/>
        <v>784.45068038126954</v>
      </c>
      <c r="G205" s="1">
        <f t="shared" si="17"/>
        <v>654.54931961873046</v>
      </c>
      <c r="H205" s="3">
        <f t="shared" si="18"/>
        <v>156890.1360762539</v>
      </c>
      <c r="I205" s="1">
        <f t="shared" si="19"/>
        <v>156235.58675663517</v>
      </c>
    </row>
    <row r="206" spans="4:9" x14ac:dyDescent="0.25">
      <c r="D206">
        <v>204</v>
      </c>
      <c r="E206" s="4">
        <f t="shared" si="15"/>
        <v>1439</v>
      </c>
      <c r="F206" s="2">
        <f t="shared" si="16"/>
        <v>781.17793378317583</v>
      </c>
      <c r="G206" s="1">
        <f t="shared" si="17"/>
        <v>657.82206621682417</v>
      </c>
      <c r="H206" s="3">
        <f t="shared" si="18"/>
        <v>156235.58675663517</v>
      </c>
      <c r="I206" s="1">
        <f t="shared" si="19"/>
        <v>155577.76469041835</v>
      </c>
    </row>
    <row r="207" spans="4:9" x14ac:dyDescent="0.25">
      <c r="D207">
        <v>205</v>
      </c>
      <c r="E207" s="4">
        <f t="shared" si="15"/>
        <v>1439</v>
      </c>
      <c r="F207" s="2">
        <f t="shared" si="16"/>
        <v>777.88882345209174</v>
      </c>
      <c r="G207" s="1">
        <f t="shared" si="17"/>
        <v>661.11117654790826</v>
      </c>
      <c r="H207" s="3">
        <f t="shared" si="18"/>
        <v>155577.76469041835</v>
      </c>
      <c r="I207" s="1">
        <f t="shared" si="19"/>
        <v>154916.65351387043</v>
      </c>
    </row>
    <row r="208" spans="4:9" x14ac:dyDescent="0.25">
      <c r="D208">
        <v>206</v>
      </c>
      <c r="E208" s="4">
        <f t="shared" si="15"/>
        <v>1439</v>
      </c>
      <c r="F208" s="2">
        <f t="shared" si="16"/>
        <v>774.58326756935219</v>
      </c>
      <c r="G208" s="1">
        <f t="shared" si="17"/>
        <v>664.41673243064781</v>
      </c>
      <c r="H208" s="3">
        <f t="shared" si="18"/>
        <v>154916.65351387043</v>
      </c>
      <c r="I208" s="1">
        <f t="shared" si="19"/>
        <v>154252.23678143977</v>
      </c>
    </row>
    <row r="209" spans="4:9" x14ac:dyDescent="0.25">
      <c r="D209">
        <v>207</v>
      </c>
      <c r="E209" s="4">
        <f t="shared" si="15"/>
        <v>1439</v>
      </c>
      <c r="F209" s="2">
        <f t="shared" si="16"/>
        <v>771.26118390719887</v>
      </c>
      <c r="G209" s="1">
        <f t="shared" si="17"/>
        <v>667.73881609280113</v>
      </c>
      <c r="H209" s="3">
        <f t="shared" si="18"/>
        <v>154252.23678143977</v>
      </c>
      <c r="I209" s="1">
        <f t="shared" si="19"/>
        <v>153584.49796534696</v>
      </c>
    </row>
    <row r="210" spans="4:9" x14ac:dyDescent="0.25">
      <c r="D210">
        <v>208</v>
      </c>
      <c r="E210" s="4">
        <f t="shared" si="15"/>
        <v>1439</v>
      </c>
      <c r="F210" s="2">
        <f t="shared" si="16"/>
        <v>767.92248982673482</v>
      </c>
      <c r="G210" s="1">
        <f t="shared" si="17"/>
        <v>671.07751017326518</v>
      </c>
      <c r="H210" s="3">
        <f t="shared" si="18"/>
        <v>153584.49796534696</v>
      </c>
      <c r="I210" s="1">
        <f t="shared" si="19"/>
        <v>152913.42045517371</v>
      </c>
    </row>
    <row r="211" spans="4:9" x14ac:dyDescent="0.25">
      <c r="D211">
        <v>209</v>
      </c>
      <c r="E211" s="4">
        <f t="shared" si="15"/>
        <v>1439</v>
      </c>
      <c r="F211" s="2">
        <f t="shared" si="16"/>
        <v>764.56710227586848</v>
      </c>
      <c r="G211" s="1">
        <f t="shared" si="17"/>
        <v>674.43289772413152</v>
      </c>
      <c r="H211" s="3">
        <f t="shared" si="18"/>
        <v>152913.42045517371</v>
      </c>
      <c r="I211" s="1">
        <f t="shared" si="19"/>
        <v>152238.98755744958</v>
      </c>
    </row>
    <row r="212" spans="4:9" x14ac:dyDescent="0.25">
      <c r="D212">
        <v>210</v>
      </c>
      <c r="E212" s="4">
        <f t="shared" si="15"/>
        <v>1439</v>
      </c>
      <c r="F212" s="2">
        <f t="shared" si="16"/>
        <v>761.19493778724791</v>
      </c>
      <c r="G212" s="1">
        <f t="shared" si="17"/>
        <v>677.80506221275209</v>
      </c>
      <c r="H212" s="3">
        <f t="shared" si="18"/>
        <v>152238.98755744958</v>
      </c>
      <c r="I212" s="1">
        <f t="shared" si="19"/>
        <v>151561.18249523683</v>
      </c>
    </row>
    <row r="213" spans="4:9" x14ac:dyDescent="0.25">
      <c r="D213">
        <v>211</v>
      </c>
      <c r="E213" s="4">
        <f t="shared" si="15"/>
        <v>1439</v>
      </c>
      <c r="F213" s="2">
        <f t="shared" si="16"/>
        <v>757.80591247618406</v>
      </c>
      <c r="G213" s="1">
        <f t="shared" si="17"/>
        <v>681.19408752381594</v>
      </c>
      <c r="H213" s="3">
        <f t="shared" si="18"/>
        <v>151561.18249523683</v>
      </c>
      <c r="I213" s="1">
        <f t="shared" si="19"/>
        <v>150879.98840771301</v>
      </c>
    </row>
    <row r="214" spans="4:9" x14ac:dyDescent="0.25">
      <c r="D214">
        <v>212</v>
      </c>
      <c r="E214" s="4">
        <f t="shared" si="15"/>
        <v>1439</v>
      </c>
      <c r="F214" s="2">
        <f t="shared" si="16"/>
        <v>754.39994203856497</v>
      </c>
      <c r="G214" s="1">
        <f t="shared" si="17"/>
        <v>684.60005796143503</v>
      </c>
      <c r="H214" s="3">
        <f t="shared" si="18"/>
        <v>150879.98840771301</v>
      </c>
      <c r="I214" s="1">
        <f t="shared" si="19"/>
        <v>150195.38834975156</v>
      </c>
    </row>
    <row r="215" spans="4:9" x14ac:dyDescent="0.25">
      <c r="D215">
        <v>213</v>
      </c>
      <c r="E215" s="4">
        <f t="shared" si="15"/>
        <v>1439</v>
      </c>
      <c r="F215" s="2">
        <f t="shared" si="16"/>
        <v>750.97694174875778</v>
      </c>
      <c r="G215" s="1">
        <f t="shared" si="17"/>
        <v>688.02305825124222</v>
      </c>
      <c r="H215" s="3">
        <f t="shared" si="18"/>
        <v>150195.38834975156</v>
      </c>
      <c r="I215" s="1">
        <f t="shared" si="19"/>
        <v>149507.36529150032</v>
      </c>
    </row>
    <row r="216" spans="4:9" x14ac:dyDescent="0.25">
      <c r="D216">
        <v>214</v>
      </c>
      <c r="E216" s="4">
        <f t="shared" si="15"/>
        <v>1439</v>
      </c>
      <c r="F216" s="2">
        <f t="shared" si="16"/>
        <v>747.53682645750166</v>
      </c>
      <c r="G216" s="1">
        <f t="shared" si="17"/>
        <v>691.46317354249834</v>
      </c>
      <c r="H216" s="3">
        <f t="shared" si="18"/>
        <v>149507.36529150032</v>
      </c>
      <c r="I216" s="1">
        <f t="shared" si="19"/>
        <v>148815.90211795783</v>
      </c>
    </row>
    <row r="217" spans="4:9" x14ac:dyDescent="0.25">
      <c r="D217">
        <v>215</v>
      </c>
      <c r="E217" s="4">
        <f t="shared" si="15"/>
        <v>1439</v>
      </c>
      <c r="F217" s="2">
        <f t="shared" si="16"/>
        <v>744.07951058978915</v>
      </c>
      <c r="G217" s="1">
        <f t="shared" si="17"/>
        <v>694.92048941021085</v>
      </c>
      <c r="H217" s="3">
        <f t="shared" si="18"/>
        <v>148815.90211795783</v>
      </c>
      <c r="I217" s="1">
        <f t="shared" si="19"/>
        <v>148120.98162854763</v>
      </c>
    </row>
    <row r="218" spans="4:9" x14ac:dyDescent="0.25">
      <c r="D218">
        <v>216</v>
      </c>
      <c r="E218" s="4">
        <f t="shared" si="15"/>
        <v>1439</v>
      </c>
      <c r="F218" s="2">
        <f t="shared" si="16"/>
        <v>740.60490814273817</v>
      </c>
      <c r="G218" s="1">
        <f t="shared" si="17"/>
        <v>698.39509185726183</v>
      </c>
      <c r="H218" s="3">
        <f t="shared" si="18"/>
        <v>148120.98162854763</v>
      </c>
      <c r="I218" s="1">
        <f t="shared" si="19"/>
        <v>147422.58653669036</v>
      </c>
    </row>
    <row r="219" spans="4:9" x14ac:dyDescent="0.25">
      <c r="D219">
        <v>217</v>
      </c>
      <c r="E219" s="4">
        <f t="shared" si="15"/>
        <v>1439</v>
      </c>
      <c r="F219" s="2">
        <f t="shared" si="16"/>
        <v>737.11293268345173</v>
      </c>
      <c r="G219" s="1">
        <f t="shared" si="17"/>
        <v>701.88706731654827</v>
      </c>
      <c r="H219" s="3">
        <f t="shared" si="18"/>
        <v>147422.58653669036</v>
      </c>
      <c r="I219" s="1">
        <f t="shared" si="19"/>
        <v>146720.69946937382</v>
      </c>
    </row>
    <row r="220" spans="4:9" x14ac:dyDescent="0.25">
      <c r="D220">
        <v>218</v>
      </c>
      <c r="E220" s="4">
        <f t="shared" si="15"/>
        <v>1439</v>
      </c>
      <c r="F220" s="2">
        <f t="shared" si="16"/>
        <v>733.60349734686906</v>
      </c>
      <c r="G220" s="1">
        <f t="shared" si="17"/>
        <v>705.39650265313094</v>
      </c>
      <c r="H220" s="3">
        <f t="shared" si="18"/>
        <v>146720.69946937382</v>
      </c>
      <c r="I220" s="1">
        <f t="shared" si="19"/>
        <v>146015.30296672069</v>
      </c>
    </row>
    <row r="221" spans="4:9" x14ac:dyDescent="0.25">
      <c r="D221">
        <v>219</v>
      </c>
      <c r="E221" s="4">
        <f t="shared" si="15"/>
        <v>1439</v>
      </c>
      <c r="F221" s="2">
        <f t="shared" si="16"/>
        <v>730.07651483360348</v>
      </c>
      <c r="G221" s="1">
        <f t="shared" si="17"/>
        <v>708.92348516639652</v>
      </c>
      <c r="H221" s="3">
        <f t="shared" si="18"/>
        <v>146015.30296672069</v>
      </c>
      <c r="I221" s="1">
        <f t="shared" si="19"/>
        <v>145306.37948155429</v>
      </c>
    </row>
    <row r="222" spans="4:9" x14ac:dyDescent="0.25">
      <c r="D222">
        <v>220</v>
      </c>
      <c r="E222" s="4">
        <f t="shared" si="15"/>
        <v>1439</v>
      </c>
      <c r="F222" s="2">
        <f t="shared" si="16"/>
        <v>726.53189740777145</v>
      </c>
      <c r="G222" s="1">
        <f t="shared" si="17"/>
        <v>712.46810259222855</v>
      </c>
      <c r="H222" s="3">
        <f t="shared" si="18"/>
        <v>145306.37948155429</v>
      </c>
      <c r="I222" s="1">
        <f t="shared" si="19"/>
        <v>144593.91137896208</v>
      </c>
    </row>
    <row r="223" spans="4:9" x14ac:dyDescent="0.25">
      <c r="D223">
        <v>221</v>
      </c>
      <c r="E223" s="4">
        <f t="shared" si="15"/>
        <v>1439</v>
      </c>
      <c r="F223" s="2">
        <f t="shared" si="16"/>
        <v>722.96955689481035</v>
      </c>
      <c r="G223" s="1">
        <f t="shared" si="17"/>
        <v>716.03044310518965</v>
      </c>
      <c r="H223" s="3">
        <f t="shared" si="18"/>
        <v>144593.91137896208</v>
      </c>
      <c r="I223" s="1">
        <f t="shared" si="19"/>
        <v>143877.8809358569</v>
      </c>
    </row>
    <row r="224" spans="4:9" x14ac:dyDescent="0.25">
      <c r="D224">
        <v>222</v>
      </c>
      <c r="E224" s="4">
        <f t="shared" si="15"/>
        <v>1439</v>
      </c>
      <c r="F224" s="2">
        <f t="shared" si="16"/>
        <v>719.38940467928444</v>
      </c>
      <c r="G224" s="1">
        <f t="shared" si="17"/>
        <v>719.61059532071556</v>
      </c>
      <c r="H224" s="3">
        <f t="shared" si="18"/>
        <v>143877.8809358569</v>
      </c>
      <c r="I224" s="1">
        <f t="shared" si="19"/>
        <v>143158.27034053617</v>
      </c>
    </row>
    <row r="225" spans="4:9" x14ac:dyDescent="0.25">
      <c r="D225">
        <v>223</v>
      </c>
      <c r="E225" s="4">
        <f t="shared" si="15"/>
        <v>1439</v>
      </c>
      <c r="F225" s="2">
        <f t="shared" si="16"/>
        <v>715.7913517026808</v>
      </c>
      <c r="G225" s="1">
        <f t="shared" si="17"/>
        <v>723.2086482973192</v>
      </c>
      <c r="H225" s="3">
        <f t="shared" si="18"/>
        <v>143158.27034053617</v>
      </c>
      <c r="I225" s="1">
        <f t="shared" si="19"/>
        <v>142435.06169223884</v>
      </c>
    </row>
    <row r="226" spans="4:9" x14ac:dyDescent="0.25">
      <c r="D226">
        <v>224</v>
      </c>
      <c r="E226" s="4">
        <f t="shared" si="15"/>
        <v>1439</v>
      </c>
      <c r="F226" s="2">
        <f t="shared" si="16"/>
        <v>712.17530846119416</v>
      </c>
      <c r="G226" s="1">
        <f t="shared" si="17"/>
        <v>726.82469153880584</v>
      </c>
      <c r="H226" s="3">
        <f t="shared" si="18"/>
        <v>142435.06169223884</v>
      </c>
      <c r="I226" s="1">
        <f t="shared" si="19"/>
        <v>141708.23700070003</v>
      </c>
    </row>
    <row r="227" spans="4:9" x14ac:dyDescent="0.25">
      <c r="D227">
        <v>225</v>
      </c>
      <c r="E227" s="4">
        <f t="shared" si="15"/>
        <v>1439</v>
      </c>
      <c r="F227" s="2">
        <f t="shared" si="16"/>
        <v>708.54118500350012</v>
      </c>
      <c r="G227" s="1">
        <f t="shared" si="17"/>
        <v>730.45881499649988</v>
      </c>
      <c r="H227" s="3">
        <f t="shared" si="18"/>
        <v>141708.23700070003</v>
      </c>
      <c r="I227" s="1">
        <f t="shared" si="19"/>
        <v>140977.77818570353</v>
      </c>
    </row>
    <row r="228" spans="4:9" x14ac:dyDescent="0.25">
      <c r="D228">
        <v>226</v>
      </c>
      <c r="E228" s="4">
        <f t="shared" si="15"/>
        <v>1439</v>
      </c>
      <c r="F228" s="2">
        <f t="shared" si="16"/>
        <v>704.88889092851753</v>
      </c>
      <c r="G228" s="1">
        <f t="shared" si="17"/>
        <v>734.11110907148247</v>
      </c>
      <c r="H228" s="3">
        <f t="shared" si="18"/>
        <v>140977.77818570353</v>
      </c>
      <c r="I228" s="1">
        <f t="shared" si="19"/>
        <v>140243.66707663206</v>
      </c>
    </row>
    <row r="229" spans="4:9" x14ac:dyDescent="0.25">
      <c r="D229">
        <v>227</v>
      </c>
      <c r="E229" s="4">
        <f t="shared" si="15"/>
        <v>1439</v>
      </c>
      <c r="F229" s="2">
        <f t="shared" si="16"/>
        <v>701.21833538316025</v>
      </c>
      <c r="G229" s="1">
        <f t="shared" si="17"/>
        <v>737.78166461683975</v>
      </c>
      <c r="H229" s="3">
        <f t="shared" si="18"/>
        <v>140243.66707663206</v>
      </c>
      <c r="I229" s="1">
        <f t="shared" si="19"/>
        <v>139505.88541201522</v>
      </c>
    </row>
    <row r="230" spans="4:9" x14ac:dyDescent="0.25">
      <c r="D230">
        <v>228</v>
      </c>
      <c r="E230" s="4">
        <f t="shared" si="15"/>
        <v>1439</v>
      </c>
      <c r="F230" s="2">
        <f t="shared" si="16"/>
        <v>697.52942706007616</v>
      </c>
      <c r="G230" s="1">
        <f t="shared" si="17"/>
        <v>741.47057293992384</v>
      </c>
      <c r="H230" s="3">
        <f t="shared" si="18"/>
        <v>139505.88541201522</v>
      </c>
      <c r="I230" s="1">
        <f t="shared" si="19"/>
        <v>138764.4148390753</v>
      </c>
    </row>
    <row r="231" spans="4:9" x14ac:dyDescent="0.25">
      <c r="D231">
        <v>229</v>
      </c>
      <c r="E231" s="4">
        <f t="shared" si="15"/>
        <v>1439</v>
      </c>
      <c r="F231" s="2">
        <f t="shared" si="16"/>
        <v>693.82207419537644</v>
      </c>
      <c r="G231" s="1">
        <f t="shared" si="17"/>
        <v>745.17792580462356</v>
      </c>
      <c r="H231" s="3">
        <f t="shared" si="18"/>
        <v>138764.4148390753</v>
      </c>
      <c r="I231" s="1">
        <f t="shared" si="19"/>
        <v>138019.23691327067</v>
      </c>
    </row>
    <row r="232" spans="4:9" x14ac:dyDescent="0.25">
      <c r="D232">
        <v>230</v>
      </c>
      <c r="E232" s="4">
        <f t="shared" si="15"/>
        <v>1439</v>
      </c>
      <c r="F232" s="2">
        <f t="shared" si="16"/>
        <v>690.09618456635326</v>
      </c>
      <c r="G232" s="1">
        <f t="shared" si="17"/>
        <v>748.90381543364674</v>
      </c>
      <c r="H232" s="3">
        <f t="shared" si="18"/>
        <v>138019.23691327067</v>
      </c>
      <c r="I232" s="1">
        <f t="shared" si="19"/>
        <v>137270.33309783702</v>
      </c>
    </row>
    <row r="233" spans="4:9" x14ac:dyDescent="0.25">
      <c r="D233">
        <v>231</v>
      </c>
      <c r="E233" s="4">
        <f t="shared" si="15"/>
        <v>1439</v>
      </c>
      <c r="F233" s="2">
        <f t="shared" si="16"/>
        <v>686.35166548918505</v>
      </c>
      <c r="G233" s="1">
        <f t="shared" si="17"/>
        <v>752.64833451081495</v>
      </c>
      <c r="H233" s="3">
        <f t="shared" si="18"/>
        <v>137270.33309783702</v>
      </c>
      <c r="I233" s="1">
        <f t="shared" si="19"/>
        <v>136517.68476332619</v>
      </c>
    </row>
    <row r="234" spans="4:9" x14ac:dyDescent="0.25">
      <c r="D234">
        <v>232</v>
      </c>
      <c r="E234" s="4">
        <f t="shared" si="15"/>
        <v>1439</v>
      </c>
      <c r="F234" s="2">
        <f t="shared" si="16"/>
        <v>682.58842381663101</v>
      </c>
      <c r="G234" s="1">
        <f t="shared" si="17"/>
        <v>756.41157618336899</v>
      </c>
      <c r="H234" s="3">
        <f t="shared" si="18"/>
        <v>136517.68476332619</v>
      </c>
      <c r="I234" s="1">
        <f t="shared" si="19"/>
        <v>135761.27318714283</v>
      </c>
    </row>
    <row r="235" spans="4:9" x14ac:dyDescent="0.25">
      <c r="D235">
        <v>233</v>
      </c>
      <c r="E235" s="4">
        <f t="shared" si="15"/>
        <v>1439</v>
      </c>
      <c r="F235" s="2">
        <f t="shared" si="16"/>
        <v>678.8063659357141</v>
      </c>
      <c r="G235" s="1">
        <f t="shared" si="17"/>
        <v>760.1936340642859</v>
      </c>
      <c r="H235" s="3">
        <f t="shared" si="18"/>
        <v>135761.27318714283</v>
      </c>
      <c r="I235" s="1">
        <f t="shared" si="19"/>
        <v>135001.07955307854</v>
      </c>
    </row>
    <row r="236" spans="4:9" x14ac:dyDescent="0.25">
      <c r="D236">
        <v>234</v>
      </c>
      <c r="E236" s="4">
        <f t="shared" si="15"/>
        <v>1439</v>
      </c>
      <c r="F236" s="2">
        <f t="shared" si="16"/>
        <v>675.00539776539267</v>
      </c>
      <c r="G236" s="1">
        <f t="shared" si="17"/>
        <v>763.99460223460733</v>
      </c>
      <c r="H236" s="3">
        <f t="shared" si="18"/>
        <v>135001.07955307854</v>
      </c>
      <c r="I236" s="1">
        <f t="shared" si="19"/>
        <v>134237.08495084394</v>
      </c>
    </row>
    <row r="237" spans="4:9" x14ac:dyDescent="0.25">
      <c r="D237">
        <v>235</v>
      </c>
      <c r="E237" s="4">
        <f t="shared" si="15"/>
        <v>1439</v>
      </c>
      <c r="F237" s="2">
        <f t="shared" si="16"/>
        <v>671.18542475421975</v>
      </c>
      <c r="G237" s="1">
        <f t="shared" si="17"/>
        <v>767.81457524578025</v>
      </c>
      <c r="H237" s="3">
        <f t="shared" si="18"/>
        <v>134237.08495084394</v>
      </c>
      <c r="I237" s="1">
        <f t="shared" si="19"/>
        <v>133469.27037559816</v>
      </c>
    </row>
    <row r="238" spans="4:9" x14ac:dyDescent="0.25">
      <c r="D238">
        <v>236</v>
      </c>
      <c r="E238" s="4">
        <f t="shared" si="15"/>
        <v>1439</v>
      </c>
      <c r="F238" s="2">
        <f t="shared" si="16"/>
        <v>667.34635187799074</v>
      </c>
      <c r="G238" s="1">
        <f t="shared" si="17"/>
        <v>771.65364812200926</v>
      </c>
      <c r="H238" s="3">
        <f t="shared" si="18"/>
        <v>133469.27037559816</v>
      </c>
      <c r="I238" s="1">
        <f t="shared" si="19"/>
        <v>132697.61672747615</v>
      </c>
    </row>
    <row r="239" spans="4:9" x14ac:dyDescent="0.25">
      <c r="D239">
        <v>237</v>
      </c>
      <c r="E239" s="4">
        <f t="shared" si="15"/>
        <v>1439</v>
      </c>
      <c r="F239" s="2">
        <f t="shared" si="16"/>
        <v>663.48808363738078</v>
      </c>
      <c r="G239" s="1">
        <f t="shared" si="17"/>
        <v>775.51191636261922</v>
      </c>
      <c r="H239" s="3">
        <f t="shared" si="18"/>
        <v>132697.61672747615</v>
      </c>
      <c r="I239" s="1">
        <f t="shared" si="19"/>
        <v>131922.10481111353</v>
      </c>
    </row>
    <row r="240" spans="4:9" x14ac:dyDescent="0.25">
      <c r="D240">
        <v>238</v>
      </c>
      <c r="E240" s="4">
        <f t="shared" si="15"/>
        <v>1439</v>
      </c>
      <c r="F240" s="2">
        <f t="shared" si="16"/>
        <v>659.61052405556768</v>
      </c>
      <c r="G240" s="1">
        <f t="shared" si="17"/>
        <v>779.38947594443232</v>
      </c>
      <c r="H240" s="3">
        <f t="shared" si="18"/>
        <v>131922.10481111353</v>
      </c>
      <c r="I240" s="1">
        <f t="shared" si="19"/>
        <v>131142.71533516911</v>
      </c>
    </row>
    <row r="241" spans="4:9" x14ac:dyDescent="0.25">
      <c r="D241">
        <v>239</v>
      </c>
      <c r="E241" s="4">
        <f t="shared" si="15"/>
        <v>1439</v>
      </c>
      <c r="F241" s="2">
        <f t="shared" si="16"/>
        <v>655.7135766758455</v>
      </c>
      <c r="G241" s="1">
        <f t="shared" si="17"/>
        <v>783.2864233241545</v>
      </c>
      <c r="H241" s="3">
        <f t="shared" si="18"/>
        <v>131142.71533516911</v>
      </c>
      <c r="I241" s="1">
        <f t="shared" si="19"/>
        <v>130359.42891184495</v>
      </c>
    </row>
    <row r="242" spans="4:9" x14ac:dyDescent="0.25">
      <c r="D242">
        <v>240</v>
      </c>
      <c r="E242" s="4">
        <f t="shared" si="15"/>
        <v>1439</v>
      </c>
      <c r="F242" s="2">
        <f t="shared" si="16"/>
        <v>651.79714455922476</v>
      </c>
      <c r="G242" s="1">
        <f t="shared" si="17"/>
        <v>787.20285544077524</v>
      </c>
      <c r="H242" s="3">
        <f t="shared" si="18"/>
        <v>130359.42891184495</v>
      </c>
      <c r="I242" s="1">
        <f t="shared" si="19"/>
        <v>129572.22605640418</v>
      </c>
    </row>
    <row r="243" spans="4:9" x14ac:dyDescent="0.25">
      <c r="D243">
        <v>241</v>
      </c>
      <c r="E243" s="4">
        <f t="shared" si="15"/>
        <v>1439</v>
      </c>
      <c r="F243" s="2">
        <f t="shared" si="16"/>
        <v>647.86113028202089</v>
      </c>
      <c r="G243" s="1">
        <f t="shared" si="17"/>
        <v>791.13886971797911</v>
      </c>
      <c r="H243" s="3">
        <f t="shared" si="18"/>
        <v>129572.22605640418</v>
      </c>
      <c r="I243" s="1">
        <f t="shared" si="19"/>
        <v>128781.0871866862</v>
      </c>
    </row>
    <row r="244" spans="4:9" x14ac:dyDescent="0.25">
      <c r="D244">
        <v>242</v>
      </c>
      <c r="E244" s="4">
        <f t="shared" si="15"/>
        <v>1439</v>
      </c>
      <c r="F244" s="2">
        <f t="shared" si="16"/>
        <v>643.90543593343102</v>
      </c>
      <c r="G244" s="1">
        <f t="shared" si="17"/>
        <v>795.09456406656898</v>
      </c>
      <c r="H244" s="3">
        <f t="shared" si="18"/>
        <v>128781.0871866862</v>
      </c>
      <c r="I244" s="1">
        <f t="shared" si="19"/>
        <v>127985.99262261963</v>
      </c>
    </row>
    <row r="245" spans="4:9" x14ac:dyDescent="0.25">
      <c r="D245">
        <v>243</v>
      </c>
      <c r="E245" s="4">
        <f t="shared" si="15"/>
        <v>1439</v>
      </c>
      <c r="F245" s="2">
        <f t="shared" si="16"/>
        <v>639.9299631130981</v>
      </c>
      <c r="G245" s="1">
        <f t="shared" si="17"/>
        <v>799.0700368869019</v>
      </c>
      <c r="H245" s="3">
        <f t="shared" si="18"/>
        <v>127985.99262261963</v>
      </c>
      <c r="I245" s="1">
        <f t="shared" si="19"/>
        <v>127186.92258573273</v>
      </c>
    </row>
    <row r="246" spans="4:9" x14ac:dyDescent="0.25">
      <c r="D246">
        <v>244</v>
      </c>
      <c r="E246" s="4">
        <f t="shared" si="15"/>
        <v>1439</v>
      </c>
      <c r="F246" s="2">
        <f t="shared" si="16"/>
        <v>635.93461292866357</v>
      </c>
      <c r="G246" s="1">
        <f t="shared" si="17"/>
        <v>803.06538707133643</v>
      </c>
      <c r="H246" s="3">
        <f t="shared" si="18"/>
        <v>127186.92258573273</v>
      </c>
      <c r="I246" s="1">
        <f t="shared" si="19"/>
        <v>126383.85719866138</v>
      </c>
    </row>
    <row r="247" spans="4:9" x14ac:dyDescent="0.25">
      <c r="D247">
        <v>245</v>
      </c>
      <c r="E247" s="4">
        <f t="shared" si="15"/>
        <v>1439</v>
      </c>
      <c r="F247" s="2">
        <f t="shared" si="16"/>
        <v>631.91928599330686</v>
      </c>
      <c r="G247" s="1">
        <f t="shared" si="17"/>
        <v>807.08071400669314</v>
      </c>
      <c r="H247" s="3">
        <f t="shared" si="18"/>
        <v>126383.85719866138</v>
      </c>
      <c r="I247" s="1">
        <f t="shared" si="19"/>
        <v>125576.77648465469</v>
      </c>
    </row>
    <row r="248" spans="4:9" x14ac:dyDescent="0.25">
      <c r="D248">
        <v>246</v>
      </c>
      <c r="E248" s="4">
        <f t="shared" si="15"/>
        <v>1439</v>
      </c>
      <c r="F248" s="2">
        <f t="shared" si="16"/>
        <v>627.88388242327346</v>
      </c>
      <c r="G248" s="1">
        <f t="shared" si="17"/>
        <v>811.11611757672654</v>
      </c>
      <c r="H248" s="3">
        <f t="shared" si="18"/>
        <v>125576.77648465469</v>
      </c>
      <c r="I248" s="1">
        <f t="shared" si="19"/>
        <v>124765.66036707797</v>
      </c>
    </row>
    <row r="249" spans="4:9" x14ac:dyDescent="0.25">
      <c r="D249">
        <v>247</v>
      </c>
      <c r="E249" s="4">
        <f t="shared" si="15"/>
        <v>1439</v>
      </c>
      <c r="F249" s="2">
        <f t="shared" si="16"/>
        <v>623.82830183538988</v>
      </c>
      <c r="G249" s="1">
        <f t="shared" si="17"/>
        <v>815.17169816461012</v>
      </c>
      <c r="H249" s="3">
        <f t="shared" si="18"/>
        <v>124765.66036707797</v>
      </c>
      <c r="I249" s="1">
        <f t="shared" si="19"/>
        <v>123950.48866891336</v>
      </c>
    </row>
    <row r="250" spans="4:9" x14ac:dyDescent="0.25">
      <c r="D250">
        <v>248</v>
      </c>
      <c r="E250" s="4">
        <f t="shared" si="15"/>
        <v>1439</v>
      </c>
      <c r="F250" s="2">
        <f t="shared" si="16"/>
        <v>619.75244334456681</v>
      </c>
      <c r="G250" s="1">
        <f t="shared" si="17"/>
        <v>819.24755665543319</v>
      </c>
      <c r="H250" s="3">
        <f t="shared" si="18"/>
        <v>123950.48866891336</v>
      </c>
      <c r="I250" s="1">
        <f t="shared" si="19"/>
        <v>123131.24111225792</v>
      </c>
    </row>
    <row r="251" spans="4:9" x14ac:dyDescent="0.25">
      <c r="D251">
        <v>249</v>
      </c>
      <c r="E251" s="4">
        <f t="shared" si="15"/>
        <v>1439</v>
      </c>
      <c r="F251" s="2">
        <f t="shared" si="16"/>
        <v>615.65620556128954</v>
      </c>
      <c r="G251" s="1">
        <f t="shared" si="17"/>
        <v>823.34379443871046</v>
      </c>
      <c r="H251" s="3">
        <f t="shared" si="18"/>
        <v>123131.24111225792</v>
      </c>
      <c r="I251" s="1">
        <f t="shared" si="19"/>
        <v>122307.89731781921</v>
      </c>
    </row>
    <row r="252" spans="4:9" x14ac:dyDescent="0.25">
      <c r="D252">
        <v>250</v>
      </c>
      <c r="E252" s="4">
        <f t="shared" si="15"/>
        <v>1439</v>
      </c>
      <c r="F252" s="2">
        <f t="shared" si="16"/>
        <v>611.5394865890961</v>
      </c>
      <c r="G252" s="1">
        <f t="shared" si="17"/>
        <v>827.4605134109039</v>
      </c>
      <c r="H252" s="3">
        <f t="shared" si="18"/>
        <v>122307.89731781921</v>
      </c>
      <c r="I252" s="1">
        <f t="shared" si="19"/>
        <v>121480.43680440831</v>
      </c>
    </row>
    <row r="253" spans="4:9" x14ac:dyDescent="0.25">
      <c r="D253">
        <v>251</v>
      </c>
      <c r="E253" s="4">
        <f t="shared" si="15"/>
        <v>1439</v>
      </c>
      <c r="F253" s="2">
        <f t="shared" si="16"/>
        <v>607.40218402204152</v>
      </c>
      <c r="G253" s="1">
        <f t="shared" si="17"/>
        <v>831.59781597795848</v>
      </c>
      <c r="H253" s="3">
        <f t="shared" si="18"/>
        <v>121480.43680440831</v>
      </c>
      <c r="I253" s="1">
        <f t="shared" si="19"/>
        <v>120648.83898843035</v>
      </c>
    </row>
    <row r="254" spans="4:9" x14ac:dyDescent="0.25">
      <c r="D254">
        <v>252</v>
      </c>
      <c r="E254" s="4">
        <f t="shared" si="15"/>
        <v>1439</v>
      </c>
      <c r="F254" s="2">
        <f t="shared" si="16"/>
        <v>603.24419494215169</v>
      </c>
      <c r="G254" s="1">
        <f t="shared" si="17"/>
        <v>835.75580505784831</v>
      </c>
      <c r="H254" s="3">
        <f t="shared" si="18"/>
        <v>120648.83898843035</v>
      </c>
      <c r="I254" s="1">
        <f t="shared" si="19"/>
        <v>119813.0831833725</v>
      </c>
    </row>
    <row r="255" spans="4:9" x14ac:dyDescent="0.25">
      <c r="D255">
        <v>253</v>
      </c>
      <c r="E255" s="4">
        <f t="shared" si="15"/>
        <v>1439</v>
      </c>
      <c r="F255" s="2">
        <f t="shared" si="16"/>
        <v>599.06541591686243</v>
      </c>
      <c r="G255" s="1">
        <f t="shared" si="17"/>
        <v>839.93458408313757</v>
      </c>
      <c r="H255" s="3">
        <f t="shared" si="18"/>
        <v>119813.0831833725</v>
      </c>
      <c r="I255" s="1">
        <f t="shared" si="19"/>
        <v>118973.14859928936</v>
      </c>
    </row>
    <row r="256" spans="4:9" x14ac:dyDescent="0.25">
      <c r="D256">
        <v>254</v>
      </c>
      <c r="E256" s="4">
        <f t="shared" si="15"/>
        <v>1439</v>
      </c>
      <c r="F256" s="2">
        <f t="shared" si="16"/>
        <v>594.86574299644678</v>
      </c>
      <c r="G256" s="1">
        <f t="shared" si="17"/>
        <v>844.13425700355322</v>
      </c>
      <c r="H256" s="3">
        <f t="shared" si="18"/>
        <v>118973.14859928936</v>
      </c>
      <c r="I256" s="1">
        <f t="shared" si="19"/>
        <v>118129.01434228581</v>
      </c>
    </row>
    <row r="257" spans="4:9" x14ac:dyDescent="0.25">
      <c r="D257">
        <v>255</v>
      </c>
      <c r="E257" s="4">
        <f t="shared" si="15"/>
        <v>1439</v>
      </c>
      <c r="F257" s="2">
        <f t="shared" si="16"/>
        <v>590.64507171142907</v>
      </c>
      <c r="G257" s="1">
        <f t="shared" si="17"/>
        <v>848.35492828857093</v>
      </c>
      <c r="H257" s="3">
        <f t="shared" si="18"/>
        <v>118129.01434228581</v>
      </c>
      <c r="I257" s="1">
        <f t="shared" si="19"/>
        <v>117280.65941399724</v>
      </c>
    </row>
    <row r="258" spans="4:9" x14ac:dyDescent="0.25">
      <c r="D258">
        <v>256</v>
      </c>
      <c r="E258" s="4">
        <f t="shared" si="15"/>
        <v>1439</v>
      </c>
      <c r="F258" s="2">
        <f t="shared" si="16"/>
        <v>586.40329706998625</v>
      </c>
      <c r="G258" s="1">
        <f t="shared" si="17"/>
        <v>852.59670293001375</v>
      </c>
      <c r="H258" s="3">
        <f t="shared" si="18"/>
        <v>117280.65941399724</v>
      </c>
      <c r="I258" s="1">
        <f t="shared" si="19"/>
        <v>116428.06271106724</v>
      </c>
    </row>
    <row r="259" spans="4:9" x14ac:dyDescent="0.25">
      <c r="D259">
        <v>257</v>
      </c>
      <c r="E259" s="4">
        <f t="shared" si="15"/>
        <v>1439</v>
      </c>
      <c r="F259" s="2">
        <f t="shared" si="16"/>
        <v>582.14031355533609</v>
      </c>
      <c r="G259" s="1">
        <f t="shared" si="17"/>
        <v>856.85968644466391</v>
      </c>
      <c r="H259" s="3">
        <f t="shared" si="18"/>
        <v>116428.06271106724</v>
      </c>
      <c r="I259" s="1">
        <f t="shared" si="19"/>
        <v>115571.20302462258</v>
      </c>
    </row>
    <row r="260" spans="4:9" x14ac:dyDescent="0.25">
      <c r="D260">
        <v>258</v>
      </c>
      <c r="E260" s="4">
        <f t="shared" ref="E260:E323" si="20">$B$9</f>
        <v>1439</v>
      </c>
      <c r="F260" s="2">
        <f t="shared" ref="F260:F323" si="21">I259*$B$3/12</f>
        <v>577.8560151231128</v>
      </c>
      <c r="G260" s="1">
        <f t="shared" ref="G260:G323" si="22">E260-F260</f>
        <v>861.1439848768872</v>
      </c>
      <c r="H260" s="3">
        <f t="shared" ref="H260:H323" si="23">I259</f>
        <v>115571.20302462258</v>
      </c>
      <c r="I260" s="1">
        <f t="shared" ref="I260:I323" si="24">H260-G260</f>
        <v>114710.05903974568</v>
      </c>
    </row>
    <row r="261" spans="4:9" x14ac:dyDescent="0.25">
      <c r="D261">
        <v>259</v>
      </c>
      <c r="E261" s="4">
        <f t="shared" si="20"/>
        <v>1439</v>
      </c>
      <c r="F261" s="2">
        <f t="shared" si="21"/>
        <v>573.55029519872835</v>
      </c>
      <c r="G261" s="1">
        <f t="shared" si="22"/>
        <v>865.44970480127165</v>
      </c>
      <c r="H261" s="3">
        <f t="shared" si="23"/>
        <v>114710.05903974568</v>
      </c>
      <c r="I261" s="1">
        <f t="shared" si="24"/>
        <v>113844.60933494441</v>
      </c>
    </row>
    <row r="262" spans="4:9" x14ac:dyDescent="0.25">
      <c r="D262">
        <v>260</v>
      </c>
      <c r="E262" s="4">
        <f t="shared" si="20"/>
        <v>1439</v>
      </c>
      <c r="F262" s="2">
        <f t="shared" si="21"/>
        <v>569.22304667472201</v>
      </c>
      <c r="G262" s="1">
        <f t="shared" si="22"/>
        <v>869.77695332527799</v>
      </c>
      <c r="H262" s="3">
        <f t="shared" si="23"/>
        <v>113844.60933494441</v>
      </c>
      <c r="I262" s="1">
        <f t="shared" si="24"/>
        <v>112974.83238161914</v>
      </c>
    </row>
    <row r="263" spans="4:9" x14ac:dyDescent="0.25">
      <c r="D263">
        <v>261</v>
      </c>
      <c r="E263" s="4">
        <f t="shared" si="20"/>
        <v>1439</v>
      </c>
      <c r="F263" s="2">
        <f t="shared" si="21"/>
        <v>564.87416190809574</v>
      </c>
      <c r="G263" s="1">
        <f t="shared" si="22"/>
        <v>874.12583809190426</v>
      </c>
      <c r="H263" s="3">
        <f t="shared" si="23"/>
        <v>112974.83238161914</v>
      </c>
      <c r="I263" s="1">
        <f t="shared" si="24"/>
        <v>112100.70654352724</v>
      </c>
    </row>
    <row r="264" spans="4:9" x14ac:dyDescent="0.25">
      <c r="D264">
        <v>262</v>
      </c>
      <c r="E264" s="4">
        <f t="shared" si="20"/>
        <v>1439</v>
      </c>
      <c r="F264" s="2">
        <f t="shared" si="21"/>
        <v>560.50353271763618</v>
      </c>
      <c r="G264" s="1">
        <f t="shared" si="22"/>
        <v>878.49646728236382</v>
      </c>
      <c r="H264" s="3">
        <f t="shared" si="23"/>
        <v>112100.70654352724</v>
      </c>
      <c r="I264" s="1">
        <f t="shared" si="24"/>
        <v>111222.21007624487</v>
      </c>
    </row>
    <row r="265" spans="4:9" x14ac:dyDescent="0.25">
      <c r="D265">
        <v>263</v>
      </c>
      <c r="E265" s="4">
        <f t="shared" si="20"/>
        <v>1439</v>
      </c>
      <c r="F265" s="2">
        <f t="shared" si="21"/>
        <v>556.11105038122435</v>
      </c>
      <c r="G265" s="1">
        <f t="shared" si="22"/>
        <v>882.88894961877565</v>
      </c>
      <c r="H265" s="3">
        <f t="shared" si="23"/>
        <v>111222.21007624487</v>
      </c>
      <c r="I265" s="1">
        <f t="shared" si="24"/>
        <v>110339.32112662609</v>
      </c>
    </row>
    <row r="266" spans="4:9" x14ac:dyDescent="0.25">
      <c r="D266">
        <v>264</v>
      </c>
      <c r="E266" s="4">
        <f t="shared" si="20"/>
        <v>1439</v>
      </c>
      <c r="F266" s="2">
        <f t="shared" si="21"/>
        <v>551.69660563313039</v>
      </c>
      <c r="G266" s="1">
        <f t="shared" si="22"/>
        <v>887.30339436686961</v>
      </c>
      <c r="H266" s="3">
        <f t="shared" si="23"/>
        <v>110339.32112662609</v>
      </c>
      <c r="I266" s="1">
        <f t="shared" si="24"/>
        <v>109452.01773225922</v>
      </c>
    </row>
    <row r="267" spans="4:9" x14ac:dyDescent="0.25">
      <c r="D267">
        <v>265</v>
      </c>
      <c r="E267" s="4">
        <f t="shared" si="20"/>
        <v>1439</v>
      </c>
      <c r="F267" s="2">
        <f t="shared" si="21"/>
        <v>547.26008866129609</v>
      </c>
      <c r="G267" s="1">
        <f t="shared" si="22"/>
        <v>891.73991133870391</v>
      </c>
      <c r="H267" s="3">
        <f t="shared" si="23"/>
        <v>109452.01773225922</v>
      </c>
      <c r="I267" s="1">
        <f t="shared" si="24"/>
        <v>108560.27782092051</v>
      </c>
    </row>
    <row r="268" spans="4:9" x14ac:dyDescent="0.25">
      <c r="D268">
        <v>266</v>
      </c>
      <c r="E268" s="4">
        <f t="shared" si="20"/>
        <v>1439</v>
      </c>
      <c r="F268" s="2">
        <f t="shared" si="21"/>
        <v>542.80138910460255</v>
      </c>
      <c r="G268" s="1">
        <f t="shared" si="22"/>
        <v>896.19861089539745</v>
      </c>
      <c r="H268" s="3">
        <f t="shared" si="23"/>
        <v>108560.27782092051</v>
      </c>
      <c r="I268" s="1">
        <f t="shared" si="24"/>
        <v>107664.07921002511</v>
      </c>
    </row>
    <row r="269" spans="4:9" x14ac:dyDescent="0.25">
      <c r="D269">
        <v>267</v>
      </c>
      <c r="E269" s="4">
        <f t="shared" si="20"/>
        <v>1439</v>
      </c>
      <c r="F269" s="2">
        <f t="shared" si="21"/>
        <v>538.32039605012551</v>
      </c>
      <c r="G269" s="1">
        <f t="shared" si="22"/>
        <v>900.67960394987449</v>
      </c>
      <c r="H269" s="3">
        <f t="shared" si="23"/>
        <v>107664.07921002511</v>
      </c>
      <c r="I269" s="1">
        <f t="shared" si="24"/>
        <v>106763.39960607524</v>
      </c>
    </row>
    <row r="270" spans="4:9" x14ac:dyDescent="0.25">
      <c r="D270">
        <v>268</v>
      </c>
      <c r="E270" s="4">
        <f t="shared" si="20"/>
        <v>1439</v>
      </c>
      <c r="F270" s="2">
        <f t="shared" si="21"/>
        <v>533.81699803037611</v>
      </c>
      <c r="G270" s="1">
        <f t="shared" si="22"/>
        <v>905.18300196962389</v>
      </c>
      <c r="H270" s="3">
        <f t="shared" si="23"/>
        <v>106763.39960607524</v>
      </c>
      <c r="I270" s="1">
        <f t="shared" si="24"/>
        <v>105858.21660410562</v>
      </c>
    </row>
    <row r="271" spans="4:9" x14ac:dyDescent="0.25">
      <c r="D271">
        <v>269</v>
      </c>
      <c r="E271" s="4">
        <f t="shared" si="20"/>
        <v>1439</v>
      </c>
      <c r="F271" s="2">
        <f t="shared" si="21"/>
        <v>529.29108302052805</v>
      </c>
      <c r="G271" s="1">
        <f t="shared" si="22"/>
        <v>909.70891697947195</v>
      </c>
      <c r="H271" s="3">
        <f t="shared" si="23"/>
        <v>105858.21660410562</v>
      </c>
      <c r="I271" s="1">
        <f t="shared" si="24"/>
        <v>104948.50768712614</v>
      </c>
    </row>
    <row r="272" spans="4:9" x14ac:dyDescent="0.25">
      <c r="D272">
        <v>270</v>
      </c>
      <c r="E272" s="4">
        <f t="shared" si="20"/>
        <v>1439</v>
      </c>
      <c r="F272" s="2">
        <f t="shared" si="21"/>
        <v>524.74253843563065</v>
      </c>
      <c r="G272" s="1">
        <f t="shared" si="22"/>
        <v>914.25746156436935</v>
      </c>
      <c r="H272" s="3">
        <f t="shared" si="23"/>
        <v>104948.50768712614</v>
      </c>
      <c r="I272" s="1">
        <f t="shared" si="24"/>
        <v>104034.25022556177</v>
      </c>
    </row>
    <row r="273" spans="4:9" x14ac:dyDescent="0.25">
      <c r="D273">
        <v>271</v>
      </c>
      <c r="E273" s="4">
        <f t="shared" si="20"/>
        <v>1439</v>
      </c>
      <c r="F273" s="2">
        <f t="shared" si="21"/>
        <v>520.17125112780889</v>
      </c>
      <c r="G273" s="1">
        <f t="shared" si="22"/>
        <v>918.82874887219111</v>
      </c>
      <c r="H273" s="3">
        <f t="shared" si="23"/>
        <v>104034.25022556177</v>
      </c>
      <c r="I273" s="1">
        <f t="shared" si="24"/>
        <v>103115.42147668957</v>
      </c>
    </row>
    <row r="274" spans="4:9" x14ac:dyDescent="0.25">
      <c r="D274">
        <v>272</v>
      </c>
      <c r="E274" s="4">
        <f t="shared" si="20"/>
        <v>1439</v>
      </c>
      <c r="F274" s="2">
        <f t="shared" si="21"/>
        <v>515.57710738344792</v>
      </c>
      <c r="G274" s="1">
        <f t="shared" si="22"/>
        <v>923.42289261655208</v>
      </c>
      <c r="H274" s="3">
        <f t="shared" si="23"/>
        <v>103115.42147668957</v>
      </c>
      <c r="I274" s="1">
        <f t="shared" si="24"/>
        <v>102191.99858407302</v>
      </c>
    </row>
    <row r="275" spans="4:9" x14ac:dyDescent="0.25">
      <c r="D275">
        <v>273</v>
      </c>
      <c r="E275" s="4">
        <f t="shared" si="20"/>
        <v>1439</v>
      </c>
      <c r="F275" s="2">
        <f t="shared" si="21"/>
        <v>510.9599929203651</v>
      </c>
      <c r="G275" s="1">
        <f t="shared" si="22"/>
        <v>928.04000707963496</v>
      </c>
      <c r="H275" s="3">
        <f t="shared" si="23"/>
        <v>102191.99858407302</v>
      </c>
      <c r="I275" s="1">
        <f t="shared" si="24"/>
        <v>101263.95857699339</v>
      </c>
    </row>
    <row r="276" spans="4:9" x14ac:dyDescent="0.25">
      <c r="D276">
        <v>274</v>
      </c>
      <c r="E276" s="4">
        <f t="shared" si="20"/>
        <v>1439</v>
      </c>
      <c r="F276" s="2">
        <f t="shared" si="21"/>
        <v>506.31979288496694</v>
      </c>
      <c r="G276" s="1">
        <f t="shared" si="22"/>
        <v>932.680207115033</v>
      </c>
      <c r="H276" s="3">
        <f t="shared" si="23"/>
        <v>101263.95857699339</v>
      </c>
      <c r="I276" s="1">
        <f t="shared" si="24"/>
        <v>100331.27836987836</v>
      </c>
    </row>
    <row r="277" spans="4:9" x14ac:dyDescent="0.25">
      <c r="D277">
        <v>275</v>
      </c>
      <c r="E277" s="4">
        <f t="shared" si="20"/>
        <v>1439</v>
      </c>
      <c r="F277" s="2">
        <f t="shared" si="21"/>
        <v>501.65639184939181</v>
      </c>
      <c r="G277" s="1">
        <f t="shared" si="22"/>
        <v>937.34360815060813</v>
      </c>
      <c r="H277" s="3">
        <f t="shared" si="23"/>
        <v>100331.27836987836</v>
      </c>
      <c r="I277" s="1">
        <f t="shared" si="24"/>
        <v>99393.934761727753</v>
      </c>
    </row>
    <row r="278" spans="4:9" x14ac:dyDescent="0.25">
      <c r="D278">
        <v>276</v>
      </c>
      <c r="E278" s="4">
        <f t="shared" si="20"/>
        <v>1439</v>
      </c>
      <c r="F278" s="2">
        <f t="shared" si="21"/>
        <v>496.96967380863879</v>
      </c>
      <c r="G278" s="1">
        <f t="shared" si="22"/>
        <v>942.03032619136115</v>
      </c>
      <c r="H278" s="3">
        <f t="shared" si="23"/>
        <v>99393.934761727753</v>
      </c>
      <c r="I278" s="1">
        <f t="shared" si="24"/>
        <v>98451.904435536388</v>
      </c>
    </row>
    <row r="279" spans="4:9" x14ac:dyDescent="0.25">
      <c r="D279">
        <v>277</v>
      </c>
      <c r="E279" s="4">
        <f t="shared" si="20"/>
        <v>1439</v>
      </c>
      <c r="F279" s="2">
        <f t="shared" si="21"/>
        <v>492.2595221776819</v>
      </c>
      <c r="G279" s="1">
        <f t="shared" si="22"/>
        <v>946.7404778223181</v>
      </c>
      <c r="H279" s="3">
        <f t="shared" si="23"/>
        <v>98451.904435536388</v>
      </c>
      <c r="I279" s="1">
        <f t="shared" si="24"/>
        <v>97505.163957714074</v>
      </c>
    </row>
    <row r="280" spans="4:9" x14ac:dyDescent="0.25">
      <c r="D280">
        <v>278</v>
      </c>
      <c r="E280" s="4">
        <f t="shared" si="20"/>
        <v>1439</v>
      </c>
      <c r="F280" s="2">
        <f t="shared" si="21"/>
        <v>487.52581978857035</v>
      </c>
      <c r="G280" s="1">
        <f t="shared" si="22"/>
        <v>951.47418021142971</v>
      </c>
      <c r="H280" s="3">
        <f t="shared" si="23"/>
        <v>97505.163957714074</v>
      </c>
      <c r="I280" s="1">
        <f t="shared" si="24"/>
        <v>96553.689777502645</v>
      </c>
    </row>
    <row r="281" spans="4:9" x14ac:dyDescent="0.25">
      <c r="D281">
        <v>279</v>
      </c>
      <c r="E281" s="4">
        <f t="shared" si="20"/>
        <v>1439</v>
      </c>
      <c r="F281" s="2">
        <f t="shared" si="21"/>
        <v>482.76844888751322</v>
      </c>
      <c r="G281" s="1">
        <f t="shared" si="22"/>
        <v>956.23155111248684</v>
      </c>
      <c r="H281" s="3">
        <f t="shared" si="23"/>
        <v>96553.689777502645</v>
      </c>
      <c r="I281" s="1">
        <f t="shared" si="24"/>
        <v>95597.458226390154</v>
      </c>
    </row>
    <row r="282" spans="4:9" x14ac:dyDescent="0.25">
      <c r="D282">
        <v>280</v>
      </c>
      <c r="E282" s="4">
        <f t="shared" si="20"/>
        <v>1439</v>
      </c>
      <c r="F282" s="2">
        <f t="shared" si="21"/>
        <v>477.98729113195077</v>
      </c>
      <c r="G282" s="1">
        <f t="shared" si="22"/>
        <v>961.01270886804923</v>
      </c>
      <c r="H282" s="3">
        <f t="shared" si="23"/>
        <v>95597.458226390154</v>
      </c>
      <c r="I282" s="1">
        <f t="shared" si="24"/>
        <v>94636.445517522108</v>
      </c>
    </row>
    <row r="283" spans="4:9" x14ac:dyDescent="0.25">
      <c r="D283">
        <v>281</v>
      </c>
      <c r="E283" s="4">
        <f t="shared" si="20"/>
        <v>1439</v>
      </c>
      <c r="F283" s="2">
        <f t="shared" si="21"/>
        <v>473.1822275876105</v>
      </c>
      <c r="G283" s="1">
        <f t="shared" si="22"/>
        <v>965.81777241238956</v>
      </c>
      <c r="H283" s="3">
        <f t="shared" si="23"/>
        <v>94636.445517522108</v>
      </c>
      <c r="I283" s="1">
        <f t="shared" si="24"/>
        <v>93670.627745109712</v>
      </c>
    </row>
    <row r="284" spans="4:9" x14ac:dyDescent="0.25">
      <c r="D284">
        <v>282</v>
      </c>
      <c r="E284" s="4">
        <f t="shared" si="20"/>
        <v>1439</v>
      </c>
      <c r="F284" s="2">
        <f t="shared" si="21"/>
        <v>468.35313872554849</v>
      </c>
      <c r="G284" s="1">
        <f t="shared" si="22"/>
        <v>970.64686127445157</v>
      </c>
      <c r="H284" s="3">
        <f t="shared" si="23"/>
        <v>93670.627745109712</v>
      </c>
      <c r="I284" s="1">
        <f t="shared" si="24"/>
        <v>92699.980883835262</v>
      </c>
    </row>
    <row r="285" spans="4:9" x14ac:dyDescent="0.25">
      <c r="D285">
        <v>283</v>
      </c>
      <c r="E285" s="4">
        <f t="shared" si="20"/>
        <v>1439</v>
      </c>
      <c r="F285" s="2">
        <f t="shared" si="21"/>
        <v>463.49990441917629</v>
      </c>
      <c r="G285" s="1">
        <f t="shared" si="22"/>
        <v>975.50009558082365</v>
      </c>
      <c r="H285" s="3">
        <f t="shared" si="23"/>
        <v>92699.980883835262</v>
      </c>
      <c r="I285" s="1">
        <f t="shared" si="24"/>
        <v>91724.480788254441</v>
      </c>
    </row>
    <row r="286" spans="4:9" x14ac:dyDescent="0.25">
      <c r="D286">
        <v>284</v>
      </c>
      <c r="E286" s="4">
        <f t="shared" si="20"/>
        <v>1439</v>
      </c>
      <c r="F286" s="2">
        <f t="shared" si="21"/>
        <v>458.62240394127224</v>
      </c>
      <c r="G286" s="1">
        <f t="shared" si="22"/>
        <v>980.3775960587277</v>
      </c>
      <c r="H286" s="3">
        <f t="shared" si="23"/>
        <v>91724.480788254441</v>
      </c>
      <c r="I286" s="1">
        <f t="shared" si="24"/>
        <v>90744.103192195718</v>
      </c>
    </row>
    <row r="287" spans="4:9" x14ac:dyDescent="0.25">
      <c r="D287">
        <v>285</v>
      </c>
      <c r="E287" s="4">
        <f t="shared" si="20"/>
        <v>1439</v>
      </c>
      <c r="F287" s="2">
        <f t="shared" si="21"/>
        <v>453.72051596097862</v>
      </c>
      <c r="G287" s="1">
        <f t="shared" si="22"/>
        <v>985.27948403902133</v>
      </c>
      <c r="H287" s="3">
        <f t="shared" si="23"/>
        <v>90744.103192195718</v>
      </c>
      <c r="I287" s="1">
        <f t="shared" si="24"/>
        <v>89758.823708156691</v>
      </c>
    </row>
    <row r="288" spans="4:9" x14ac:dyDescent="0.25">
      <c r="D288">
        <v>286</v>
      </c>
      <c r="E288" s="4">
        <f t="shared" si="20"/>
        <v>1439</v>
      </c>
      <c r="F288" s="2">
        <f t="shared" si="21"/>
        <v>448.79411854078347</v>
      </c>
      <c r="G288" s="1">
        <f t="shared" si="22"/>
        <v>990.20588145921647</v>
      </c>
      <c r="H288" s="3">
        <f t="shared" si="23"/>
        <v>89758.823708156691</v>
      </c>
      <c r="I288" s="1">
        <f t="shared" si="24"/>
        <v>88768.617826697475</v>
      </c>
    </row>
    <row r="289" spans="4:9" x14ac:dyDescent="0.25">
      <c r="D289">
        <v>287</v>
      </c>
      <c r="E289" s="4">
        <f t="shared" si="20"/>
        <v>1439</v>
      </c>
      <c r="F289" s="2">
        <f t="shared" si="21"/>
        <v>443.84308913348735</v>
      </c>
      <c r="G289" s="1">
        <f t="shared" si="22"/>
        <v>995.15691086651259</v>
      </c>
      <c r="H289" s="3">
        <f t="shared" si="23"/>
        <v>88768.617826697475</v>
      </c>
      <c r="I289" s="1">
        <f t="shared" si="24"/>
        <v>87773.460915830961</v>
      </c>
    </row>
    <row r="290" spans="4:9" x14ac:dyDescent="0.25">
      <c r="D290">
        <v>288</v>
      </c>
      <c r="E290" s="4">
        <f t="shared" si="20"/>
        <v>1439</v>
      </c>
      <c r="F290" s="2">
        <f t="shared" si="21"/>
        <v>438.86730457915479</v>
      </c>
      <c r="G290" s="1">
        <f t="shared" si="22"/>
        <v>1000.1326954208453</v>
      </c>
      <c r="H290" s="3">
        <f t="shared" si="23"/>
        <v>87773.460915830961</v>
      </c>
      <c r="I290" s="1">
        <f t="shared" si="24"/>
        <v>86773.328220410112</v>
      </c>
    </row>
    <row r="291" spans="4:9" x14ac:dyDescent="0.25">
      <c r="D291">
        <v>289</v>
      </c>
      <c r="E291" s="4">
        <f t="shared" si="20"/>
        <v>1439</v>
      </c>
      <c r="F291" s="2">
        <f t="shared" si="21"/>
        <v>433.86664110205055</v>
      </c>
      <c r="G291" s="1">
        <f t="shared" si="22"/>
        <v>1005.1333588979494</v>
      </c>
      <c r="H291" s="3">
        <f t="shared" si="23"/>
        <v>86773.328220410112</v>
      </c>
      <c r="I291" s="1">
        <f t="shared" si="24"/>
        <v>85768.194861512166</v>
      </c>
    </row>
    <row r="292" spans="4:9" x14ac:dyDescent="0.25">
      <c r="D292">
        <v>290</v>
      </c>
      <c r="E292" s="4">
        <f t="shared" si="20"/>
        <v>1439</v>
      </c>
      <c r="F292" s="2">
        <f t="shared" si="21"/>
        <v>428.84097430756083</v>
      </c>
      <c r="G292" s="1">
        <f t="shared" si="22"/>
        <v>1010.1590256924392</v>
      </c>
      <c r="H292" s="3">
        <f t="shared" si="23"/>
        <v>85768.194861512166</v>
      </c>
      <c r="I292" s="1">
        <f t="shared" si="24"/>
        <v>84758.035835819726</v>
      </c>
    </row>
    <row r="293" spans="4:9" x14ac:dyDescent="0.25">
      <c r="D293">
        <v>291</v>
      </c>
      <c r="E293" s="4">
        <f t="shared" si="20"/>
        <v>1439</v>
      </c>
      <c r="F293" s="2">
        <f t="shared" si="21"/>
        <v>423.79017917909863</v>
      </c>
      <c r="G293" s="1">
        <f t="shared" si="22"/>
        <v>1015.2098208209013</v>
      </c>
      <c r="H293" s="3">
        <f t="shared" si="23"/>
        <v>84758.035835819726</v>
      </c>
      <c r="I293" s="1">
        <f t="shared" si="24"/>
        <v>83742.82601499882</v>
      </c>
    </row>
    <row r="294" spans="4:9" x14ac:dyDescent="0.25">
      <c r="D294">
        <v>292</v>
      </c>
      <c r="E294" s="4">
        <f t="shared" si="20"/>
        <v>1439</v>
      </c>
      <c r="F294" s="2">
        <f t="shared" si="21"/>
        <v>418.7141300749941</v>
      </c>
      <c r="G294" s="1">
        <f t="shared" si="22"/>
        <v>1020.285869925006</v>
      </c>
      <c r="H294" s="3">
        <f t="shared" si="23"/>
        <v>83742.82601499882</v>
      </c>
      <c r="I294" s="1">
        <f t="shared" si="24"/>
        <v>82722.540145073814</v>
      </c>
    </row>
    <row r="295" spans="4:9" x14ac:dyDescent="0.25">
      <c r="D295">
        <v>293</v>
      </c>
      <c r="E295" s="4">
        <f t="shared" si="20"/>
        <v>1439</v>
      </c>
      <c r="F295" s="2">
        <f t="shared" si="21"/>
        <v>413.61270072536905</v>
      </c>
      <c r="G295" s="1">
        <f t="shared" si="22"/>
        <v>1025.387299274631</v>
      </c>
      <c r="H295" s="3">
        <f t="shared" si="23"/>
        <v>82722.540145073814</v>
      </c>
      <c r="I295" s="1">
        <f t="shared" si="24"/>
        <v>81697.152845799181</v>
      </c>
    </row>
    <row r="296" spans="4:9" x14ac:dyDescent="0.25">
      <c r="D296">
        <v>294</v>
      </c>
      <c r="E296" s="4">
        <f t="shared" si="20"/>
        <v>1439</v>
      </c>
      <c r="F296" s="2">
        <f t="shared" si="21"/>
        <v>408.48576422899583</v>
      </c>
      <c r="G296" s="1">
        <f t="shared" si="22"/>
        <v>1030.5142357710042</v>
      </c>
      <c r="H296" s="3">
        <f t="shared" si="23"/>
        <v>81697.152845799181</v>
      </c>
      <c r="I296" s="1">
        <f t="shared" si="24"/>
        <v>80666.638610028182</v>
      </c>
    </row>
    <row r="297" spans="4:9" x14ac:dyDescent="0.25">
      <c r="D297">
        <v>295</v>
      </c>
      <c r="E297" s="4">
        <f t="shared" si="20"/>
        <v>1439</v>
      </c>
      <c r="F297" s="2">
        <f t="shared" si="21"/>
        <v>403.33319305014089</v>
      </c>
      <c r="G297" s="1">
        <f t="shared" si="22"/>
        <v>1035.6668069498592</v>
      </c>
      <c r="H297" s="3">
        <f t="shared" si="23"/>
        <v>80666.638610028182</v>
      </c>
      <c r="I297" s="1">
        <f t="shared" si="24"/>
        <v>79630.971803078326</v>
      </c>
    </row>
    <row r="298" spans="4:9" x14ac:dyDescent="0.25">
      <c r="D298">
        <v>296</v>
      </c>
      <c r="E298" s="4">
        <f t="shared" si="20"/>
        <v>1439</v>
      </c>
      <c r="F298" s="2">
        <f t="shared" si="21"/>
        <v>398.15485901539159</v>
      </c>
      <c r="G298" s="1">
        <f t="shared" si="22"/>
        <v>1040.8451409846084</v>
      </c>
      <c r="H298" s="3">
        <f t="shared" si="23"/>
        <v>79630.971803078326</v>
      </c>
      <c r="I298" s="1">
        <f t="shared" si="24"/>
        <v>78590.126662093724</v>
      </c>
    </row>
    <row r="299" spans="4:9" x14ac:dyDescent="0.25">
      <c r="D299">
        <v>297</v>
      </c>
      <c r="E299" s="4">
        <f t="shared" si="20"/>
        <v>1439</v>
      </c>
      <c r="F299" s="2">
        <f t="shared" si="21"/>
        <v>392.95063331046862</v>
      </c>
      <c r="G299" s="1">
        <f t="shared" si="22"/>
        <v>1046.0493666895313</v>
      </c>
      <c r="H299" s="3">
        <f t="shared" si="23"/>
        <v>78590.126662093724</v>
      </c>
      <c r="I299" s="1">
        <f t="shared" si="24"/>
        <v>77544.077295404189</v>
      </c>
    </row>
    <row r="300" spans="4:9" x14ac:dyDescent="0.25">
      <c r="D300">
        <v>298</v>
      </c>
      <c r="E300" s="4">
        <f t="shared" si="20"/>
        <v>1439</v>
      </c>
      <c r="F300" s="2">
        <f t="shared" si="21"/>
        <v>387.7203864770209</v>
      </c>
      <c r="G300" s="1">
        <f t="shared" si="22"/>
        <v>1051.2796135229792</v>
      </c>
      <c r="H300" s="3">
        <f t="shared" si="23"/>
        <v>77544.077295404189</v>
      </c>
      <c r="I300" s="1">
        <f t="shared" si="24"/>
        <v>76492.797681881217</v>
      </c>
    </row>
    <row r="301" spans="4:9" x14ac:dyDescent="0.25">
      <c r="D301">
        <v>299</v>
      </c>
      <c r="E301" s="4">
        <f t="shared" si="20"/>
        <v>1439</v>
      </c>
      <c r="F301" s="2">
        <f t="shared" si="21"/>
        <v>382.46398840940606</v>
      </c>
      <c r="G301" s="1">
        <f t="shared" si="22"/>
        <v>1056.5360115905939</v>
      </c>
      <c r="H301" s="3">
        <f t="shared" si="23"/>
        <v>76492.797681881217</v>
      </c>
      <c r="I301" s="1">
        <f t="shared" si="24"/>
        <v>75436.261670290623</v>
      </c>
    </row>
    <row r="302" spans="4:9" x14ac:dyDescent="0.25">
      <c r="D302">
        <v>300</v>
      </c>
      <c r="E302" s="4">
        <f t="shared" si="20"/>
        <v>1439</v>
      </c>
      <c r="F302" s="2">
        <f t="shared" si="21"/>
        <v>377.18130835145308</v>
      </c>
      <c r="G302" s="1">
        <f t="shared" si="22"/>
        <v>1061.818691648547</v>
      </c>
      <c r="H302" s="3">
        <f t="shared" si="23"/>
        <v>75436.261670290623</v>
      </c>
      <c r="I302" s="1">
        <f t="shared" si="24"/>
        <v>74374.442978642081</v>
      </c>
    </row>
    <row r="303" spans="4:9" x14ac:dyDescent="0.25">
      <c r="D303">
        <v>301</v>
      </c>
      <c r="E303" s="4">
        <f t="shared" si="20"/>
        <v>1439</v>
      </c>
      <c r="F303" s="2">
        <f t="shared" si="21"/>
        <v>371.87221489321041</v>
      </c>
      <c r="G303" s="1">
        <f t="shared" si="22"/>
        <v>1067.1277851067896</v>
      </c>
      <c r="H303" s="3">
        <f t="shared" si="23"/>
        <v>74374.442978642081</v>
      </c>
      <c r="I303" s="1">
        <f t="shared" si="24"/>
        <v>73307.315193535294</v>
      </c>
    </row>
    <row r="304" spans="4:9" x14ac:dyDescent="0.25">
      <c r="D304">
        <v>302</v>
      </c>
      <c r="E304" s="4">
        <f t="shared" si="20"/>
        <v>1439</v>
      </c>
      <c r="F304" s="2">
        <f t="shared" si="21"/>
        <v>366.53657596767647</v>
      </c>
      <c r="G304" s="1">
        <f t="shared" si="22"/>
        <v>1072.4634240323235</v>
      </c>
      <c r="H304" s="3">
        <f t="shared" si="23"/>
        <v>73307.315193535294</v>
      </c>
      <c r="I304" s="1">
        <f t="shared" si="24"/>
        <v>72234.851769502973</v>
      </c>
    </row>
    <row r="305" spans="4:9" x14ac:dyDescent="0.25">
      <c r="D305">
        <v>303</v>
      </c>
      <c r="E305" s="4">
        <f t="shared" si="20"/>
        <v>1439</v>
      </c>
      <c r="F305" s="2">
        <f t="shared" si="21"/>
        <v>361.17425884751486</v>
      </c>
      <c r="G305" s="1">
        <f t="shared" si="22"/>
        <v>1077.8257411524851</v>
      </c>
      <c r="H305" s="3">
        <f t="shared" si="23"/>
        <v>72234.851769502973</v>
      </c>
      <c r="I305" s="1">
        <f t="shared" si="24"/>
        <v>71157.02602835049</v>
      </c>
    </row>
    <row r="306" spans="4:9" x14ac:dyDescent="0.25">
      <c r="D306">
        <v>304</v>
      </c>
      <c r="E306" s="4">
        <f t="shared" si="20"/>
        <v>1439</v>
      </c>
      <c r="F306" s="2">
        <f t="shared" si="21"/>
        <v>355.78513014175246</v>
      </c>
      <c r="G306" s="1">
        <f t="shared" si="22"/>
        <v>1083.2148698582475</v>
      </c>
      <c r="H306" s="3">
        <f t="shared" si="23"/>
        <v>71157.02602835049</v>
      </c>
      <c r="I306" s="1">
        <f t="shared" si="24"/>
        <v>70073.811158492244</v>
      </c>
    </row>
    <row r="307" spans="4:9" x14ac:dyDescent="0.25">
      <c r="D307">
        <v>305</v>
      </c>
      <c r="E307" s="4">
        <f t="shared" si="20"/>
        <v>1439</v>
      </c>
      <c r="F307" s="2">
        <f t="shared" si="21"/>
        <v>350.36905579246121</v>
      </c>
      <c r="G307" s="1">
        <f t="shared" si="22"/>
        <v>1088.6309442075387</v>
      </c>
      <c r="H307" s="3">
        <f t="shared" si="23"/>
        <v>70073.811158492244</v>
      </c>
      <c r="I307" s="1">
        <f t="shared" si="24"/>
        <v>68985.180214284701</v>
      </c>
    </row>
    <row r="308" spans="4:9" x14ac:dyDescent="0.25">
      <c r="D308">
        <v>306</v>
      </c>
      <c r="E308" s="4">
        <f t="shared" si="20"/>
        <v>1439</v>
      </c>
      <c r="F308" s="2">
        <f t="shared" si="21"/>
        <v>344.92590107142354</v>
      </c>
      <c r="G308" s="1">
        <f t="shared" si="22"/>
        <v>1094.0740989285764</v>
      </c>
      <c r="H308" s="3">
        <f t="shared" si="23"/>
        <v>68985.180214284701</v>
      </c>
      <c r="I308" s="1">
        <f t="shared" si="24"/>
        <v>67891.106115356131</v>
      </c>
    </row>
    <row r="309" spans="4:9" x14ac:dyDescent="0.25">
      <c r="D309">
        <v>307</v>
      </c>
      <c r="E309" s="4">
        <f t="shared" si="20"/>
        <v>1439</v>
      </c>
      <c r="F309" s="2">
        <f t="shared" si="21"/>
        <v>339.45553057678063</v>
      </c>
      <c r="G309" s="1">
        <f t="shared" si="22"/>
        <v>1099.5444694232194</v>
      </c>
      <c r="H309" s="3">
        <f t="shared" si="23"/>
        <v>67891.106115356131</v>
      </c>
      <c r="I309" s="1">
        <f t="shared" si="24"/>
        <v>66791.561645932918</v>
      </c>
    </row>
    <row r="310" spans="4:9" x14ac:dyDescent="0.25">
      <c r="D310">
        <v>308</v>
      </c>
      <c r="E310" s="4">
        <f t="shared" si="20"/>
        <v>1439</v>
      </c>
      <c r="F310" s="2">
        <f t="shared" si="21"/>
        <v>333.95780822966458</v>
      </c>
      <c r="G310" s="1">
        <f t="shared" si="22"/>
        <v>1105.0421917703354</v>
      </c>
      <c r="H310" s="3">
        <f t="shared" si="23"/>
        <v>66791.561645932918</v>
      </c>
      <c r="I310" s="1">
        <f t="shared" si="24"/>
        <v>65686.519454162582</v>
      </c>
    </row>
    <row r="311" spans="4:9" x14ac:dyDescent="0.25">
      <c r="D311">
        <v>309</v>
      </c>
      <c r="E311" s="4">
        <f t="shared" si="20"/>
        <v>1439</v>
      </c>
      <c r="F311" s="2">
        <f t="shared" si="21"/>
        <v>328.43259727081289</v>
      </c>
      <c r="G311" s="1">
        <f t="shared" si="22"/>
        <v>1110.5674027291871</v>
      </c>
      <c r="H311" s="3">
        <f t="shared" si="23"/>
        <v>65686.519454162582</v>
      </c>
      <c r="I311" s="1">
        <f t="shared" si="24"/>
        <v>64575.952051433393</v>
      </c>
    </row>
    <row r="312" spans="4:9" x14ac:dyDescent="0.25">
      <c r="D312">
        <v>310</v>
      </c>
      <c r="E312" s="4">
        <f t="shared" si="20"/>
        <v>1439</v>
      </c>
      <c r="F312" s="2">
        <f t="shared" si="21"/>
        <v>322.87976025716694</v>
      </c>
      <c r="G312" s="1">
        <f t="shared" si="22"/>
        <v>1116.1202397428331</v>
      </c>
      <c r="H312" s="3">
        <f t="shared" si="23"/>
        <v>64575.952051433393</v>
      </c>
      <c r="I312" s="1">
        <f t="shared" si="24"/>
        <v>63459.831811690558</v>
      </c>
    </row>
    <row r="313" spans="4:9" x14ac:dyDescent="0.25">
      <c r="D313">
        <v>311</v>
      </c>
      <c r="E313" s="4">
        <f t="shared" si="20"/>
        <v>1439</v>
      </c>
      <c r="F313" s="2">
        <f t="shared" si="21"/>
        <v>317.29915905845274</v>
      </c>
      <c r="G313" s="1">
        <f t="shared" si="22"/>
        <v>1121.7008409415473</v>
      </c>
      <c r="H313" s="3">
        <f t="shared" si="23"/>
        <v>63459.831811690558</v>
      </c>
      <c r="I313" s="1">
        <f t="shared" si="24"/>
        <v>62338.130970749007</v>
      </c>
    </row>
    <row r="314" spans="4:9" x14ac:dyDescent="0.25">
      <c r="D314">
        <v>312</v>
      </c>
      <c r="E314" s="4">
        <f t="shared" si="20"/>
        <v>1439</v>
      </c>
      <c r="F314" s="2">
        <f t="shared" si="21"/>
        <v>311.690654853745</v>
      </c>
      <c r="G314" s="1">
        <f t="shared" si="22"/>
        <v>1127.3093451462551</v>
      </c>
      <c r="H314" s="3">
        <f t="shared" si="23"/>
        <v>62338.130970749007</v>
      </c>
      <c r="I314" s="1">
        <f t="shared" si="24"/>
        <v>61210.821625602752</v>
      </c>
    </row>
    <row r="315" spans="4:9" x14ac:dyDescent="0.25">
      <c r="D315">
        <v>313</v>
      </c>
      <c r="E315" s="4">
        <f t="shared" si="20"/>
        <v>1439</v>
      </c>
      <c r="F315" s="2">
        <f t="shared" si="21"/>
        <v>306.05410812801375</v>
      </c>
      <c r="G315" s="1">
        <f t="shared" si="22"/>
        <v>1132.9458918719863</v>
      </c>
      <c r="H315" s="3">
        <f t="shared" si="23"/>
        <v>61210.821625602752</v>
      </c>
      <c r="I315" s="1">
        <f t="shared" si="24"/>
        <v>60077.875733730769</v>
      </c>
    </row>
    <row r="316" spans="4:9" x14ac:dyDescent="0.25">
      <c r="D316">
        <v>314</v>
      </c>
      <c r="E316" s="4">
        <f t="shared" si="20"/>
        <v>1439</v>
      </c>
      <c r="F316" s="2">
        <f t="shared" si="21"/>
        <v>300.38937866865382</v>
      </c>
      <c r="G316" s="1">
        <f t="shared" si="22"/>
        <v>1138.6106213313462</v>
      </c>
      <c r="H316" s="3">
        <f t="shared" si="23"/>
        <v>60077.875733730769</v>
      </c>
      <c r="I316" s="1">
        <f t="shared" si="24"/>
        <v>58939.265112399422</v>
      </c>
    </row>
    <row r="317" spans="4:9" x14ac:dyDescent="0.25">
      <c r="D317">
        <v>315</v>
      </c>
      <c r="E317" s="4">
        <f t="shared" si="20"/>
        <v>1439</v>
      </c>
      <c r="F317" s="2">
        <f t="shared" si="21"/>
        <v>294.69632556199707</v>
      </c>
      <c r="G317" s="1">
        <f t="shared" si="22"/>
        <v>1144.3036744380029</v>
      </c>
      <c r="H317" s="3">
        <f t="shared" si="23"/>
        <v>58939.265112399422</v>
      </c>
      <c r="I317" s="1">
        <f t="shared" si="24"/>
        <v>57794.961437961421</v>
      </c>
    </row>
    <row r="318" spans="4:9" x14ac:dyDescent="0.25">
      <c r="D318">
        <v>316</v>
      </c>
      <c r="E318" s="4">
        <f t="shared" si="20"/>
        <v>1439</v>
      </c>
      <c r="F318" s="2">
        <f t="shared" si="21"/>
        <v>288.97480718980711</v>
      </c>
      <c r="G318" s="1">
        <f t="shared" si="22"/>
        <v>1150.0251928101929</v>
      </c>
      <c r="H318" s="3">
        <f t="shared" si="23"/>
        <v>57794.961437961421</v>
      </c>
      <c r="I318" s="1">
        <f t="shared" si="24"/>
        <v>56644.936245151228</v>
      </c>
    </row>
    <row r="319" spans="4:9" x14ac:dyDescent="0.25">
      <c r="D319">
        <v>317</v>
      </c>
      <c r="E319" s="4">
        <f t="shared" si="20"/>
        <v>1439</v>
      </c>
      <c r="F319" s="2">
        <f t="shared" si="21"/>
        <v>283.22468122575611</v>
      </c>
      <c r="G319" s="1">
        <f t="shared" si="22"/>
        <v>1155.7753187742439</v>
      </c>
      <c r="H319" s="3">
        <f t="shared" si="23"/>
        <v>56644.936245151228</v>
      </c>
      <c r="I319" s="1">
        <f t="shared" si="24"/>
        <v>55489.160926376986</v>
      </c>
    </row>
    <row r="320" spans="4:9" x14ac:dyDescent="0.25">
      <c r="D320">
        <v>318</v>
      </c>
      <c r="E320" s="4">
        <f t="shared" si="20"/>
        <v>1439</v>
      </c>
      <c r="F320" s="2">
        <f t="shared" si="21"/>
        <v>277.44580463188493</v>
      </c>
      <c r="G320" s="1">
        <f t="shared" si="22"/>
        <v>1161.554195368115</v>
      </c>
      <c r="H320" s="3">
        <f t="shared" si="23"/>
        <v>55489.160926376986</v>
      </c>
      <c r="I320" s="1">
        <f t="shared" si="24"/>
        <v>54327.606731008869</v>
      </c>
    </row>
    <row r="321" spans="4:9" x14ac:dyDescent="0.25">
      <c r="D321">
        <v>319</v>
      </c>
      <c r="E321" s="4">
        <f t="shared" si="20"/>
        <v>1439</v>
      </c>
      <c r="F321" s="2">
        <f t="shared" si="21"/>
        <v>271.63803365504435</v>
      </c>
      <c r="G321" s="1">
        <f t="shared" si="22"/>
        <v>1167.3619663449556</v>
      </c>
      <c r="H321" s="3">
        <f t="shared" si="23"/>
        <v>54327.606731008869</v>
      </c>
      <c r="I321" s="1">
        <f t="shared" si="24"/>
        <v>53160.244764663912</v>
      </c>
    </row>
    <row r="322" spans="4:9" x14ac:dyDescent="0.25">
      <c r="D322">
        <v>320</v>
      </c>
      <c r="E322" s="4">
        <f t="shared" si="20"/>
        <v>1439</v>
      </c>
      <c r="F322" s="2">
        <f t="shared" si="21"/>
        <v>265.80122382331956</v>
      </c>
      <c r="G322" s="1">
        <f t="shared" si="22"/>
        <v>1173.1987761766804</v>
      </c>
      <c r="H322" s="3">
        <f t="shared" si="23"/>
        <v>53160.244764663912</v>
      </c>
      <c r="I322" s="1">
        <f t="shared" si="24"/>
        <v>51987.045988487233</v>
      </c>
    </row>
    <row r="323" spans="4:9" x14ac:dyDescent="0.25">
      <c r="D323">
        <v>321</v>
      </c>
      <c r="E323" s="4">
        <f t="shared" si="20"/>
        <v>1439</v>
      </c>
      <c r="F323" s="2">
        <f t="shared" si="21"/>
        <v>259.93522994243614</v>
      </c>
      <c r="G323" s="1">
        <f t="shared" si="22"/>
        <v>1179.0647700575639</v>
      </c>
      <c r="H323" s="3">
        <f t="shared" si="23"/>
        <v>51987.045988487233</v>
      </c>
      <c r="I323" s="1">
        <f t="shared" si="24"/>
        <v>50807.981218429668</v>
      </c>
    </row>
    <row r="324" spans="4:9" x14ac:dyDescent="0.25">
      <c r="D324">
        <v>322</v>
      </c>
      <c r="E324" s="4">
        <f t="shared" ref="E324:E362" si="25">$B$9</f>
        <v>1439</v>
      </c>
      <c r="F324" s="2">
        <f t="shared" ref="F324:F362" si="26">I323*$B$3/12</f>
        <v>254.03990609214836</v>
      </c>
      <c r="G324" s="1">
        <f t="shared" ref="G324:G362" si="27">E324-F324</f>
        <v>1184.9600939078516</v>
      </c>
      <c r="H324" s="3">
        <f t="shared" ref="H324:H362" si="28">I323</f>
        <v>50807.981218429668</v>
      </c>
      <c r="I324" s="1">
        <f t="shared" ref="I324:I362" si="29">H324-G324</f>
        <v>49623.021124521816</v>
      </c>
    </row>
    <row r="325" spans="4:9" x14ac:dyDescent="0.25">
      <c r="D325">
        <v>323</v>
      </c>
      <c r="E325" s="4">
        <f t="shared" si="25"/>
        <v>1439</v>
      </c>
      <c r="F325" s="2">
        <f t="shared" si="26"/>
        <v>248.11510562260909</v>
      </c>
      <c r="G325" s="1">
        <f t="shared" si="27"/>
        <v>1190.884894377391</v>
      </c>
      <c r="H325" s="3">
        <f t="shared" si="28"/>
        <v>49623.021124521816</v>
      </c>
      <c r="I325" s="1">
        <f t="shared" si="29"/>
        <v>48432.136230144424</v>
      </c>
    </row>
    <row r="326" spans="4:9" x14ac:dyDescent="0.25">
      <c r="D326">
        <v>324</v>
      </c>
      <c r="E326" s="4">
        <f t="shared" si="25"/>
        <v>1439</v>
      </c>
      <c r="F326" s="2">
        <f t="shared" si="26"/>
        <v>242.1606811507221</v>
      </c>
      <c r="G326" s="1">
        <f t="shared" si="27"/>
        <v>1196.8393188492778</v>
      </c>
      <c r="H326" s="3">
        <f t="shared" si="28"/>
        <v>48432.136230144424</v>
      </c>
      <c r="I326" s="1">
        <f t="shared" si="29"/>
        <v>47235.296911295147</v>
      </c>
    </row>
    <row r="327" spans="4:9" x14ac:dyDescent="0.25">
      <c r="D327">
        <v>325</v>
      </c>
      <c r="E327" s="4">
        <f t="shared" si="25"/>
        <v>1439</v>
      </c>
      <c r="F327" s="2">
        <f t="shared" si="26"/>
        <v>236.17648455647574</v>
      </c>
      <c r="G327" s="1">
        <f t="shared" si="27"/>
        <v>1202.8235154435242</v>
      </c>
      <c r="H327" s="3">
        <f t="shared" si="28"/>
        <v>47235.296911295147</v>
      </c>
      <c r="I327" s="1">
        <f t="shared" si="29"/>
        <v>46032.473395851623</v>
      </c>
    </row>
    <row r="328" spans="4:9" x14ac:dyDescent="0.25">
      <c r="D328">
        <v>326</v>
      </c>
      <c r="E328" s="4">
        <f t="shared" si="25"/>
        <v>1439</v>
      </c>
      <c r="F328" s="2">
        <f t="shared" si="26"/>
        <v>230.16236697925811</v>
      </c>
      <c r="G328" s="1">
        <f t="shared" si="27"/>
        <v>1208.8376330207418</v>
      </c>
      <c r="H328" s="3">
        <f t="shared" si="28"/>
        <v>46032.473395851623</v>
      </c>
      <c r="I328" s="1">
        <f t="shared" si="29"/>
        <v>44823.635762830883</v>
      </c>
    </row>
    <row r="329" spans="4:9" x14ac:dyDescent="0.25">
      <c r="D329">
        <v>327</v>
      </c>
      <c r="E329" s="4">
        <f t="shared" si="25"/>
        <v>1439</v>
      </c>
      <c r="F329" s="2">
        <f t="shared" si="26"/>
        <v>224.11817881415439</v>
      </c>
      <c r="G329" s="1">
        <f t="shared" si="27"/>
        <v>1214.8818211858456</v>
      </c>
      <c r="H329" s="3">
        <f t="shared" si="28"/>
        <v>44823.635762830883</v>
      </c>
      <c r="I329" s="1">
        <f t="shared" si="29"/>
        <v>43608.753941645038</v>
      </c>
    </row>
    <row r="330" spans="4:9" x14ac:dyDescent="0.25">
      <c r="D330">
        <v>328</v>
      </c>
      <c r="E330" s="4">
        <f t="shared" si="25"/>
        <v>1439</v>
      </c>
      <c r="F330" s="2">
        <f t="shared" si="26"/>
        <v>218.0437697082252</v>
      </c>
      <c r="G330" s="1">
        <f t="shared" si="27"/>
        <v>1220.9562302917748</v>
      </c>
      <c r="H330" s="3">
        <f t="shared" si="28"/>
        <v>43608.753941645038</v>
      </c>
      <c r="I330" s="1">
        <f t="shared" si="29"/>
        <v>42387.797711353262</v>
      </c>
    </row>
    <row r="331" spans="4:9" x14ac:dyDescent="0.25">
      <c r="D331">
        <v>329</v>
      </c>
      <c r="E331" s="4">
        <f t="shared" si="25"/>
        <v>1439</v>
      </c>
      <c r="F331" s="2">
        <f t="shared" si="26"/>
        <v>211.9389885567663</v>
      </c>
      <c r="G331" s="1">
        <f t="shared" si="27"/>
        <v>1227.0610114432336</v>
      </c>
      <c r="H331" s="3">
        <f t="shared" si="28"/>
        <v>42387.797711353262</v>
      </c>
      <c r="I331" s="1">
        <f t="shared" si="29"/>
        <v>41160.736699910027</v>
      </c>
    </row>
    <row r="332" spans="4:9" x14ac:dyDescent="0.25">
      <c r="D332">
        <v>330</v>
      </c>
      <c r="E332" s="4">
        <f t="shared" si="25"/>
        <v>1439</v>
      </c>
      <c r="F332" s="2">
        <f t="shared" si="26"/>
        <v>205.80368349955015</v>
      </c>
      <c r="G332" s="1">
        <f t="shared" si="27"/>
        <v>1233.1963165004499</v>
      </c>
      <c r="H332" s="3">
        <f t="shared" si="28"/>
        <v>41160.736699910027</v>
      </c>
      <c r="I332" s="1">
        <f t="shared" si="29"/>
        <v>39927.540383409578</v>
      </c>
    </row>
    <row r="333" spans="4:9" x14ac:dyDescent="0.25">
      <c r="D333">
        <v>331</v>
      </c>
      <c r="E333" s="4">
        <f t="shared" si="25"/>
        <v>1439</v>
      </c>
      <c r="F333" s="2">
        <f t="shared" si="26"/>
        <v>199.63770191704791</v>
      </c>
      <c r="G333" s="1">
        <f t="shared" si="27"/>
        <v>1239.3622980829521</v>
      </c>
      <c r="H333" s="3">
        <f t="shared" si="28"/>
        <v>39927.540383409578</v>
      </c>
      <c r="I333" s="1">
        <f t="shared" si="29"/>
        <v>38688.178085326625</v>
      </c>
    </row>
    <row r="334" spans="4:9" x14ac:dyDescent="0.25">
      <c r="D334">
        <v>332</v>
      </c>
      <c r="E334" s="4">
        <f t="shared" si="25"/>
        <v>1439</v>
      </c>
      <c r="F334" s="2">
        <f t="shared" si="26"/>
        <v>193.44089042663313</v>
      </c>
      <c r="G334" s="1">
        <f t="shared" si="27"/>
        <v>1245.5591095733669</v>
      </c>
      <c r="H334" s="3">
        <f t="shared" si="28"/>
        <v>38688.178085326625</v>
      </c>
      <c r="I334" s="1">
        <f t="shared" si="29"/>
        <v>37442.618975753256</v>
      </c>
    </row>
    <row r="335" spans="4:9" x14ac:dyDescent="0.25">
      <c r="D335">
        <v>333</v>
      </c>
      <c r="E335" s="4">
        <f t="shared" si="25"/>
        <v>1439</v>
      </c>
      <c r="F335" s="2">
        <f t="shared" si="26"/>
        <v>187.21309487876627</v>
      </c>
      <c r="G335" s="1">
        <f t="shared" si="27"/>
        <v>1251.7869051212338</v>
      </c>
      <c r="H335" s="3">
        <f t="shared" si="28"/>
        <v>37442.618975753256</v>
      </c>
      <c r="I335" s="1">
        <f t="shared" si="29"/>
        <v>36190.832070632023</v>
      </c>
    </row>
    <row r="336" spans="4:9" x14ac:dyDescent="0.25">
      <c r="D336">
        <v>334</v>
      </c>
      <c r="E336" s="4">
        <f t="shared" si="25"/>
        <v>1439</v>
      </c>
      <c r="F336" s="2">
        <f t="shared" si="26"/>
        <v>180.95416035316009</v>
      </c>
      <c r="G336" s="1">
        <f t="shared" si="27"/>
        <v>1258.0458396468398</v>
      </c>
      <c r="H336" s="3">
        <f t="shared" si="28"/>
        <v>36190.832070632023</v>
      </c>
      <c r="I336" s="1">
        <f t="shared" si="29"/>
        <v>34932.786230985184</v>
      </c>
    </row>
    <row r="337" spans="4:9" x14ac:dyDescent="0.25">
      <c r="D337">
        <v>335</v>
      </c>
      <c r="E337" s="4">
        <f t="shared" si="25"/>
        <v>1439</v>
      </c>
      <c r="F337" s="2">
        <f t="shared" si="26"/>
        <v>174.6639311549259</v>
      </c>
      <c r="G337" s="1">
        <f t="shared" si="27"/>
        <v>1264.3360688450741</v>
      </c>
      <c r="H337" s="3">
        <f t="shared" si="28"/>
        <v>34932.786230985184</v>
      </c>
      <c r="I337" s="1">
        <f t="shared" si="29"/>
        <v>33668.450162140107</v>
      </c>
    </row>
    <row r="338" spans="4:9" x14ac:dyDescent="0.25">
      <c r="D338">
        <v>336</v>
      </c>
      <c r="E338" s="4">
        <f t="shared" si="25"/>
        <v>1439</v>
      </c>
      <c r="F338" s="2">
        <f t="shared" si="26"/>
        <v>168.34225081070053</v>
      </c>
      <c r="G338" s="1">
        <f t="shared" si="27"/>
        <v>1270.6577491892995</v>
      </c>
      <c r="H338" s="3">
        <f t="shared" si="28"/>
        <v>33668.450162140107</v>
      </c>
      <c r="I338" s="1">
        <f t="shared" si="29"/>
        <v>32397.792412950806</v>
      </c>
    </row>
    <row r="339" spans="4:9" x14ac:dyDescent="0.25">
      <c r="D339">
        <v>337</v>
      </c>
      <c r="E339" s="4">
        <f t="shared" si="25"/>
        <v>1439</v>
      </c>
      <c r="F339" s="2">
        <f t="shared" si="26"/>
        <v>161.98896206475402</v>
      </c>
      <c r="G339" s="1">
        <f t="shared" si="27"/>
        <v>1277.0110379352459</v>
      </c>
      <c r="H339" s="3">
        <f t="shared" si="28"/>
        <v>32397.792412950806</v>
      </c>
      <c r="I339" s="1">
        <f t="shared" si="29"/>
        <v>31120.781375015562</v>
      </c>
    </row>
    <row r="340" spans="4:9" x14ac:dyDescent="0.25">
      <c r="D340">
        <v>338</v>
      </c>
      <c r="E340" s="4">
        <f t="shared" si="25"/>
        <v>1439</v>
      </c>
      <c r="F340" s="2">
        <f t="shared" si="26"/>
        <v>155.6039068750778</v>
      </c>
      <c r="G340" s="1">
        <f t="shared" si="27"/>
        <v>1283.3960931249221</v>
      </c>
      <c r="H340" s="3">
        <f t="shared" si="28"/>
        <v>31120.781375015562</v>
      </c>
      <c r="I340" s="1">
        <f t="shared" si="29"/>
        <v>29837.385281890638</v>
      </c>
    </row>
    <row r="341" spans="4:9" x14ac:dyDescent="0.25">
      <c r="D341">
        <v>339</v>
      </c>
      <c r="E341" s="4">
        <f t="shared" si="25"/>
        <v>1439</v>
      </c>
      <c r="F341" s="2">
        <f t="shared" si="26"/>
        <v>149.18692640945318</v>
      </c>
      <c r="G341" s="1">
        <f t="shared" si="27"/>
        <v>1289.8130735905468</v>
      </c>
      <c r="H341" s="3">
        <f t="shared" si="28"/>
        <v>29837.385281890638</v>
      </c>
      <c r="I341" s="1">
        <f t="shared" si="29"/>
        <v>28547.572208300091</v>
      </c>
    </row>
    <row r="342" spans="4:9" x14ac:dyDescent="0.25">
      <c r="D342">
        <v>340</v>
      </c>
      <c r="E342" s="4">
        <f t="shared" si="25"/>
        <v>1439</v>
      </c>
      <c r="F342" s="2">
        <f t="shared" si="26"/>
        <v>142.73786104150045</v>
      </c>
      <c r="G342" s="1">
        <f t="shared" si="27"/>
        <v>1296.2621389584995</v>
      </c>
      <c r="H342" s="3">
        <f t="shared" si="28"/>
        <v>28547.572208300091</v>
      </c>
      <c r="I342" s="1">
        <f t="shared" si="29"/>
        <v>27251.310069341591</v>
      </c>
    </row>
    <row r="343" spans="4:9" x14ac:dyDescent="0.25">
      <c r="D343">
        <v>341</v>
      </c>
      <c r="E343" s="4">
        <f t="shared" si="25"/>
        <v>1439</v>
      </c>
      <c r="F343" s="2">
        <f t="shared" si="26"/>
        <v>136.25655034670794</v>
      </c>
      <c r="G343" s="1">
        <f t="shared" si="27"/>
        <v>1302.7434496532921</v>
      </c>
      <c r="H343" s="3">
        <f t="shared" si="28"/>
        <v>27251.310069341591</v>
      </c>
      <c r="I343" s="1">
        <f t="shared" si="29"/>
        <v>25948.566619688299</v>
      </c>
    </row>
    <row r="344" spans="4:9" x14ac:dyDescent="0.25">
      <c r="D344">
        <v>342</v>
      </c>
      <c r="E344" s="4">
        <f t="shared" si="25"/>
        <v>1439</v>
      </c>
      <c r="F344" s="2">
        <f t="shared" si="26"/>
        <v>129.74283309844148</v>
      </c>
      <c r="G344" s="1">
        <f t="shared" si="27"/>
        <v>1309.2571669015585</v>
      </c>
      <c r="H344" s="3">
        <f t="shared" si="28"/>
        <v>25948.566619688299</v>
      </c>
      <c r="I344" s="1">
        <f t="shared" si="29"/>
        <v>24639.30945278674</v>
      </c>
    </row>
    <row r="345" spans="4:9" x14ac:dyDescent="0.25">
      <c r="D345">
        <v>343</v>
      </c>
      <c r="E345" s="4">
        <f t="shared" si="25"/>
        <v>1439</v>
      </c>
      <c r="F345" s="2">
        <f t="shared" si="26"/>
        <v>123.19654726393368</v>
      </c>
      <c r="G345" s="1">
        <f t="shared" si="27"/>
        <v>1315.8034527360662</v>
      </c>
      <c r="H345" s="3">
        <f t="shared" si="28"/>
        <v>24639.30945278674</v>
      </c>
      <c r="I345" s="1">
        <f t="shared" si="29"/>
        <v>23323.506000050675</v>
      </c>
    </row>
    <row r="346" spans="4:9" x14ac:dyDescent="0.25">
      <c r="D346">
        <v>344</v>
      </c>
      <c r="E346" s="4">
        <f t="shared" si="25"/>
        <v>1439</v>
      </c>
      <c r="F346" s="2">
        <f t="shared" si="26"/>
        <v>116.61753000025338</v>
      </c>
      <c r="G346" s="1">
        <f t="shared" si="27"/>
        <v>1322.3824699997467</v>
      </c>
      <c r="H346" s="3">
        <f t="shared" si="28"/>
        <v>23323.506000050675</v>
      </c>
      <c r="I346" s="1">
        <f t="shared" si="29"/>
        <v>22001.123530050929</v>
      </c>
    </row>
    <row r="347" spans="4:9" x14ac:dyDescent="0.25">
      <c r="D347">
        <v>345</v>
      </c>
      <c r="E347" s="4">
        <f t="shared" si="25"/>
        <v>1439</v>
      </c>
      <c r="F347" s="2">
        <f t="shared" si="26"/>
        <v>110.00561765025464</v>
      </c>
      <c r="G347" s="1">
        <f t="shared" si="27"/>
        <v>1328.9943823497454</v>
      </c>
      <c r="H347" s="3">
        <f t="shared" si="28"/>
        <v>22001.123530050929</v>
      </c>
      <c r="I347" s="1">
        <f t="shared" si="29"/>
        <v>20672.129147701184</v>
      </c>
    </row>
    <row r="348" spans="4:9" x14ac:dyDescent="0.25">
      <c r="D348">
        <v>346</v>
      </c>
      <c r="E348" s="4">
        <f t="shared" si="25"/>
        <v>1439</v>
      </c>
      <c r="F348" s="2">
        <f t="shared" si="26"/>
        <v>103.36064573850592</v>
      </c>
      <c r="G348" s="1">
        <f t="shared" si="27"/>
        <v>1335.6393542614942</v>
      </c>
      <c r="H348" s="3">
        <f t="shared" si="28"/>
        <v>20672.129147701184</v>
      </c>
      <c r="I348" s="1">
        <f t="shared" si="29"/>
        <v>19336.48979343969</v>
      </c>
    </row>
    <row r="349" spans="4:9" x14ac:dyDescent="0.25">
      <c r="D349">
        <v>347</v>
      </c>
      <c r="E349" s="4">
        <f t="shared" si="25"/>
        <v>1439</v>
      </c>
      <c r="F349" s="2">
        <f t="shared" si="26"/>
        <v>96.682448967198454</v>
      </c>
      <c r="G349" s="1">
        <f t="shared" si="27"/>
        <v>1342.3175510328015</v>
      </c>
      <c r="H349" s="3">
        <f t="shared" si="28"/>
        <v>19336.48979343969</v>
      </c>
      <c r="I349" s="1">
        <f t="shared" si="29"/>
        <v>17994.17224240689</v>
      </c>
    </row>
    <row r="350" spans="4:9" x14ac:dyDescent="0.25">
      <c r="D350">
        <v>348</v>
      </c>
      <c r="E350" s="4">
        <f t="shared" si="25"/>
        <v>1439</v>
      </c>
      <c r="F350" s="2">
        <f t="shared" si="26"/>
        <v>89.97086121203445</v>
      </c>
      <c r="G350" s="1">
        <f t="shared" si="27"/>
        <v>1349.0291387879656</v>
      </c>
      <c r="H350" s="3">
        <f t="shared" si="28"/>
        <v>17994.17224240689</v>
      </c>
      <c r="I350" s="1">
        <f t="shared" si="29"/>
        <v>16645.143103618924</v>
      </c>
    </row>
    <row r="351" spans="4:9" x14ac:dyDescent="0.25">
      <c r="D351">
        <v>349</v>
      </c>
      <c r="E351" s="4">
        <f t="shared" si="25"/>
        <v>1439</v>
      </c>
      <c r="F351" s="2">
        <f t="shared" si="26"/>
        <v>83.225715518094617</v>
      </c>
      <c r="G351" s="1">
        <f t="shared" si="27"/>
        <v>1355.7742844819054</v>
      </c>
      <c r="H351" s="3">
        <f t="shared" si="28"/>
        <v>16645.143103618924</v>
      </c>
      <c r="I351" s="1">
        <f t="shared" si="29"/>
        <v>15289.368819137018</v>
      </c>
    </row>
    <row r="352" spans="4:9" x14ac:dyDescent="0.25">
      <c r="D352">
        <v>350</v>
      </c>
      <c r="E352" s="4">
        <f t="shared" si="25"/>
        <v>1439</v>
      </c>
      <c r="F352" s="2">
        <f t="shared" si="26"/>
        <v>76.44684409568508</v>
      </c>
      <c r="G352" s="1">
        <f t="shared" si="27"/>
        <v>1362.553155904315</v>
      </c>
      <c r="H352" s="3">
        <f t="shared" si="28"/>
        <v>15289.368819137018</v>
      </c>
      <c r="I352" s="1">
        <f t="shared" si="29"/>
        <v>13926.815663232703</v>
      </c>
    </row>
    <row r="353" spans="4:9" x14ac:dyDescent="0.25">
      <c r="D353">
        <v>351</v>
      </c>
      <c r="E353" s="4">
        <f t="shared" si="25"/>
        <v>1439</v>
      </c>
      <c r="F353" s="2">
        <f t="shared" si="26"/>
        <v>69.63407831616351</v>
      </c>
      <c r="G353" s="1">
        <f t="shared" si="27"/>
        <v>1369.3659216838364</v>
      </c>
      <c r="H353" s="3">
        <f t="shared" si="28"/>
        <v>13926.815663232703</v>
      </c>
      <c r="I353" s="1">
        <f t="shared" si="29"/>
        <v>12557.449741548866</v>
      </c>
    </row>
    <row r="354" spans="4:9" x14ac:dyDescent="0.25">
      <c r="D354">
        <v>352</v>
      </c>
      <c r="E354" s="4">
        <f t="shared" si="25"/>
        <v>1439</v>
      </c>
      <c r="F354" s="2">
        <f t="shared" si="26"/>
        <v>62.787248707744332</v>
      </c>
      <c r="G354" s="1">
        <f t="shared" si="27"/>
        <v>1376.2127512922557</v>
      </c>
      <c r="H354" s="3">
        <f t="shared" si="28"/>
        <v>12557.449741548866</v>
      </c>
      <c r="I354" s="1">
        <f t="shared" si="29"/>
        <v>11181.23699025661</v>
      </c>
    </row>
    <row r="355" spans="4:9" x14ac:dyDescent="0.25">
      <c r="D355">
        <v>353</v>
      </c>
      <c r="E355" s="4">
        <f t="shared" si="25"/>
        <v>1439</v>
      </c>
      <c r="F355" s="2">
        <f t="shared" si="26"/>
        <v>55.906184951283045</v>
      </c>
      <c r="G355" s="1">
        <f t="shared" si="27"/>
        <v>1383.093815048717</v>
      </c>
      <c r="H355" s="3">
        <f t="shared" si="28"/>
        <v>11181.23699025661</v>
      </c>
      <c r="I355" s="1">
        <f t="shared" si="29"/>
        <v>9798.1431752078934</v>
      </c>
    </row>
    <row r="356" spans="4:9" x14ac:dyDescent="0.25">
      <c r="D356">
        <v>354</v>
      </c>
      <c r="E356" s="4">
        <f t="shared" si="25"/>
        <v>1439</v>
      </c>
      <c r="F356" s="2">
        <f t="shared" si="26"/>
        <v>48.990715876039467</v>
      </c>
      <c r="G356" s="1">
        <f t="shared" si="27"/>
        <v>1390.0092841239605</v>
      </c>
      <c r="H356" s="3">
        <f t="shared" si="28"/>
        <v>9798.1431752078934</v>
      </c>
      <c r="I356" s="1">
        <f t="shared" si="29"/>
        <v>8408.1338910839331</v>
      </c>
    </row>
    <row r="357" spans="4:9" x14ac:dyDescent="0.25">
      <c r="D357">
        <v>355</v>
      </c>
      <c r="E357" s="4">
        <f t="shared" si="25"/>
        <v>1439</v>
      </c>
      <c r="F357" s="2">
        <f t="shared" si="26"/>
        <v>42.040669455419668</v>
      </c>
      <c r="G357" s="1">
        <f t="shared" si="27"/>
        <v>1396.9593305445803</v>
      </c>
      <c r="H357" s="3">
        <f t="shared" si="28"/>
        <v>8408.1338910839331</v>
      </c>
      <c r="I357" s="1">
        <f t="shared" si="29"/>
        <v>7011.1745605393526</v>
      </c>
    </row>
    <row r="358" spans="4:9" x14ac:dyDescent="0.25">
      <c r="D358">
        <v>356</v>
      </c>
      <c r="E358" s="4">
        <f t="shared" si="25"/>
        <v>1439</v>
      </c>
      <c r="F358" s="2">
        <f t="shared" si="26"/>
        <v>35.055872802696761</v>
      </c>
      <c r="G358" s="1">
        <f t="shared" si="27"/>
        <v>1403.9441271973033</v>
      </c>
      <c r="H358" s="3">
        <f t="shared" si="28"/>
        <v>7011.1745605393526</v>
      </c>
      <c r="I358" s="1">
        <f t="shared" si="29"/>
        <v>5607.2304333420489</v>
      </c>
    </row>
    <row r="359" spans="4:9" x14ac:dyDescent="0.25">
      <c r="D359">
        <v>357</v>
      </c>
      <c r="E359" s="4">
        <f t="shared" si="25"/>
        <v>1439</v>
      </c>
      <c r="F359" s="2">
        <f t="shared" si="26"/>
        <v>28.036152166710242</v>
      </c>
      <c r="G359" s="1">
        <f t="shared" si="27"/>
        <v>1410.9638478332897</v>
      </c>
      <c r="H359" s="3">
        <f t="shared" si="28"/>
        <v>5607.2304333420489</v>
      </c>
      <c r="I359" s="1">
        <f t="shared" si="29"/>
        <v>4196.2665855087589</v>
      </c>
    </row>
    <row r="360" spans="4:9" x14ac:dyDescent="0.25">
      <c r="D360">
        <v>358</v>
      </c>
      <c r="E360" s="4">
        <f t="shared" si="25"/>
        <v>1439</v>
      </c>
      <c r="F360" s="2">
        <f t="shared" si="26"/>
        <v>20.981332927543793</v>
      </c>
      <c r="G360" s="1">
        <f t="shared" si="27"/>
        <v>1418.0186670724563</v>
      </c>
      <c r="H360" s="3">
        <f t="shared" si="28"/>
        <v>4196.2665855087589</v>
      </c>
      <c r="I360" s="1">
        <f t="shared" si="29"/>
        <v>2778.2479184363028</v>
      </c>
    </row>
    <row r="361" spans="4:9" x14ac:dyDescent="0.25">
      <c r="D361">
        <v>359</v>
      </c>
      <c r="E361" s="4">
        <f t="shared" si="25"/>
        <v>1439</v>
      </c>
      <c r="F361" s="2">
        <f t="shared" si="26"/>
        <v>13.891239592181513</v>
      </c>
      <c r="G361" s="1">
        <f t="shared" si="27"/>
        <v>1425.1087604078184</v>
      </c>
      <c r="H361" s="3">
        <f t="shared" si="28"/>
        <v>2778.2479184363028</v>
      </c>
      <c r="I361" s="1">
        <f t="shared" si="29"/>
        <v>1353.1391580284844</v>
      </c>
    </row>
    <row r="362" spans="4:9" x14ac:dyDescent="0.25">
      <c r="D362">
        <v>360</v>
      </c>
      <c r="E362" s="4">
        <f t="shared" si="25"/>
        <v>1439</v>
      </c>
      <c r="F362" s="2">
        <f t="shared" si="26"/>
        <v>6.7656957901424226</v>
      </c>
      <c r="G362" s="1">
        <f t="shared" si="27"/>
        <v>1432.2343042098576</v>
      </c>
      <c r="H362" s="3">
        <f t="shared" si="28"/>
        <v>1353.1391580284844</v>
      </c>
      <c r="I362" s="1">
        <f t="shared" si="29"/>
        <v>-79.095146181373138</v>
      </c>
    </row>
    <row r="363" spans="4:9" x14ac:dyDescent="0.25">
      <c r="G363" s="1"/>
      <c r="H363" s="3"/>
      <c r="I36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28C23-746C-442C-8506-7C8B16CCC66E}">
  <dimension ref="A1:K363"/>
  <sheetViews>
    <sheetView zoomScale="118" zoomScaleNormal="118" workbookViewId="0">
      <selection activeCell="C12" sqref="C12"/>
    </sheetView>
  </sheetViews>
  <sheetFormatPr defaultRowHeight="15" x14ac:dyDescent="0.25"/>
  <cols>
    <col min="1" max="1" width="29.140625" customWidth="1"/>
    <col min="2" max="2" width="23.42578125" customWidth="1"/>
    <col min="3" max="3" width="14.42578125" customWidth="1"/>
    <col min="4" max="4" width="13.42578125" customWidth="1"/>
    <col min="5" max="5" width="23.42578125" style="4" customWidth="1"/>
    <col min="6" max="6" width="23.42578125" style="2" customWidth="1"/>
    <col min="7" max="9" width="23.42578125" customWidth="1"/>
    <col min="10" max="10" width="14.28515625" style="41" customWidth="1"/>
    <col min="11" max="15" width="23.42578125" customWidth="1"/>
  </cols>
  <sheetData>
    <row r="1" spans="1:11" x14ac:dyDescent="0.25">
      <c r="A1" s="21" t="s">
        <v>1</v>
      </c>
      <c r="B1" s="6"/>
      <c r="D1" s="47" t="s">
        <v>10</v>
      </c>
      <c r="E1" s="48" t="s">
        <v>9</v>
      </c>
      <c r="F1" s="49" t="s">
        <v>4</v>
      </c>
      <c r="G1" s="47" t="s">
        <v>5</v>
      </c>
      <c r="H1" s="47" t="s">
        <v>7</v>
      </c>
      <c r="I1" s="47" t="s">
        <v>6</v>
      </c>
      <c r="J1" s="50" t="s">
        <v>21</v>
      </c>
      <c r="K1" s="51" t="s">
        <v>22</v>
      </c>
    </row>
    <row r="2" spans="1:11" x14ac:dyDescent="0.25">
      <c r="A2" s="7" t="s">
        <v>2</v>
      </c>
      <c r="B2" s="8">
        <v>30</v>
      </c>
      <c r="D2" s="42">
        <v>0</v>
      </c>
      <c r="E2" s="43">
        <v>0</v>
      </c>
      <c r="F2" s="44">
        <v>0</v>
      </c>
      <c r="G2" s="42">
        <v>0</v>
      </c>
      <c r="H2" s="42">
        <v>0</v>
      </c>
      <c r="I2" s="45">
        <f>B8</f>
        <v>240000</v>
      </c>
      <c r="J2" s="40">
        <v>1</v>
      </c>
      <c r="K2" s="38"/>
    </row>
    <row r="3" spans="1:11" x14ac:dyDescent="0.25">
      <c r="A3" s="30" t="s">
        <v>20</v>
      </c>
      <c r="B3" s="9">
        <v>0.04</v>
      </c>
      <c r="D3" s="42">
        <v>1</v>
      </c>
      <c r="E3" s="43">
        <f>$B$9</f>
        <v>1288.3718952291283</v>
      </c>
      <c r="F3" s="44">
        <f>I2*$B$3/12</f>
        <v>800</v>
      </c>
      <c r="G3" s="46">
        <f>E3-F3</f>
        <v>488.37189522912831</v>
      </c>
      <c r="H3" s="45">
        <f>I2</f>
        <v>240000</v>
      </c>
      <c r="I3" s="46">
        <f>H3-G3</f>
        <v>239511.62810477088</v>
      </c>
      <c r="J3" s="40">
        <f>J2/(1+$B$18/12)</f>
        <v>0.9962640099626402</v>
      </c>
      <c r="K3" s="39">
        <f>J3*E3</f>
        <v>1283.558550664138</v>
      </c>
    </row>
    <row r="4" spans="1:11" x14ac:dyDescent="0.25">
      <c r="A4" s="7" t="s">
        <v>11</v>
      </c>
      <c r="B4" s="10">
        <v>300000</v>
      </c>
      <c r="D4" s="42">
        <v>2</v>
      </c>
      <c r="E4" s="43">
        <f t="shared" ref="E4:E67" si="0">$B$9</f>
        <v>1288.3718952291283</v>
      </c>
      <c r="F4" s="44">
        <f t="shared" ref="F4:F67" si="1">I3*$B$3/12</f>
        <v>798.3720936825697</v>
      </c>
      <c r="G4" s="46">
        <f t="shared" ref="G4:G67" si="2">E4-F4</f>
        <v>489.99980154655861</v>
      </c>
      <c r="H4" s="45">
        <f t="shared" ref="H4:H67" si="3">I3</f>
        <v>239511.62810477088</v>
      </c>
      <c r="I4" s="46">
        <f t="shared" ref="I4:I67" si="4">H4-G4</f>
        <v>239021.62830322431</v>
      </c>
      <c r="J4" s="40">
        <f t="shared" ref="J4:J67" si="5">J3/(1+$B$18/12)</f>
        <v>0.99254197754683959</v>
      </c>
      <c r="K4" s="39">
        <f t="shared" ref="K4:K67" si="6">J4*E4</f>
        <v>1278.7631887064886</v>
      </c>
    </row>
    <row r="5" spans="1:11" x14ac:dyDescent="0.25">
      <c r="A5" s="11" t="s">
        <v>12</v>
      </c>
      <c r="B5" s="12">
        <v>0.2</v>
      </c>
      <c r="D5" s="42">
        <v>3</v>
      </c>
      <c r="E5" s="43">
        <f t="shared" si="0"/>
        <v>1288.3718952291283</v>
      </c>
      <c r="F5" s="44">
        <f t="shared" si="1"/>
        <v>796.73876101074768</v>
      </c>
      <c r="G5" s="46">
        <f t="shared" si="2"/>
        <v>491.63313421838063</v>
      </c>
      <c r="H5" s="45">
        <f t="shared" si="3"/>
        <v>239021.62830322431</v>
      </c>
      <c r="I5" s="46">
        <f t="shared" si="4"/>
        <v>238529.99516900594</v>
      </c>
      <c r="J5" s="40">
        <f t="shared" si="5"/>
        <v>0.98883385060706319</v>
      </c>
      <c r="K5" s="39">
        <f t="shared" si="6"/>
        <v>1273.9857421733388</v>
      </c>
    </row>
    <row r="6" spans="1:11" x14ac:dyDescent="0.25">
      <c r="B6" s="5"/>
      <c r="D6" s="42">
        <v>4</v>
      </c>
      <c r="E6" s="43">
        <f t="shared" si="0"/>
        <v>1288.3718952291283</v>
      </c>
      <c r="F6" s="44">
        <f t="shared" si="1"/>
        <v>795.09998389668647</v>
      </c>
      <c r="G6" s="46">
        <f t="shared" si="2"/>
        <v>493.27191133244185</v>
      </c>
      <c r="H6" s="45">
        <f t="shared" si="3"/>
        <v>238529.99516900594</v>
      </c>
      <c r="I6" s="46">
        <f t="shared" si="4"/>
        <v>238036.7232576735</v>
      </c>
      <c r="J6" s="40">
        <f t="shared" si="5"/>
        <v>0.98513957719259104</v>
      </c>
      <c r="K6" s="39">
        <f t="shared" si="6"/>
        <v>1269.2261441328408</v>
      </c>
    </row>
    <row r="7" spans="1:11" x14ac:dyDescent="0.25">
      <c r="A7" s="20" t="s">
        <v>15</v>
      </c>
      <c r="B7" s="5"/>
      <c r="D7" s="42">
        <v>5</v>
      </c>
      <c r="E7" s="43">
        <f t="shared" si="0"/>
        <v>1288.3718952291283</v>
      </c>
      <c r="F7" s="44">
        <f t="shared" si="1"/>
        <v>793.45574419224511</v>
      </c>
      <c r="G7" s="46">
        <f t="shared" si="2"/>
        <v>494.91615103688321</v>
      </c>
      <c r="H7" s="45">
        <f t="shared" si="3"/>
        <v>238036.7232576735</v>
      </c>
      <c r="I7" s="46">
        <f t="shared" si="4"/>
        <v>237541.80710663661</v>
      </c>
      <c r="J7" s="40">
        <f t="shared" si="5"/>
        <v>0.98145910554679061</v>
      </c>
      <c r="K7" s="39">
        <f t="shared" si="6"/>
        <v>1264.4843279032036</v>
      </c>
    </row>
    <row r="8" spans="1:11" x14ac:dyDescent="0.25">
      <c r="A8" s="13" t="s">
        <v>3</v>
      </c>
      <c r="B8" s="14">
        <f>B4*(1-B5)</f>
        <v>240000</v>
      </c>
      <c r="D8" s="42">
        <v>6</v>
      </c>
      <c r="E8" s="43">
        <f t="shared" si="0"/>
        <v>1288.3718952291283</v>
      </c>
      <c r="F8" s="44">
        <f t="shared" si="1"/>
        <v>791.80602368878874</v>
      </c>
      <c r="G8" s="46">
        <f t="shared" si="2"/>
        <v>496.56587154033957</v>
      </c>
      <c r="H8" s="45">
        <f t="shared" si="3"/>
        <v>237541.80710663661</v>
      </c>
      <c r="I8" s="46">
        <f t="shared" si="4"/>
        <v>237045.24123509627</v>
      </c>
      <c r="J8" s="40">
        <f t="shared" si="5"/>
        <v>0.97779238410639169</v>
      </c>
      <c r="K8" s="39">
        <f t="shared" si="6"/>
        <v>1259.7602270517596</v>
      </c>
    </row>
    <row r="9" spans="1:11" x14ac:dyDescent="0.25">
      <c r="A9" s="15" t="s">
        <v>8</v>
      </c>
      <c r="B9" s="23">
        <v>1288.3718952291283</v>
      </c>
      <c r="C9">
        <v>1288.3720000000001</v>
      </c>
      <c r="D9" s="42">
        <v>7</v>
      </c>
      <c r="E9" s="43">
        <f t="shared" si="0"/>
        <v>1288.3718952291283</v>
      </c>
      <c r="F9" s="44">
        <f t="shared" si="1"/>
        <v>790.15080411698762</v>
      </c>
      <c r="G9" s="46">
        <f t="shared" si="2"/>
        <v>498.2210911121407</v>
      </c>
      <c r="H9" s="45">
        <f t="shared" si="3"/>
        <v>237045.24123509627</v>
      </c>
      <c r="I9" s="46">
        <f t="shared" si="4"/>
        <v>236547.02014398412</v>
      </c>
      <c r="J9" s="40">
        <f t="shared" si="5"/>
        <v>0.97413936150076386</v>
      </c>
      <c r="K9" s="39">
        <f>J9*E9</f>
        <v>1255.0537753940321</v>
      </c>
    </row>
    <row r="10" spans="1:11" x14ac:dyDescent="0.25">
      <c r="A10" s="15"/>
      <c r="B10" s="16"/>
      <c r="D10" s="42">
        <v>8</v>
      </c>
      <c r="E10" s="43">
        <f t="shared" si="0"/>
        <v>1288.3718952291283</v>
      </c>
      <c r="F10" s="44">
        <f t="shared" si="1"/>
        <v>788.4900671466138</v>
      </c>
      <c r="G10" s="46">
        <f t="shared" si="2"/>
        <v>499.88182808251452</v>
      </c>
      <c r="H10" s="45">
        <f t="shared" si="3"/>
        <v>236547.02014398412</v>
      </c>
      <c r="I10" s="46">
        <f t="shared" si="4"/>
        <v>236047.1383159016</v>
      </c>
      <c r="J10" s="40">
        <f t="shared" si="5"/>
        <v>0.97049998655119696</v>
      </c>
      <c r="K10" s="39">
        <f t="shared" si="6"/>
        <v>1250.3649069928092</v>
      </c>
    </row>
    <row r="11" spans="1:11" x14ac:dyDescent="0.25">
      <c r="A11" s="15" t="s">
        <v>13</v>
      </c>
      <c r="B11" s="17">
        <f>SUM(F:F)</f>
        <v>124859.65928177407</v>
      </c>
      <c r="D11" s="42">
        <v>9</v>
      </c>
      <c r="E11" s="43">
        <f t="shared" si="0"/>
        <v>1288.3718952291283</v>
      </c>
      <c r="F11" s="44">
        <f t="shared" si="1"/>
        <v>786.8237943863387</v>
      </c>
      <c r="G11" s="46">
        <f t="shared" si="2"/>
        <v>501.54810084278961</v>
      </c>
      <c r="H11" s="45">
        <f t="shared" si="3"/>
        <v>236047.1383159016</v>
      </c>
      <c r="I11" s="46">
        <f t="shared" si="4"/>
        <v>235545.59021505879</v>
      </c>
      <c r="J11" s="40">
        <f t="shared" si="5"/>
        <v>0.96687420827018389</v>
      </c>
      <c r="K11" s="39">
        <f t="shared" si="6"/>
        <v>1245.6935561572197</v>
      </c>
    </row>
    <row r="12" spans="1:11" x14ac:dyDescent="0.25">
      <c r="A12" s="18" t="s">
        <v>14</v>
      </c>
      <c r="B12" s="19">
        <f>SUM(E:E)</f>
        <v>463813.88228248939</v>
      </c>
      <c r="D12" s="42">
        <v>10</v>
      </c>
      <c r="E12" s="43">
        <f t="shared" si="0"/>
        <v>1288.3718952291283</v>
      </c>
      <c r="F12" s="44">
        <f t="shared" si="1"/>
        <v>785.15196738352927</v>
      </c>
      <c r="G12" s="46">
        <f t="shared" si="2"/>
        <v>503.21992784559905</v>
      </c>
      <c r="H12" s="45">
        <f t="shared" si="3"/>
        <v>235545.59021505879</v>
      </c>
      <c r="I12" s="46">
        <f t="shared" si="4"/>
        <v>235042.37028721318</v>
      </c>
      <c r="J12" s="40">
        <f t="shared" si="5"/>
        <v>0.96326197586070628</v>
      </c>
      <c r="K12" s="39">
        <f t="shared" si="6"/>
        <v>1241.039657441813</v>
      </c>
    </row>
    <row r="13" spans="1:11" x14ac:dyDescent="0.25">
      <c r="D13" s="42">
        <v>11</v>
      </c>
      <c r="E13" s="43">
        <f t="shared" si="0"/>
        <v>1288.3718952291283</v>
      </c>
      <c r="F13" s="44">
        <f t="shared" si="1"/>
        <v>783.47456762404397</v>
      </c>
      <c r="G13" s="46">
        <f t="shared" si="2"/>
        <v>504.89732760508434</v>
      </c>
      <c r="H13" s="45">
        <f t="shared" si="3"/>
        <v>235042.37028721318</v>
      </c>
      <c r="I13" s="46">
        <f t="shared" si="4"/>
        <v>234537.4729596081</v>
      </c>
      <c r="J13" s="40">
        <f t="shared" si="5"/>
        <v>0.95966323871552317</v>
      </c>
      <c r="K13" s="39">
        <f t="shared" si="6"/>
        <v>1236.4031456456419</v>
      </c>
    </row>
    <row r="14" spans="1:11" x14ac:dyDescent="0.25">
      <c r="D14" s="42">
        <v>12</v>
      </c>
      <c r="E14" s="43">
        <f t="shared" si="0"/>
        <v>1288.3718952291283</v>
      </c>
      <c r="F14" s="44">
        <f t="shared" si="1"/>
        <v>781.79157653202708</v>
      </c>
      <c r="G14" s="46">
        <f t="shared" si="2"/>
        <v>506.58031869710123</v>
      </c>
      <c r="H14" s="45">
        <f t="shared" si="3"/>
        <v>234537.4729596081</v>
      </c>
      <c r="I14" s="46">
        <f t="shared" si="4"/>
        <v>234030.89264091101</v>
      </c>
      <c r="J14" s="40">
        <f t="shared" si="5"/>
        <v>0.95607794641646149</v>
      </c>
      <c r="K14" s="39">
        <f t="shared" si="6"/>
        <v>1231.7839558113494</v>
      </c>
    </row>
    <row r="15" spans="1:11" x14ac:dyDescent="0.25">
      <c r="A15" t="s">
        <v>16</v>
      </c>
      <c r="B15" s="34">
        <f>I362</f>
        <v>-98954.223000712154</v>
      </c>
      <c r="D15" s="42">
        <v>13</v>
      </c>
      <c r="E15" s="43">
        <f t="shared" si="0"/>
        <v>1288.3718952291283</v>
      </c>
      <c r="F15" s="44">
        <f t="shared" si="1"/>
        <v>780.10297546970332</v>
      </c>
      <c r="G15" s="46">
        <f t="shared" si="2"/>
        <v>508.26891975942499</v>
      </c>
      <c r="H15" s="45">
        <f t="shared" si="3"/>
        <v>234030.89264091101</v>
      </c>
      <c r="I15" s="46">
        <f t="shared" si="4"/>
        <v>233522.62372115158</v>
      </c>
      <c r="J15" s="40">
        <f t="shared" si="5"/>
        <v>0.95250604873371014</v>
      </c>
      <c r="K15" s="39">
        <f t="shared" si="6"/>
        <v>1227.1820232242585</v>
      </c>
    </row>
    <row r="16" spans="1:11" x14ac:dyDescent="0.25">
      <c r="D16" s="42">
        <v>14</v>
      </c>
      <c r="E16" s="43">
        <f t="shared" si="0"/>
        <v>1288.3718952291283</v>
      </c>
      <c r="F16" s="44">
        <f t="shared" si="1"/>
        <v>778.40874573717201</v>
      </c>
      <c r="G16" s="46">
        <f t="shared" si="2"/>
        <v>509.9631494919563</v>
      </c>
      <c r="H16" s="45">
        <f t="shared" si="3"/>
        <v>233522.62372115158</v>
      </c>
      <c r="I16" s="46">
        <f t="shared" si="4"/>
        <v>233012.66057165962</v>
      </c>
      <c r="J16" s="40">
        <f t="shared" si="5"/>
        <v>0.94894749562511604</v>
      </c>
      <c r="K16" s="39">
        <f t="shared" si="6"/>
        <v>1222.5972834114657</v>
      </c>
    </row>
    <row r="17" spans="1:11" x14ac:dyDescent="0.25">
      <c r="A17" s="26" t="s">
        <v>18</v>
      </c>
      <c r="D17" s="42">
        <v>15</v>
      </c>
      <c r="E17" s="43">
        <f t="shared" si="0"/>
        <v>1288.3718952291283</v>
      </c>
      <c r="F17" s="44">
        <f t="shared" si="1"/>
        <v>776.70886857219875</v>
      </c>
      <c r="G17" s="46">
        <f t="shared" si="2"/>
        <v>511.66302665692956</v>
      </c>
      <c r="H17" s="45">
        <f t="shared" si="3"/>
        <v>233012.66057165962</v>
      </c>
      <c r="I17" s="46">
        <f t="shared" si="4"/>
        <v>232500.9975450027</v>
      </c>
      <c r="J17" s="40">
        <f t="shared" si="5"/>
        <v>0.94540223723548311</v>
      </c>
      <c r="K17" s="39">
        <f t="shared" si="6"/>
        <v>1218.0296721409375</v>
      </c>
    </row>
    <row r="18" spans="1:11" x14ac:dyDescent="0.25">
      <c r="A18" s="31" t="s">
        <v>19</v>
      </c>
      <c r="B18" s="32">
        <v>4.4999999999999998E-2</v>
      </c>
      <c r="D18" s="42">
        <v>16</v>
      </c>
      <c r="E18" s="43">
        <f t="shared" si="0"/>
        <v>1288.3718952291283</v>
      </c>
      <c r="F18" s="44">
        <f t="shared" si="1"/>
        <v>775.003325150009</v>
      </c>
      <c r="G18" s="46">
        <f t="shared" si="2"/>
        <v>513.36857007911931</v>
      </c>
      <c r="H18" s="45">
        <f t="shared" si="3"/>
        <v>232500.9975450027</v>
      </c>
      <c r="I18" s="46">
        <f t="shared" si="4"/>
        <v>231987.62897492357</v>
      </c>
      <c r="J18" s="40">
        <f t="shared" si="5"/>
        <v>0.94187022389587371</v>
      </c>
      <c r="K18" s="39">
        <f t="shared" si="6"/>
        <v>1213.4791254206102</v>
      </c>
    </row>
    <row r="19" spans="1:11" x14ac:dyDescent="0.25">
      <c r="A19" s="27" t="s">
        <v>25</v>
      </c>
      <c r="B19" s="33">
        <f>SUM(E:E)</f>
        <v>463813.88228248939</v>
      </c>
      <c r="D19" s="42">
        <v>17</v>
      </c>
      <c r="E19" s="43">
        <f t="shared" si="0"/>
        <v>1288.3718952291283</v>
      </c>
      <c r="F19" s="44">
        <f t="shared" si="1"/>
        <v>773.29209658307855</v>
      </c>
      <c r="G19" s="46">
        <f t="shared" si="2"/>
        <v>515.07979864604977</v>
      </c>
      <c r="H19" s="45">
        <f t="shared" si="3"/>
        <v>231987.62897492357</v>
      </c>
      <c r="I19" s="46">
        <f t="shared" si="4"/>
        <v>231472.54917627753</v>
      </c>
      <c r="J19" s="40">
        <f t="shared" si="5"/>
        <v>0.9383514061229129</v>
      </c>
      <c r="K19" s="39">
        <f t="shared" si="6"/>
        <v>1208.9455794974947</v>
      </c>
    </row>
    <row r="20" spans="1:11" x14ac:dyDescent="0.25">
      <c r="A20" s="27" t="s">
        <v>13</v>
      </c>
      <c r="B20" s="35">
        <f>B19-B8</f>
        <v>223813.88228248939</v>
      </c>
      <c r="D20" s="42">
        <v>18</v>
      </c>
      <c r="E20" s="43">
        <f t="shared" si="0"/>
        <v>1288.3718952291283</v>
      </c>
      <c r="F20" s="44">
        <f t="shared" si="1"/>
        <v>771.57516392092521</v>
      </c>
      <c r="G20" s="46">
        <f t="shared" si="2"/>
        <v>516.79673130820311</v>
      </c>
      <c r="H20" s="45">
        <f t="shared" si="3"/>
        <v>231472.54917627753</v>
      </c>
      <c r="I20" s="46">
        <f t="shared" si="4"/>
        <v>230955.75244496934</v>
      </c>
      <c r="J20" s="40">
        <f t="shared" si="5"/>
        <v>0.93484573461809517</v>
      </c>
      <c r="K20" s="39">
        <f t="shared" si="6"/>
        <v>1204.4289708567819</v>
      </c>
    </row>
    <row r="21" spans="1:11" x14ac:dyDescent="0.25">
      <c r="A21" s="27" t="s">
        <v>23</v>
      </c>
      <c r="B21" s="33">
        <f>SUM(K:K)</f>
        <v>254274.5704768674</v>
      </c>
      <c r="D21" s="42">
        <v>19</v>
      </c>
      <c r="E21" s="43">
        <f t="shared" si="0"/>
        <v>1288.3718952291283</v>
      </c>
      <c r="F21" s="44">
        <f t="shared" si="1"/>
        <v>769.85250814989786</v>
      </c>
      <c r="G21" s="46">
        <f t="shared" si="2"/>
        <v>518.51938707923046</v>
      </c>
      <c r="H21" s="45">
        <f t="shared" si="3"/>
        <v>230955.75244496934</v>
      </c>
      <c r="I21" s="46">
        <f t="shared" si="4"/>
        <v>230437.23305789012</v>
      </c>
      <c r="J21" s="40">
        <f t="shared" si="5"/>
        <v>0.93135316026709369</v>
      </c>
      <c r="K21" s="39">
        <f t="shared" si="6"/>
        <v>1199.9292362209535</v>
      </c>
    </row>
    <row r="22" spans="1:11" x14ac:dyDescent="0.25">
      <c r="A22" s="36" t="s">
        <v>24</v>
      </c>
      <c r="B22" s="37">
        <f>B21/B8*100</f>
        <v>105.94773769869474</v>
      </c>
      <c r="D22" s="42">
        <v>20</v>
      </c>
      <c r="E22" s="43">
        <f t="shared" si="0"/>
        <v>1288.3718952291283</v>
      </c>
      <c r="F22" s="44">
        <f t="shared" si="1"/>
        <v>768.12411019296712</v>
      </c>
      <c r="G22" s="46">
        <f t="shared" si="2"/>
        <v>520.24778503616119</v>
      </c>
      <c r="H22" s="45">
        <f t="shared" si="3"/>
        <v>230437.23305789012</v>
      </c>
      <c r="I22" s="46">
        <f t="shared" si="4"/>
        <v>229916.98527285396</v>
      </c>
      <c r="J22" s="40">
        <f t="shared" si="5"/>
        <v>0.9278736341390722</v>
      </c>
      <c r="K22" s="39">
        <f t="shared" si="6"/>
        <v>1195.4463125488953</v>
      </c>
    </row>
    <row r="23" spans="1:11" x14ac:dyDescent="0.25">
      <c r="A23" s="28"/>
      <c r="B23" s="29"/>
      <c r="D23" s="42">
        <v>21</v>
      </c>
      <c r="E23" s="43">
        <f t="shared" si="0"/>
        <v>1288.3718952291283</v>
      </c>
      <c r="F23" s="44">
        <f t="shared" si="1"/>
        <v>766.38995090951323</v>
      </c>
      <c r="G23" s="46">
        <f t="shared" si="2"/>
        <v>521.98194431961508</v>
      </c>
      <c r="H23" s="45">
        <f t="shared" si="3"/>
        <v>229916.98527285396</v>
      </c>
      <c r="I23" s="46">
        <f t="shared" si="4"/>
        <v>229395.00332853434</v>
      </c>
      <c r="J23" s="40">
        <f t="shared" si="5"/>
        <v>0.92440710748599975</v>
      </c>
      <c r="K23" s="39">
        <f t="shared" si="6"/>
        <v>1190.980137035014</v>
      </c>
    </row>
    <row r="24" spans="1:11" x14ac:dyDescent="0.25">
      <c r="D24" s="42">
        <v>22</v>
      </c>
      <c r="E24" s="43">
        <f t="shared" si="0"/>
        <v>1288.3718952291283</v>
      </c>
      <c r="F24" s="44">
        <f t="shared" si="1"/>
        <v>764.65001109511456</v>
      </c>
      <c r="G24" s="46">
        <f t="shared" si="2"/>
        <v>523.72188413401375</v>
      </c>
      <c r="H24" s="45">
        <f t="shared" si="3"/>
        <v>229395.00332853434</v>
      </c>
      <c r="I24" s="46">
        <f t="shared" si="4"/>
        <v>228871.28144440032</v>
      </c>
      <c r="J24" s="40">
        <f t="shared" si="5"/>
        <v>0.92095353174196748</v>
      </c>
      <c r="K24" s="39">
        <f t="shared" si="6"/>
        <v>1186.5306471083579</v>
      </c>
    </row>
    <row r="25" spans="1:11" x14ac:dyDescent="0.25">
      <c r="D25" s="42">
        <v>23</v>
      </c>
      <c r="E25" s="43">
        <f t="shared" si="0"/>
        <v>1288.3718952291283</v>
      </c>
      <c r="F25" s="44">
        <f t="shared" si="1"/>
        <v>762.90427148133438</v>
      </c>
      <c r="G25" s="46">
        <f t="shared" si="2"/>
        <v>525.46762374779394</v>
      </c>
      <c r="H25" s="45">
        <f t="shared" si="3"/>
        <v>228871.28144440032</v>
      </c>
      <c r="I25" s="46">
        <f t="shared" si="4"/>
        <v>228345.81382065252</v>
      </c>
      <c r="J25" s="40">
        <f t="shared" si="5"/>
        <v>0.91751285852250819</v>
      </c>
      <c r="K25" s="39">
        <f t="shared" si="6"/>
        <v>1182.097780431739</v>
      </c>
    </row>
    <row r="26" spans="1:11" x14ac:dyDescent="0.25">
      <c r="D26" s="42">
        <v>24</v>
      </c>
      <c r="E26" s="43">
        <f t="shared" si="0"/>
        <v>1288.3718952291283</v>
      </c>
      <c r="F26" s="44">
        <f t="shared" si="1"/>
        <v>761.15271273550843</v>
      </c>
      <c r="G26" s="46">
        <f t="shared" si="2"/>
        <v>527.21918249361988</v>
      </c>
      <c r="H26" s="45">
        <f t="shared" si="3"/>
        <v>228345.81382065252</v>
      </c>
      <c r="I26" s="46">
        <f t="shared" si="4"/>
        <v>227818.59463815889</v>
      </c>
      <c r="J26" s="40">
        <f t="shared" si="5"/>
        <v>0.91408503962391852</v>
      </c>
      <c r="K26" s="39">
        <f t="shared" si="6"/>
        <v>1177.6814749008608</v>
      </c>
    </row>
    <row r="27" spans="1:11" x14ac:dyDescent="0.25">
      <c r="D27" s="42">
        <v>25</v>
      </c>
      <c r="E27" s="43">
        <f t="shared" si="0"/>
        <v>1288.3718952291283</v>
      </c>
      <c r="F27" s="44">
        <f t="shared" si="1"/>
        <v>759.39531546052967</v>
      </c>
      <c r="G27" s="46">
        <f t="shared" si="2"/>
        <v>528.97657976859864</v>
      </c>
      <c r="H27" s="45">
        <f t="shared" si="3"/>
        <v>227818.59463815889</v>
      </c>
      <c r="I27" s="46">
        <f t="shared" si="4"/>
        <v>227289.61805839028</v>
      </c>
      <c r="J27" s="40">
        <f t="shared" si="5"/>
        <v>0.91067002702258393</v>
      </c>
      <c r="K27" s="39">
        <f t="shared" si="6"/>
        <v>1173.281668643448</v>
      </c>
    </row>
    <row r="28" spans="1:11" x14ac:dyDescent="0.25">
      <c r="D28" s="42">
        <v>26</v>
      </c>
      <c r="E28" s="43">
        <f t="shared" si="0"/>
        <v>1288.3718952291283</v>
      </c>
      <c r="F28" s="44">
        <f t="shared" si="1"/>
        <v>757.63206019463416</v>
      </c>
      <c r="G28" s="46">
        <f t="shared" si="2"/>
        <v>530.73983503449415</v>
      </c>
      <c r="H28" s="45">
        <f t="shared" si="3"/>
        <v>227289.61805839028</v>
      </c>
      <c r="I28" s="46">
        <f t="shared" si="4"/>
        <v>226758.87822335577</v>
      </c>
      <c r="J28" s="40">
        <f t="shared" si="5"/>
        <v>0.90726777287430538</v>
      </c>
      <c r="K28" s="39">
        <f t="shared" si="6"/>
        <v>1168.8983000183791</v>
      </c>
    </row>
    <row r="29" spans="1:11" x14ac:dyDescent="0.25">
      <c r="D29" s="42">
        <v>27</v>
      </c>
      <c r="E29" s="43">
        <f t="shared" si="0"/>
        <v>1288.3718952291283</v>
      </c>
      <c r="F29" s="44">
        <f t="shared" si="1"/>
        <v>755.86292741118586</v>
      </c>
      <c r="G29" s="46">
        <f t="shared" si="2"/>
        <v>532.50896781794245</v>
      </c>
      <c r="H29" s="45">
        <f t="shared" si="3"/>
        <v>226758.87822335577</v>
      </c>
      <c r="I29" s="46">
        <f t="shared" si="4"/>
        <v>226226.36925553784</v>
      </c>
      <c r="J29" s="40">
        <f t="shared" si="5"/>
        <v>0.90387822951362939</v>
      </c>
      <c r="K29" s="39">
        <f t="shared" si="6"/>
        <v>1164.5313076148236</v>
      </c>
    </row>
    <row r="30" spans="1:11" x14ac:dyDescent="0.25">
      <c r="D30" s="42">
        <v>28</v>
      </c>
      <c r="E30" s="43">
        <f t="shared" si="0"/>
        <v>1288.3718952291283</v>
      </c>
      <c r="F30" s="44">
        <f t="shared" si="1"/>
        <v>754.0878975184595</v>
      </c>
      <c r="G30" s="46">
        <f t="shared" si="2"/>
        <v>534.28399771066881</v>
      </c>
      <c r="H30" s="45">
        <f t="shared" si="3"/>
        <v>226226.36925553784</v>
      </c>
      <c r="I30" s="46">
        <f t="shared" si="4"/>
        <v>225692.08525782716</v>
      </c>
      <c r="J30" s="40">
        <f t="shared" si="5"/>
        <v>0.90050134945318006</v>
      </c>
      <c r="K30" s="39">
        <f t="shared" si="6"/>
        <v>1160.1806302513812</v>
      </c>
    </row>
    <row r="31" spans="1:11" x14ac:dyDescent="0.25">
      <c r="D31" s="42">
        <v>29</v>
      </c>
      <c r="E31" s="43">
        <f t="shared" si="0"/>
        <v>1288.3718952291283</v>
      </c>
      <c r="F31" s="44">
        <f t="shared" si="1"/>
        <v>752.30695085942386</v>
      </c>
      <c r="G31" s="46">
        <f t="shared" si="2"/>
        <v>536.06494436970445</v>
      </c>
      <c r="H31" s="45">
        <f t="shared" si="3"/>
        <v>225692.08525782716</v>
      </c>
      <c r="I31" s="46">
        <f t="shared" si="4"/>
        <v>225156.02031345744</v>
      </c>
      <c r="J31" s="40">
        <f t="shared" si="5"/>
        <v>0.89713708538299386</v>
      </c>
      <c r="K31" s="39">
        <f t="shared" si="6"/>
        <v>1155.846206975224</v>
      </c>
    </row>
    <row r="32" spans="1:11" x14ac:dyDescent="0.25">
      <c r="D32" s="42">
        <v>30</v>
      </c>
      <c r="E32" s="43">
        <f t="shared" si="0"/>
        <v>1288.3718952291283</v>
      </c>
      <c r="F32" s="44">
        <f t="shared" si="1"/>
        <v>750.5200677115248</v>
      </c>
      <c r="G32" s="46">
        <f t="shared" si="2"/>
        <v>537.85182751760351</v>
      </c>
      <c r="H32" s="45">
        <f t="shared" si="3"/>
        <v>225156.02031345744</v>
      </c>
      <c r="I32" s="46">
        <f t="shared" si="4"/>
        <v>224618.16848593982</v>
      </c>
      <c r="J32" s="40">
        <f t="shared" si="5"/>
        <v>0.89378539016985692</v>
      </c>
      <c r="K32" s="39">
        <f t="shared" si="6"/>
        <v>1151.5279770612444</v>
      </c>
    </row>
    <row r="33" spans="4:11" x14ac:dyDescent="0.25">
      <c r="D33" s="42">
        <v>31</v>
      </c>
      <c r="E33" s="43">
        <f t="shared" si="0"/>
        <v>1288.3718952291283</v>
      </c>
      <c r="F33" s="44">
        <f t="shared" si="1"/>
        <v>748.72722828646613</v>
      </c>
      <c r="G33" s="46">
        <f t="shared" si="2"/>
        <v>539.64466694266218</v>
      </c>
      <c r="H33" s="45">
        <f t="shared" si="3"/>
        <v>224618.16848593982</v>
      </c>
      <c r="I33" s="46">
        <f t="shared" si="4"/>
        <v>224078.52381899717</v>
      </c>
      <c r="J33" s="40">
        <f t="shared" si="5"/>
        <v>0.8904462168566446</v>
      </c>
      <c r="K33" s="39">
        <f t="shared" si="6"/>
        <v>1147.2258800112027</v>
      </c>
    </row>
    <row r="34" spans="4:11" x14ac:dyDescent="0.25">
      <c r="D34" s="42">
        <v>32</v>
      </c>
      <c r="E34" s="43">
        <f t="shared" si="0"/>
        <v>1288.3718952291283</v>
      </c>
      <c r="F34" s="44">
        <f t="shared" si="1"/>
        <v>746.92841272999055</v>
      </c>
      <c r="G34" s="46">
        <f t="shared" si="2"/>
        <v>541.44348249913776</v>
      </c>
      <c r="H34" s="45">
        <f t="shared" si="3"/>
        <v>224078.52381899717</v>
      </c>
      <c r="I34" s="46">
        <f t="shared" si="4"/>
        <v>223537.08033649804</v>
      </c>
      <c r="J34" s="40">
        <f t="shared" si="5"/>
        <v>0.88711951866166339</v>
      </c>
      <c r="K34" s="39">
        <f t="shared" si="6"/>
        <v>1142.9398555528794</v>
      </c>
    </row>
    <row r="35" spans="4:11" x14ac:dyDescent="0.25">
      <c r="D35" s="42">
        <v>33</v>
      </c>
      <c r="E35" s="43">
        <f t="shared" si="0"/>
        <v>1288.3718952291283</v>
      </c>
      <c r="F35" s="44">
        <f t="shared" si="1"/>
        <v>745.12360112166016</v>
      </c>
      <c r="G35" s="46">
        <f t="shared" si="2"/>
        <v>543.24829410746815</v>
      </c>
      <c r="H35" s="45">
        <f t="shared" si="3"/>
        <v>223537.08033649804</v>
      </c>
      <c r="I35" s="46">
        <f t="shared" si="4"/>
        <v>222993.83204239057</v>
      </c>
      <c r="J35" s="40">
        <f t="shared" si="5"/>
        <v>0.88380524897799595</v>
      </c>
      <c r="K35" s="39">
        <f t="shared" si="6"/>
        <v>1138.6698436392323</v>
      </c>
    </row>
    <row r="36" spans="4:11" x14ac:dyDescent="0.25">
      <c r="D36" s="42">
        <v>34</v>
      </c>
      <c r="E36" s="43">
        <f t="shared" si="0"/>
        <v>1288.3718952291283</v>
      </c>
      <c r="F36" s="44">
        <f t="shared" si="1"/>
        <v>743.31277347463526</v>
      </c>
      <c r="G36" s="46">
        <f t="shared" si="2"/>
        <v>545.05912175449305</v>
      </c>
      <c r="H36" s="45">
        <f t="shared" si="3"/>
        <v>222993.83204239057</v>
      </c>
      <c r="I36" s="46">
        <f t="shared" si="4"/>
        <v>222448.77292063608</v>
      </c>
      <c r="J36" s="40">
        <f t="shared" si="5"/>
        <v>0.88050336137284779</v>
      </c>
      <c r="K36" s="39">
        <f t="shared" si="6"/>
        <v>1134.415784447554</v>
      </c>
    </row>
    <row r="37" spans="4:11" x14ac:dyDescent="0.25">
      <c r="D37" s="42">
        <v>35</v>
      </c>
      <c r="E37" s="43">
        <f t="shared" si="0"/>
        <v>1288.3718952291283</v>
      </c>
      <c r="F37" s="44">
        <f t="shared" si="1"/>
        <v>741.49590973545355</v>
      </c>
      <c r="G37" s="46">
        <f t="shared" si="2"/>
        <v>546.87598549367476</v>
      </c>
      <c r="H37" s="45">
        <f t="shared" si="3"/>
        <v>222448.77292063608</v>
      </c>
      <c r="I37" s="46">
        <f t="shared" si="4"/>
        <v>221901.8969351424</v>
      </c>
      <c r="J37" s="40">
        <f t="shared" si="5"/>
        <v>0.87721380958689699</v>
      </c>
      <c r="K37" s="39">
        <f t="shared" si="6"/>
        <v>1130.1776183786342</v>
      </c>
    </row>
    <row r="38" spans="4:11" x14ac:dyDescent="0.25">
      <c r="D38" s="42">
        <v>36</v>
      </c>
      <c r="E38" s="43">
        <f t="shared" si="0"/>
        <v>1288.3718952291283</v>
      </c>
      <c r="F38" s="44">
        <f t="shared" si="1"/>
        <v>739.67298978380802</v>
      </c>
      <c r="G38" s="46">
        <f t="shared" si="2"/>
        <v>548.69890544532029</v>
      </c>
      <c r="H38" s="45">
        <f t="shared" si="3"/>
        <v>221901.8969351424</v>
      </c>
      <c r="I38" s="46">
        <f t="shared" si="4"/>
        <v>221353.19802969709</v>
      </c>
      <c r="J38" s="40">
        <f t="shared" si="5"/>
        <v>0.87393654753364591</v>
      </c>
      <c r="K38" s="39">
        <f t="shared" si="6"/>
        <v>1125.9552860559245</v>
      </c>
    </row>
    <row r="39" spans="4:11" x14ac:dyDescent="0.25">
      <c r="D39" s="42">
        <v>37</v>
      </c>
      <c r="E39" s="43">
        <f t="shared" si="0"/>
        <v>1288.3718952291283</v>
      </c>
      <c r="F39" s="44">
        <f t="shared" si="1"/>
        <v>737.84399343232371</v>
      </c>
      <c r="G39" s="46">
        <f t="shared" si="2"/>
        <v>550.5279017968046</v>
      </c>
      <c r="H39" s="45">
        <f t="shared" si="3"/>
        <v>221353.19802969709</v>
      </c>
      <c r="I39" s="46">
        <f t="shared" si="4"/>
        <v>220802.67012790029</v>
      </c>
      <c r="J39" s="40">
        <f t="shared" si="5"/>
        <v>0.87067152929877556</v>
      </c>
      <c r="K39" s="39">
        <f t="shared" si="6"/>
        <v>1121.7487283247069</v>
      </c>
    </row>
    <row r="40" spans="4:11" x14ac:dyDescent="0.25">
      <c r="D40" s="42">
        <v>38</v>
      </c>
      <c r="E40" s="43">
        <f t="shared" si="0"/>
        <v>1288.3718952291283</v>
      </c>
      <c r="F40" s="44">
        <f t="shared" si="1"/>
        <v>736.00890042633421</v>
      </c>
      <c r="G40" s="46">
        <f t="shared" si="2"/>
        <v>552.36299480279411</v>
      </c>
      <c r="H40" s="45">
        <f t="shared" si="3"/>
        <v>220802.67012790029</v>
      </c>
      <c r="I40" s="46">
        <f t="shared" si="4"/>
        <v>220250.30713309749</v>
      </c>
      <c r="J40" s="40">
        <f t="shared" si="5"/>
        <v>0.86741870913950248</v>
      </c>
      <c r="K40" s="39">
        <f t="shared" si="6"/>
        <v>1117.5578862512648</v>
      </c>
    </row>
    <row r="41" spans="4:11" x14ac:dyDescent="0.25">
      <c r="D41" s="42">
        <v>39</v>
      </c>
      <c r="E41" s="43">
        <f t="shared" si="0"/>
        <v>1288.3718952291283</v>
      </c>
      <c r="F41" s="44">
        <f t="shared" si="1"/>
        <v>734.16769044365822</v>
      </c>
      <c r="G41" s="46">
        <f t="shared" si="2"/>
        <v>554.2042047854701</v>
      </c>
      <c r="H41" s="45">
        <f t="shared" si="3"/>
        <v>220250.30713309749</v>
      </c>
      <c r="I41" s="46">
        <f t="shared" si="4"/>
        <v>219696.10292831203</v>
      </c>
      <c r="J41" s="40">
        <f t="shared" si="5"/>
        <v>0.86417804148393773</v>
      </c>
      <c r="K41" s="39">
        <f t="shared" si="6"/>
        <v>1113.3827011220571</v>
      </c>
    </row>
    <row r="42" spans="4:11" x14ac:dyDescent="0.25">
      <c r="D42" s="42">
        <v>40</v>
      </c>
      <c r="E42" s="43">
        <f t="shared" si="0"/>
        <v>1288.3718952291283</v>
      </c>
      <c r="F42" s="44">
        <f t="shared" si="1"/>
        <v>732.32034309437347</v>
      </c>
      <c r="G42" s="46">
        <f t="shared" si="2"/>
        <v>556.05155213475484</v>
      </c>
      <c r="H42" s="45">
        <f t="shared" si="3"/>
        <v>219696.10292831203</v>
      </c>
      <c r="I42" s="46">
        <f t="shared" si="4"/>
        <v>219140.05137617729</v>
      </c>
      <c r="J42" s="40">
        <f t="shared" si="5"/>
        <v>0.86094948093044865</v>
      </c>
      <c r="K42" s="39">
        <f t="shared" si="6"/>
        <v>1109.2231144428963</v>
      </c>
    </row>
    <row r="43" spans="4:11" x14ac:dyDescent="0.25">
      <c r="D43" s="42">
        <v>41</v>
      </c>
      <c r="E43" s="43">
        <f t="shared" si="0"/>
        <v>1288.3718952291283</v>
      </c>
      <c r="F43" s="44">
        <f t="shared" si="1"/>
        <v>730.46683792059093</v>
      </c>
      <c r="G43" s="46">
        <f t="shared" si="2"/>
        <v>557.90505730853738</v>
      </c>
      <c r="H43" s="45">
        <f t="shared" si="3"/>
        <v>219140.05137617729</v>
      </c>
      <c r="I43" s="46">
        <f t="shared" si="4"/>
        <v>218582.14631886876</v>
      </c>
      <c r="J43" s="40">
        <f t="shared" si="5"/>
        <v>0.85773298224702244</v>
      </c>
      <c r="K43" s="39">
        <f t="shared" si="6"/>
        <v>1105.0790679381287</v>
      </c>
    </row>
    <row r="44" spans="4:11" x14ac:dyDescent="0.25">
      <c r="D44" s="42">
        <v>42</v>
      </c>
      <c r="E44" s="43">
        <f t="shared" si="0"/>
        <v>1288.3718952291283</v>
      </c>
      <c r="F44" s="44">
        <f t="shared" si="1"/>
        <v>728.60715439622925</v>
      </c>
      <c r="G44" s="46">
        <f t="shared" si="2"/>
        <v>559.76474083289907</v>
      </c>
      <c r="H44" s="45">
        <f t="shared" si="3"/>
        <v>218582.14631886876</v>
      </c>
      <c r="I44" s="46">
        <f t="shared" si="4"/>
        <v>218022.38157803586</v>
      </c>
      <c r="J44" s="40">
        <f t="shared" si="5"/>
        <v>0.85452850037063266</v>
      </c>
      <c r="K44" s="39">
        <f t="shared" si="6"/>
        <v>1100.9505035498169</v>
      </c>
    </row>
    <row r="45" spans="4:11" x14ac:dyDescent="0.25">
      <c r="D45" s="42">
        <v>43</v>
      </c>
      <c r="E45" s="43">
        <f t="shared" si="0"/>
        <v>1288.3718952291283</v>
      </c>
      <c r="F45" s="44">
        <f t="shared" si="1"/>
        <v>726.74127192678623</v>
      </c>
      <c r="G45" s="46">
        <f t="shared" si="2"/>
        <v>561.63062330234209</v>
      </c>
      <c r="H45" s="45">
        <f t="shared" si="3"/>
        <v>218022.38157803586</v>
      </c>
      <c r="I45" s="46">
        <f t="shared" si="4"/>
        <v>217460.75095473352</v>
      </c>
      <c r="J45" s="40">
        <f t="shared" si="5"/>
        <v>0.8513359904066079</v>
      </c>
      <c r="K45" s="39">
        <f t="shared" si="6"/>
        <v>1096.8373634369284</v>
      </c>
    </row>
    <row r="46" spans="4:11" x14ac:dyDescent="0.25">
      <c r="D46" s="42">
        <v>44</v>
      </c>
      <c r="E46" s="43">
        <f t="shared" si="0"/>
        <v>1288.3718952291283</v>
      </c>
      <c r="F46" s="44">
        <f t="shared" si="1"/>
        <v>724.8691698491117</v>
      </c>
      <c r="G46" s="46">
        <f t="shared" si="2"/>
        <v>563.50272538001661</v>
      </c>
      <c r="H46" s="45">
        <f t="shared" si="3"/>
        <v>217460.75095473352</v>
      </c>
      <c r="I46" s="46">
        <f t="shared" si="4"/>
        <v>216897.24822935351</v>
      </c>
      <c r="J46" s="40">
        <f t="shared" si="5"/>
        <v>0.84815540762800301</v>
      </c>
      <c r="K46" s="39">
        <f t="shared" si="6"/>
        <v>1092.7395899745241</v>
      </c>
    </row>
    <row r="47" spans="4:11" x14ac:dyDescent="0.25">
      <c r="D47" s="42">
        <v>45</v>
      </c>
      <c r="E47" s="43">
        <f t="shared" si="0"/>
        <v>1288.3718952291283</v>
      </c>
      <c r="F47" s="44">
        <f t="shared" si="1"/>
        <v>722.99082743117833</v>
      </c>
      <c r="G47" s="46">
        <f t="shared" si="2"/>
        <v>565.38106779794998</v>
      </c>
      <c r="H47" s="45">
        <f t="shared" si="3"/>
        <v>216897.24822935351</v>
      </c>
      <c r="I47" s="46">
        <f t="shared" si="4"/>
        <v>216331.86716155556</v>
      </c>
      <c r="J47" s="40">
        <f t="shared" si="5"/>
        <v>0.84498670747497195</v>
      </c>
      <c r="K47" s="39">
        <f t="shared" si="6"/>
        <v>1088.6571257529506</v>
      </c>
    </row>
    <row r="48" spans="4:11" x14ac:dyDescent="0.25">
      <c r="D48" s="42">
        <v>46</v>
      </c>
      <c r="E48" s="43">
        <f t="shared" si="0"/>
        <v>1288.3718952291283</v>
      </c>
      <c r="F48" s="44">
        <f t="shared" si="1"/>
        <v>721.10622387185185</v>
      </c>
      <c r="G48" s="46">
        <f t="shared" si="2"/>
        <v>567.26567135727646</v>
      </c>
      <c r="H48" s="45">
        <f t="shared" si="3"/>
        <v>216331.86716155556</v>
      </c>
      <c r="I48" s="46">
        <f t="shared" si="4"/>
        <v>215764.60149019829</v>
      </c>
      <c r="J48" s="40">
        <f t="shared" si="5"/>
        <v>0.84182984555414397</v>
      </c>
      <c r="K48" s="39">
        <f t="shared" si="6"/>
        <v>1084.5899135770369</v>
      </c>
    </row>
    <row r="49" spans="4:11" x14ac:dyDescent="0.25">
      <c r="D49" s="42">
        <v>47</v>
      </c>
      <c r="E49" s="43">
        <f t="shared" si="0"/>
        <v>1288.3718952291283</v>
      </c>
      <c r="F49" s="44">
        <f t="shared" si="1"/>
        <v>719.21533830066107</v>
      </c>
      <c r="G49" s="46">
        <f t="shared" si="2"/>
        <v>569.15655692846724</v>
      </c>
      <c r="H49" s="45">
        <f t="shared" si="3"/>
        <v>215764.60149019829</v>
      </c>
      <c r="I49" s="46">
        <f t="shared" si="4"/>
        <v>215195.44493326981</v>
      </c>
      <c r="J49" s="40">
        <f t="shared" si="5"/>
        <v>0.83868477763800153</v>
      </c>
      <c r="K49" s="39">
        <f t="shared" si="6"/>
        <v>1080.5378964652921</v>
      </c>
    </row>
    <row r="50" spans="4:11" x14ac:dyDescent="0.25">
      <c r="D50" s="42">
        <v>48</v>
      </c>
      <c r="E50" s="43">
        <f t="shared" si="0"/>
        <v>1288.3718952291283</v>
      </c>
      <c r="F50" s="44">
        <f t="shared" si="1"/>
        <v>717.31814977756596</v>
      </c>
      <c r="G50" s="46">
        <f t="shared" si="2"/>
        <v>571.05374545156235</v>
      </c>
      <c r="H50" s="45">
        <f t="shared" si="3"/>
        <v>215195.44493326981</v>
      </c>
      <c r="I50" s="46">
        <f t="shared" si="4"/>
        <v>214624.39118781826</v>
      </c>
      <c r="J50" s="40">
        <f t="shared" si="5"/>
        <v>0.83555145966426059</v>
      </c>
      <c r="K50" s="39">
        <f t="shared" si="6"/>
        <v>1076.501017649108</v>
      </c>
    </row>
    <row r="51" spans="4:11" x14ac:dyDescent="0.25">
      <c r="D51" s="42">
        <v>49</v>
      </c>
      <c r="E51" s="43">
        <f t="shared" si="0"/>
        <v>1288.3718952291283</v>
      </c>
      <c r="F51" s="44">
        <f t="shared" si="1"/>
        <v>715.41463729272755</v>
      </c>
      <c r="G51" s="46">
        <f t="shared" si="2"/>
        <v>572.95725793640077</v>
      </c>
      <c r="H51" s="45">
        <f t="shared" si="3"/>
        <v>214624.39118781826</v>
      </c>
      <c r="I51" s="46">
        <f t="shared" si="4"/>
        <v>214051.43392988187</v>
      </c>
      <c r="J51" s="40">
        <f t="shared" si="5"/>
        <v>0.83242984773525341</v>
      </c>
      <c r="K51" s="39">
        <f t="shared" si="6"/>
        <v>1072.4792205719632</v>
      </c>
    </row>
    <row r="52" spans="4:11" x14ac:dyDescent="0.25">
      <c r="D52" s="42">
        <v>50</v>
      </c>
      <c r="E52" s="43">
        <f t="shared" si="0"/>
        <v>1288.3718952291283</v>
      </c>
      <c r="F52" s="44">
        <f t="shared" si="1"/>
        <v>713.50477976627292</v>
      </c>
      <c r="G52" s="46">
        <f t="shared" si="2"/>
        <v>574.86711546285539</v>
      </c>
      <c r="H52" s="45">
        <f t="shared" si="3"/>
        <v>214051.43392988187</v>
      </c>
      <c r="I52" s="46">
        <f t="shared" si="4"/>
        <v>213476.566814419</v>
      </c>
      <c r="J52" s="40">
        <f t="shared" si="5"/>
        <v>0.82931989811731355</v>
      </c>
      <c r="K52" s="39">
        <f t="shared" si="6"/>
        <v>1068.4724488886309</v>
      </c>
    </row>
    <row r="53" spans="4:11" x14ac:dyDescent="0.25">
      <c r="D53" s="42">
        <v>51</v>
      </c>
      <c r="E53" s="43">
        <f t="shared" si="0"/>
        <v>1288.3718952291283</v>
      </c>
      <c r="F53" s="44">
        <f t="shared" si="1"/>
        <v>711.58855604806331</v>
      </c>
      <c r="G53" s="46">
        <f t="shared" si="2"/>
        <v>576.783339181065</v>
      </c>
      <c r="H53" s="45">
        <f t="shared" si="3"/>
        <v>213476.566814419</v>
      </c>
      <c r="I53" s="46">
        <f t="shared" si="4"/>
        <v>212899.78347523793</v>
      </c>
      <c r="J53" s="40">
        <f t="shared" si="5"/>
        <v>0.82622156724016305</v>
      </c>
      <c r="K53" s="39">
        <f t="shared" si="6"/>
        <v>1064.4806464643896</v>
      </c>
    </row>
    <row r="54" spans="4:11" x14ac:dyDescent="0.25">
      <c r="D54" s="42">
        <v>52</v>
      </c>
      <c r="E54" s="43">
        <f t="shared" si="0"/>
        <v>1288.3718952291283</v>
      </c>
      <c r="F54" s="44">
        <f t="shared" si="1"/>
        <v>709.6659449174598</v>
      </c>
      <c r="G54" s="46">
        <f t="shared" si="2"/>
        <v>578.70595031166852</v>
      </c>
      <c r="H54" s="45">
        <f t="shared" si="3"/>
        <v>212899.78347523793</v>
      </c>
      <c r="I54" s="46">
        <f t="shared" si="4"/>
        <v>212321.07752492625</v>
      </c>
      <c r="J54" s="40">
        <f t="shared" si="5"/>
        <v>0.82313481169630198</v>
      </c>
      <c r="K54" s="39">
        <f t="shared" si="6"/>
        <v>1060.5037573742363</v>
      </c>
    </row>
    <row r="55" spans="4:11" x14ac:dyDescent="0.25">
      <c r="D55" s="42">
        <v>53</v>
      </c>
      <c r="E55" s="43">
        <f t="shared" si="0"/>
        <v>1288.3718952291283</v>
      </c>
      <c r="F55" s="44">
        <f t="shared" si="1"/>
        <v>707.7369250830875</v>
      </c>
      <c r="G55" s="46">
        <f t="shared" si="2"/>
        <v>580.63497014604081</v>
      </c>
      <c r="H55" s="45">
        <f t="shared" si="3"/>
        <v>212321.07752492625</v>
      </c>
      <c r="I55" s="46">
        <f t="shared" si="4"/>
        <v>211740.44255478022</v>
      </c>
      <c r="J55" s="40">
        <f t="shared" si="5"/>
        <v>0.82005958824040059</v>
      </c>
      <c r="K55" s="39">
        <f t="shared" si="6"/>
        <v>1056.5417259021035</v>
      </c>
    </row>
    <row r="56" spans="4:11" x14ac:dyDescent="0.25">
      <c r="D56" s="42">
        <v>54</v>
      </c>
      <c r="E56" s="43">
        <f t="shared" si="0"/>
        <v>1288.3718952291283</v>
      </c>
      <c r="F56" s="44">
        <f t="shared" si="1"/>
        <v>705.80147518260083</v>
      </c>
      <c r="G56" s="46">
        <f t="shared" si="2"/>
        <v>582.57042004652749</v>
      </c>
      <c r="H56" s="45">
        <f t="shared" si="3"/>
        <v>211740.44255478022</v>
      </c>
      <c r="I56" s="46">
        <f t="shared" si="4"/>
        <v>211157.87213473368</v>
      </c>
      <c r="J56" s="40">
        <f t="shared" si="5"/>
        <v>0.8169958537886931</v>
      </c>
      <c r="K56" s="39">
        <f t="shared" si="6"/>
        <v>1052.5944965400784</v>
      </c>
    </row>
    <row r="57" spans="4:11" x14ac:dyDescent="0.25">
      <c r="D57" s="42">
        <v>55</v>
      </c>
      <c r="E57" s="43">
        <f t="shared" si="0"/>
        <v>1288.3718952291283</v>
      </c>
      <c r="F57" s="44">
        <f t="shared" si="1"/>
        <v>703.85957378244564</v>
      </c>
      <c r="G57" s="46">
        <f t="shared" si="2"/>
        <v>584.51232144668268</v>
      </c>
      <c r="H57" s="45">
        <f t="shared" si="3"/>
        <v>211157.87213473368</v>
      </c>
      <c r="I57" s="46">
        <f t="shared" si="4"/>
        <v>210573.35981328701</v>
      </c>
      <c r="J57" s="40">
        <f t="shared" si="5"/>
        <v>0.81394356541837432</v>
      </c>
      <c r="K57" s="39">
        <f t="shared" si="6"/>
        <v>1048.662013987625</v>
      </c>
    </row>
    <row r="58" spans="4:11" x14ac:dyDescent="0.25">
      <c r="D58" s="42">
        <v>56</v>
      </c>
      <c r="E58" s="43">
        <f t="shared" si="0"/>
        <v>1288.3718952291283</v>
      </c>
      <c r="F58" s="44">
        <f t="shared" si="1"/>
        <v>701.91119937762335</v>
      </c>
      <c r="G58" s="46">
        <f t="shared" si="2"/>
        <v>586.46069585150497</v>
      </c>
      <c r="H58" s="45">
        <f t="shared" si="3"/>
        <v>210573.35981328701</v>
      </c>
      <c r="I58" s="46">
        <f t="shared" si="4"/>
        <v>209986.8991174355</v>
      </c>
      <c r="J58" s="40">
        <f t="shared" si="5"/>
        <v>0.81090268036699809</v>
      </c>
      <c r="K58" s="39">
        <f t="shared" si="6"/>
        <v>1044.7442231508094</v>
      </c>
    </row>
    <row r="59" spans="4:11" x14ac:dyDescent="0.25">
      <c r="D59" s="42">
        <v>57</v>
      </c>
      <c r="E59" s="43">
        <f t="shared" si="0"/>
        <v>1288.3718952291283</v>
      </c>
      <c r="F59" s="44">
        <f t="shared" si="1"/>
        <v>699.95633039145162</v>
      </c>
      <c r="G59" s="46">
        <f t="shared" si="2"/>
        <v>588.4155648376767</v>
      </c>
      <c r="H59" s="45">
        <f t="shared" si="3"/>
        <v>209986.8991174355</v>
      </c>
      <c r="I59" s="46">
        <f t="shared" si="4"/>
        <v>209398.48355259781</v>
      </c>
      <c r="J59" s="40">
        <f t="shared" si="5"/>
        <v>0.80787315603187859</v>
      </c>
      <c r="K59" s="39">
        <f t="shared" si="6"/>
        <v>1040.8410691415288</v>
      </c>
    </row>
    <row r="60" spans="4:11" x14ac:dyDescent="0.25">
      <c r="D60" s="42">
        <v>58</v>
      </c>
      <c r="E60" s="43">
        <f t="shared" si="0"/>
        <v>1288.3718952291283</v>
      </c>
      <c r="F60" s="44">
        <f t="shared" si="1"/>
        <v>697.99494517532605</v>
      </c>
      <c r="G60" s="46">
        <f t="shared" si="2"/>
        <v>590.37695005380226</v>
      </c>
      <c r="H60" s="45">
        <f t="shared" si="3"/>
        <v>209398.48355259781</v>
      </c>
      <c r="I60" s="46">
        <f t="shared" si="4"/>
        <v>208808.10660254402</v>
      </c>
      <c r="J60" s="40">
        <f t="shared" si="5"/>
        <v>0.80485494996949303</v>
      </c>
      <c r="K60" s="39">
        <f t="shared" si="6"/>
        <v>1036.952497276741</v>
      </c>
    </row>
    <row r="61" spans="4:11" x14ac:dyDescent="0.25">
      <c r="D61" s="42">
        <v>59</v>
      </c>
      <c r="E61" s="43">
        <f t="shared" si="0"/>
        <v>1288.3718952291283</v>
      </c>
      <c r="F61" s="44">
        <f t="shared" si="1"/>
        <v>696.02702200848</v>
      </c>
      <c r="G61" s="46">
        <f t="shared" si="2"/>
        <v>592.34487322064831</v>
      </c>
      <c r="H61" s="45">
        <f t="shared" si="3"/>
        <v>208808.10660254402</v>
      </c>
      <c r="I61" s="46">
        <f t="shared" si="4"/>
        <v>208215.76172932336</v>
      </c>
      <c r="J61" s="40">
        <f t="shared" si="5"/>
        <v>0.8018480198948873</v>
      </c>
      <c r="K61" s="39">
        <f t="shared" si="6"/>
        <v>1033.0784530776998</v>
      </c>
    </row>
    <row r="62" spans="4:11" x14ac:dyDescent="0.25">
      <c r="D62" s="42">
        <v>60</v>
      </c>
      <c r="E62" s="43">
        <f t="shared" si="0"/>
        <v>1288.3718952291283</v>
      </c>
      <c r="F62" s="44">
        <f t="shared" si="1"/>
        <v>694.05253909774456</v>
      </c>
      <c r="G62" s="46">
        <f t="shared" si="2"/>
        <v>594.31935613138376</v>
      </c>
      <c r="H62" s="45">
        <f t="shared" si="3"/>
        <v>208215.76172932336</v>
      </c>
      <c r="I62" s="46">
        <f t="shared" si="4"/>
        <v>207621.44237319197</v>
      </c>
      <c r="J62" s="40">
        <f t="shared" si="5"/>
        <v>0.79885232368108328</v>
      </c>
      <c r="K62" s="39">
        <f t="shared" si="6"/>
        <v>1029.2188822691903</v>
      </c>
    </row>
    <row r="63" spans="4:11" x14ac:dyDescent="0.25">
      <c r="D63" s="42">
        <v>61</v>
      </c>
      <c r="E63" s="43">
        <f t="shared" si="0"/>
        <v>1288.3718952291283</v>
      </c>
      <c r="F63" s="44">
        <f t="shared" si="1"/>
        <v>692.07147457730662</v>
      </c>
      <c r="G63" s="46">
        <f t="shared" si="2"/>
        <v>596.3004206518217</v>
      </c>
      <c r="H63" s="45">
        <f t="shared" si="3"/>
        <v>207621.44237319197</v>
      </c>
      <c r="I63" s="46">
        <f t="shared" si="4"/>
        <v>207025.14195254014</v>
      </c>
      <c r="J63" s="40">
        <f t="shared" si="5"/>
        <v>0.79586781935848905</v>
      </c>
      <c r="K63" s="39">
        <f t="shared" si="6"/>
        <v>1025.3737307787701</v>
      </c>
    </row>
    <row r="64" spans="4:11" x14ac:dyDescent="0.25">
      <c r="D64" s="42">
        <v>62</v>
      </c>
      <c r="E64" s="43">
        <f t="shared" si="0"/>
        <v>1288.3718952291283</v>
      </c>
      <c r="F64" s="44">
        <f t="shared" si="1"/>
        <v>690.08380650846721</v>
      </c>
      <c r="G64" s="46">
        <f t="shared" si="2"/>
        <v>598.28808872066111</v>
      </c>
      <c r="H64" s="45">
        <f t="shared" si="3"/>
        <v>207025.14195254014</v>
      </c>
      <c r="I64" s="46">
        <f t="shared" si="4"/>
        <v>206426.85386381947</v>
      </c>
      <c r="J64" s="40">
        <f t="shared" si="5"/>
        <v>0.7928944651143105</v>
      </c>
      <c r="K64" s="39">
        <f t="shared" si="6"/>
        <v>1021.5429447360102</v>
      </c>
    </row>
    <row r="65" spans="4:11" x14ac:dyDescent="0.25">
      <c r="D65" s="42">
        <v>63</v>
      </c>
      <c r="E65" s="43">
        <f t="shared" si="0"/>
        <v>1288.3718952291283</v>
      </c>
      <c r="F65" s="44">
        <f t="shared" si="1"/>
        <v>688.08951287939828</v>
      </c>
      <c r="G65" s="46">
        <f t="shared" si="2"/>
        <v>600.28238234973003</v>
      </c>
      <c r="H65" s="45">
        <f t="shared" si="3"/>
        <v>206426.85386381947</v>
      </c>
      <c r="I65" s="46">
        <f t="shared" si="4"/>
        <v>205826.57148146976</v>
      </c>
      <c r="J65" s="40">
        <f t="shared" si="5"/>
        <v>0.78993221929196566</v>
      </c>
      <c r="K65" s="39">
        <f t="shared" si="6"/>
        <v>1017.7264704717412</v>
      </c>
    </row>
    <row r="66" spans="4:11" x14ac:dyDescent="0.25">
      <c r="D66" s="42">
        <v>64</v>
      </c>
      <c r="E66" s="43">
        <f t="shared" si="0"/>
        <v>1288.3718952291283</v>
      </c>
      <c r="F66" s="44">
        <f t="shared" si="1"/>
        <v>686.08857160489924</v>
      </c>
      <c r="G66" s="46">
        <f t="shared" si="2"/>
        <v>602.28332362422907</v>
      </c>
      <c r="H66" s="45">
        <f t="shared" si="3"/>
        <v>205826.57148146976</v>
      </c>
      <c r="I66" s="46">
        <f t="shared" si="4"/>
        <v>205224.28815784553</v>
      </c>
      <c r="J66" s="40">
        <f t="shared" si="5"/>
        <v>0.78698104039050132</v>
      </c>
      <c r="K66" s="39">
        <f t="shared" si="6"/>
        <v>1013.9242545173014</v>
      </c>
    </row>
    <row r="67" spans="4:11" x14ac:dyDescent="0.25">
      <c r="D67" s="42">
        <v>65</v>
      </c>
      <c r="E67" s="43">
        <f t="shared" si="0"/>
        <v>1288.3718952291283</v>
      </c>
      <c r="F67" s="44">
        <f t="shared" si="1"/>
        <v>684.08096052615167</v>
      </c>
      <c r="G67" s="46">
        <f t="shared" si="2"/>
        <v>604.29093470297664</v>
      </c>
      <c r="H67" s="45">
        <f t="shared" si="3"/>
        <v>205224.28815784553</v>
      </c>
      <c r="I67" s="46">
        <f t="shared" si="4"/>
        <v>204619.99722314256</v>
      </c>
      <c r="J67" s="40">
        <f t="shared" si="5"/>
        <v>0.78404088706401132</v>
      </c>
      <c r="K67" s="39">
        <f t="shared" si="6"/>
        <v>1010.1362436037872</v>
      </c>
    </row>
    <row r="68" spans="4:11" x14ac:dyDescent="0.25">
      <c r="D68" s="42">
        <v>66</v>
      </c>
      <c r="E68" s="43">
        <f t="shared" ref="E68:E131" si="7">$B$9</f>
        <v>1288.3718952291283</v>
      </c>
      <c r="F68" s="44">
        <f t="shared" ref="F68:F131" si="8">I67*$B$3/12</f>
        <v>682.06665741047516</v>
      </c>
      <c r="G68" s="46">
        <f t="shared" ref="G68:G131" si="9">E68-F68</f>
        <v>606.30523781865315</v>
      </c>
      <c r="H68" s="45">
        <f t="shared" ref="H68:H131" si="10">I67</f>
        <v>204619.99722314256</v>
      </c>
      <c r="I68" s="46">
        <f t="shared" ref="I68:I131" si="11">H68-G68</f>
        <v>204013.69198532391</v>
      </c>
      <c r="J68" s="40">
        <f t="shared" ref="J68:J131" si="12">J67/(1+$B$18/12)</f>
        <v>0.7811117181210574</v>
      </c>
      <c r="K68" s="39">
        <f t="shared" ref="K68:K131" si="13">J68*E68</f>
        <v>1006.3623846613074</v>
      </c>
    </row>
    <row r="69" spans="4:11" x14ac:dyDescent="0.25">
      <c r="D69" s="42">
        <v>67</v>
      </c>
      <c r="E69" s="43">
        <f t="shared" si="7"/>
        <v>1288.3718952291283</v>
      </c>
      <c r="F69" s="44">
        <f t="shared" si="8"/>
        <v>680.04563995107969</v>
      </c>
      <c r="G69" s="46">
        <f t="shared" si="9"/>
        <v>608.32625527804862</v>
      </c>
      <c r="H69" s="45">
        <f t="shared" si="10"/>
        <v>204013.69198532391</v>
      </c>
      <c r="I69" s="46">
        <f t="shared" si="11"/>
        <v>203405.36573004586</v>
      </c>
      <c r="J69" s="40">
        <f t="shared" si="12"/>
        <v>0.77819349252409209</v>
      </c>
      <c r="K69" s="39">
        <f t="shared" si="13"/>
        <v>1002.6026248182391</v>
      </c>
    </row>
    <row r="70" spans="4:11" x14ac:dyDescent="0.25">
      <c r="D70" s="42">
        <v>68</v>
      </c>
      <c r="E70" s="43">
        <f t="shared" si="7"/>
        <v>1288.3718952291283</v>
      </c>
      <c r="F70" s="44">
        <f t="shared" si="8"/>
        <v>678.01788576681952</v>
      </c>
      <c r="G70" s="46">
        <f t="shared" si="9"/>
        <v>610.3540094623088</v>
      </c>
      <c r="H70" s="45">
        <f t="shared" si="10"/>
        <v>203405.36573004586</v>
      </c>
      <c r="I70" s="46">
        <f t="shared" si="11"/>
        <v>202795.01172058354</v>
      </c>
      <c r="J70" s="40">
        <f t="shared" si="12"/>
        <v>0.77528616938888384</v>
      </c>
      <c r="K70" s="39">
        <f t="shared" si="13"/>
        <v>998.85691140048732</v>
      </c>
    </row>
    <row r="71" spans="4:11" x14ac:dyDescent="0.25">
      <c r="D71" s="42">
        <v>69</v>
      </c>
      <c r="E71" s="43">
        <f t="shared" si="7"/>
        <v>1288.3718952291283</v>
      </c>
      <c r="F71" s="44">
        <f t="shared" si="8"/>
        <v>675.98337240194519</v>
      </c>
      <c r="G71" s="46">
        <f t="shared" si="9"/>
        <v>612.38852282718312</v>
      </c>
      <c r="H71" s="45">
        <f t="shared" si="10"/>
        <v>202795.01172058354</v>
      </c>
      <c r="I71" s="46">
        <f t="shared" si="11"/>
        <v>202182.62319775636</v>
      </c>
      <c r="J71" s="40">
        <f t="shared" si="12"/>
        <v>0.77238970798394413</v>
      </c>
      <c r="K71" s="39">
        <f t="shared" si="13"/>
        <v>995.12519193074706</v>
      </c>
    </row>
    <row r="72" spans="4:11" x14ac:dyDescent="0.25">
      <c r="D72" s="42">
        <v>70</v>
      </c>
      <c r="E72" s="43">
        <f t="shared" si="7"/>
        <v>1288.3718952291283</v>
      </c>
      <c r="F72" s="44">
        <f t="shared" si="8"/>
        <v>673.94207732585448</v>
      </c>
      <c r="G72" s="46">
        <f t="shared" si="9"/>
        <v>614.42981790327383</v>
      </c>
      <c r="H72" s="45">
        <f t="shared" si="10"/>
        <v>202182.62319775636</v>
      </c>
      <c r="I72" s="46">
        <f t="shared" si="11"/>
        <v>201568.1933798531</v>
      </c>
      <c r="J72" s="40">
        <f t="shared" si="12"/>
        <v>0.76950406772995683</v>
      </c>
      <c r="K72" s="39">
        <f t="shared" si="13"/>
        <v>991.40741412776799</v>
      </c>
    </row>
    <row r="73" spans="4:11" x14ac:dyDescent="0.25">
      <c r="D73" s="42">
        <v>71</v>
      </c>
      <c r="E73" s="43">
        <f t="shared" si="7"/>
        <v>1288.3718952291283</v>
      </c>
      <c r="F73" s="44">
        <f t="shared" si="8"/>
        <v>671.89397793284365</v>
      </c>
      <c r="G73" s="46">
        <f t="shared" si="9"/>
        <v>616.47791729628466</v>
      </c>
      <c r="H73" s="45">
        <f t="shared" si="10"/>
        <v>201568.1933798531</v>
      </c>
      <c r="I73" s="46">
        <f t="shared" si="11"/>
        <v>200951.71546255681</v>
      </c>
      <c r="J73" s="40">
        <f t="shared" si="12"/>
        <v>0.76662920819920988</v>
      </c>
      <c r="K73" s="39">
        <f t="shared" si="13"/>
        <v>987.70352590562197</v>
      </c>
    </row>
    <row r="74" spans="4:11" x14ac:dyDescent="0.25">
      <c r="D74" s="42">
        <v>72</v>
      </c>
      <c r="E74" s="43">
        <f t="shared" si="7"/>
        <v>1288.3718952291283</v>
      </c>
      <c r="F74" s="44">
        <f t="shared" si="8"/>
        <v>669.83905154185607</v>
      </c>
      <c r="G74" s="46">
        <f t="shared" si="9"/>
        <v>618.53284368727225</v>
      </c>
      <c r="H74" s="45">
        <f t="shared" si="10"/>
        <v>200951.71546255681</v>
      </c>
      <c r="I74" s="46">
        <f t="shared" si="11"/>
        <v>200333.18261886953</v>
      </c>
      <c r="J74" s="40">
        <f t="shared" si="12"/>
        <v>0.76376508911502861</v>
      </c>
      <c r="K74" s="39">
        <f t="shared" si="13"/>
        <v>984.01347537297352</v>
      </c>
    </row>
    <row r="75" spans="4:11" x14ac:dyDescent="0.25">
      <c r="D75" s="42">
        <v>73</v>
      </c>
      <c r="E75" s="43">
        <f t="shared" si="7"/>
        <v>1288.3718952291283</v>
      </c>
      <c r="F75" s="44">
        <f t="shared" si="8"/>
        <v>667.77727539623174</v>
      </c>
      <c r="G75" s="46">
        <f t="shared" si="9"/>
        <v>620.59461983289657</v>
      </c>
      <c r="H75" s="45">
        <f t="shared" si="10"/>
        <v>200333.18261886953</v>
      </c>
      <c r="I75" s="46">
        <f t="shared" si="11"/>
        <v>199712.58799903662</v>
      </c>
      <c r="J75" s="40">
        <f t="shared" si="12"/>
        <v>0.76091167035121166</v>
      </c>
      <c r="K75" s="39">
        <f t="shared" si="13"/>
        <v>980.3372108323523</v>
      </c>
    </row>
    <row r="76" spans="4:11" x14ac:dyDescent="0.25">
      <c r="D76" s="42">
        <v>74</v>
      </c>
      <c r="E76" s="43">
        <f t="shared" si="7"/>
        <v>1288.3718952291283</v>
      </c>
      <c r="F76" s="44">
        <f t="shared" si="8"/>
        <v>665.70862666345545</v>
      </c>
      <c r="G76" s="46">
        <f t="shared" si="9"/>
        <v>622.66326856567287</v>
      </c>
      <c r="H76" s="45">
        <f t="shared" si="10"/>
        <v>199712.58799903662</v>
      </c>
      <c r="I76" s="46">
        <f t="shared" si="11"/>
        <v>199089.92473047096</v>
      </c>
      <c r="J76" s="40">
        <f t="shared" si="12"/>
        <v>0.75806891193146875</v>
      </c>
      <c r="K76" s="39">
        <f t="shared" si="13"/>
        <v>976.67468077942954</v>
      </c>
    </row>
    <row r="77" spans="4:11" x14ac:dyDescent="0.25">
      <c r="D77" s="42">
        <v>75</v>
      </c>
      <c r="E77" s="43">
        <f t="shared" si="7"/>
        <v>1288.3718952291283</v>
      </c>
      <c r="F77" s="44">
        <f t="shared" si="8"/>
        <v>663.63308243490326</v>
      </c>
      <c r="G77" s="46">
        <f t="shared" si="9"/>
        <v>624.73881279422505</v>
      </c>
      <c r="H77" s="45">
        <f t="shared" si="10"/>
        <v>199089.92473047096</v>
      </c>
      <c r="I77" s="46">
        <f t="shared" si="11"/>
        <v>198465.18591767672</v>
      </c>
      <c r="J77" s="40">
        <f t="shared" si="12"/>
        <v>0.75523677402886058</v>
      </c>
      <c r="K77" s="39">
        <f t="shared" si="13"/>
        <v>973.02583390229597</v>
      </c>
    </row>
    <row r="78" spans="4:11" x14ac:dyDescent="0.25">
      <c r="D78" s="42">
        <v>76</v>
      </c>
      <c r="E78" s="43">
        <f t="shared" si="7"/>
        <v>1288.3718952291283</v>
      </c>
      <c r="F78" s="44">
        <f t="shared" si="8"/>
        <v>661.55061972558906</v>
      </c>
      <c r="G78" s="46">
        <f t="shared" si="9"/>
        <v>626.82127550353925</v>
      </c>
      <c r="H78" s="45">
        <f t="shared" si="10"/>
        <v>198465.18591767672</v>
      </c>
      <c r="I78" s="46">
        <f t="shared" si="11"/>
        <v>197838.36464217317</v>
      </c>
      <c r="J78" s="40">
        <f t="shared" si="12"/>
        <v>0.75241521696524094</v>
      </c>
      <c r="K78" s="39">
        <f t="shared" si="13"/>
        <v>969.39061908074325</v>
      </c>
    </row>
    <row r="79" spans="4:11" x14ac:dyDescent="0.25">
      <c r="D79" s="42">
        <v>77</v>
      </c>
      <c r="E79" s="43">
        <f t="shared" si="7"/>
        <v>1288.3718952291283</v>
      </c>
      <c r="F79" s="44">
        <f t="shared" si="8"/>
        <v>659.46121547391056</v>
      </c>
      <c r="G79" s="46">
        <f t="shared" si="9"/>
        <v>628.91067975521776</v>
      </c>
      <c r="H79" s="45">
        <f t="shared" si="10"/>
        <v>197838.36464217317</v>
      </c>
      <c r="I79" s="46">
        <f t="shared" si="11"/>
        <v>197209.45396241796</v>
      </c>
      <c r="J79" s="40">
        <f t="shared" si="12"/>
        <v>0.74960420121070093</v>
      </c>
      <c r="K79" s="39">
        <f t="shared" si="13"/>
        <v>965.76898538554758</v>
      </c>
    </row>
    <row r="80" spans="4:11" x14ac:dyDescent="0.25">
      <c r="D80" s="42">
        <v>78</v>
      </c>
      <c r="E80" s="43">
        <f t="shared" si="7"/>
        <v>1288.3718952291283</v>
      </c>
      <c r="F80" s="44">
        <f t="shared" si="8"/>
        <v>657.36484654139315</v>
      </c>
      <c r="G80" s="46">
        <f t="shared" si="9"/>
        <v>631.00704868773516</v>
      </c>
      <c r="H80" s="45">
        <f t="shared" si="10"/>
        <v>197209.45396241796</v>
      </c>
      <c r="I80" s="46">
        <f t="shared" si="11"/>
        <v>196578.44691373024</v>
      </c>
      <c r="J80" s="40">
        <f t="shared" si="12"/>
        <v>0.74680368738301472</v>
      </c>
      <c r="K80" s="39">
        <f t="shared" si="13"/>
        <v>962.16088207775613</v>
      </c>
    </row>
    <row r="81" spans="4:11" x14ac:dyDescent="0.25">
      <c r="D81" s="42">
        <v>79</v>
      </c>
      <c r="E81" s="43">
        <f t="shared" si="7"/>
        <v>1288.3718952291283</v>
      </c>
      <c r="F81" s="44">
        <f t="shared" si="8"/>
        <v>655.26148971243413</v>
      </c>
      <c r="G81" s="46">
        <f t="shared" si="9"/>
        <v>633.11040551669419</v>
      </c>
      <c r="H81" s="45">
        <f t="shared" si="10"/>
        <v>196578.44691373024</v>
      </c>
      <c r="I81" s="46">
        <f t="shared" si="11"/>
        <v>195945.33650821354</v>
      </c>
      <c r="J81" s="40">
        <f t="shared" si="12"/>
        <v>0.74401363624708816</v>
      </c>
      <c r="K81" s="39">
        <f t="shared" si="13"/>
        <v>958.56625860797624</v>
      </c>
    </row>
    <row r="82" spans="4:11" x14ac:dyDescent="0.25">
      <c r="D82" s="42">
        <v>80</v>
      </c>
      <c r="E82" s="43">
        <f t="shared" si="7"/>
        <v>1288.3718952291283</v>
      </c>
      <c r="F82" s="44">
        <f t="shared" si="8"/>
        <v>653.15112169404517</v>
      </c>
      <c r="G82" s="46">
        <f t="shared" si="9"/>
        <v>635.22077353508314</v>
      </c>
      <c r="H82" s="45">
        <f t="shared" si="10"/>
        <v>195945.33650821354</v>
      </c>
      <c r="I82" s="46">
        <f t="shared" si="11"/>
        <v>195310.11573467846</v>
      </c>
      <c r="J82" s="40">
        <f t="shared" si="12"/>
        <v>0.74123400871440914</v>
      </c>
      <c r="K82" s="39">
        <f t="shared" si="13"/>
        <v>954.98506461566751</v>
      </c>
    </row>
    <row r="83" spans="4:11" x14ac:dyDescent="0.25">
      <c r="D83" s="42">
        <v>81</v>
      </c>
      <c r="E83" s="43">
        <f t="shared" si="7"/>
        <v>1288.3718952291283</v>
      </c>
      <c r="F83" s="44">
        <f t="shared" si="8"/>
        <v>651.03371911559486</v>
      </c>
      <c r="G83" s="46">
        <f t="shared" si="9"/>
        <v>637.33817611353345</v>
      </c>
      <c r="H83" s="45">
        <f t="shared" si="10"/>
        <v>195310.11573467846</v>
      </c>
      <c r="I83" s="46">
        <f t="shared" si="11"/>
        <v>194672.77755856494</v>
      </c>
      <c r="J83" s="40">
        <f t="shared" si="12"/>
        <v>0.73846476584249987</v>
      </c>
      <c r="K83" s="39">
        <f t="shared" si="13"/>
        <v>951.41724992843604</v>
      </c>
    </row>
    <row r="84" spans="4:11" x14ac:dyDescent="0.25">
      <c r="D84" s="42">
        <v>82</v>
      </c>
      <c r="E84" s="43">
        <f t="shared" si="7"/>
        <v>1288.3718952291283</v>
      </c>
      <c r="F84" s="44">
        <f t="shared" si="8"/>
        <v>648.9092585285498</v>
      </c>
      <c r="G84" s="46">
        <f t="shared" si="9"/>
        <v>639.46263670057851</v>
      </c>
      <c r="H84" s="45">
        <f t="shared" si="10"/>
        <v>194672.77755856494</v>
      </c>
      <c r="I84" s="46">
        <f t="shared" si="11"/>
        <v>194033.31492186437</v>
      </c>
      <c r="J84" s="40">
        <f t="shared" si="12"/>
        <v>0.73570586883437106</v>
      </c>
      <c r="K84" s="39">
        <f t="shared" si="13"/>
        <v>947.86276456133112</v>
      </c>
    </row>
    <row r="85" spans="4:11" x14ac:dyDescent="0.25">
      <c r="D85" s="42">
        <v>83</v>
      </c>
      <c r="E85" s="43">
        <f t="shared" si="7"/>
        <v>1288.3718952291283</v>
      </c>
      <c r="F85" s="44">
        <f t="shared" si="8"/>
        <v>646.77771640621461</v>
      </c>
      <c r="G85" s="46">
        <f t="shared" si="9"/>
        <v>641.5941788229137</v>
      </c>
      <c r="H85" s="45">
        <f t="shared" si="10"/>
        <v>194033.31492186437</v>
      </c>
      <c r="I85" s="46">
        <f t="shared" si="11"/>
        <v>193391.72074304146</v>
      </c>
      <c r="J85" s="40">
        <f t="shared" si="12"/>
        <v>0.73295727903797869</v>
      </c>
      <c r="K85" s="39">
        <f t="shared" si="13"/>
        <v>944.32155871614566</v>
      </c>
    </row>
    <row r="86" spans="4:11" x14ac:dyDescent="0.25">
      <c r="D86" s="42">
        <v>84</v>
      </c>
      <c r="E86" s="43">
        <f t="shared" si="7"/>
        <v>1288.3718952291283</v>
      </c>
      <c r="F86" s="44">
        <f t="shared" si="8"/>
        <v>644.6390691434716</v>
      </c>
      <c r="G86" s="46">
        <f t="shared" si="9"/>
        <v>643.73282608565671</v>
      </c>
      <c r="H86" s="45">
        <f t="shared" si="10"/>
        <v>193391.72074304146</v>
      </c>
      <c r="I86" s="46">
        <f t="shared" si="11"/>
        <v>192747.98791695581</v>
      </c>
      <c r="J86" s="40">
        <f t="shared" si="12"/>
        <v>0.73021895794568248</v>
      </c>
      <c r="K86" s="39">
        <f t="shared" si="13"/>
        <v>940.79358278071811</v>
      </c>
    </row>
    <row r="87" spans="4:11" x14ac:dyDescent="0.25">
      <c r="D87" s="42">
        <v>85</v>
      </c>
      <c r="E87" s="43">
        <f t="shared" si="7"/>
        <v>1288.3718952291283</v>
      </c>
      <c r="F87" s="44">
        <f t="shared" si="8"/>
        <v>642.49329305651941</v>
      </c>
      <c r="G87" s="46">
        <f t="shared" si="9"/>
        <v>645.87860217260891</v>
      </c>
      <c r="H87" s="45">
        <f t="shared" si="10"/>
        <v>192747.98791695581</v>
      </c>
      <c r="I87" s="46">
        <f t="shared" si="11"/>
        <v>192102.10931478321</v>
      </c>
      <c r="J87" s="40">
        <f t="shared" si="12"/>
        <v>0.72749086719370615</v>
      </c>
      <c r="K87" s="39">
        <f t="shared" si="13"/>
        <v>937.27878732823729</v>
      </c>
    </row>
    <row r="88" spans="4:11" x14ac:dyDescent="0.25">
      <c r="D88" s="42">
        <v>86</v>
      </c>
      <c r="E88" s="43">
        <f t="shared" si="7"/>
        <v>1288.3718952291283</v>
      </c>
      <c r="F88" s="44">
        <f t="shared" si="8"/>
        <v>640.3403643826108</v>
      </c>
      <c r="G88" s="46">
        <f t="shared" si="9"/>
        <v>648.03153084651751</v>
      </c>
      <c r="H88" s="45">
        <f t="shared" si="10"/>
        <v>192102.10931478321</v>
      </c>
      <c r="I88" s="46">
        <f t="shared" si="11"/>
        <v>191454.07778393669</v>
      </c>
      <c r="J88" s="40">
        <f t="shared" si="12"/>
        <v>0.72477296856160023</v>
      </c>
      <c r="K88" s="39">
        <f t="shared" si="13"/>
        <v>933.77712311655034</v>
      </c>
    </row>
    <row r="89" spans="4:11" x14ac:dyDescent="0.25">
      <c r="D89" s="42">
        <v>87</v>
      </c>
      <c r="E89" s="43">
        <f t="shared" si="7"/>
        <v>1288.3718952291283</v>
      </c>
      <c r="F89" s="44">
        <f t="shared" si="8"/>
        <v>638.18025927978897</v>
      </c>
      <c r="G89" s="46">
        <f t="shared" si="9"/>
        <v>650.19163594933934</v>
      </c>
      <c r="H89" s="45">
        <f t="shared" si="10"/>
        <v>191454.07778393669</v>
      </c>
      <c r="I89" s="46">
        <f t="shared" si="11"/>
        <v>190803.88614798736</v>
      </c>
      <c r="J89" s="40">
        <f t="shared" si="12"/>
        <v>0.72206522397170636</v>
      </c>
      <c r="K89" s="39">
        <f t="shared" si="13"/>
        <v>930.28854108747237</v>
      </c>
    </row>
    <row r="90" spans="4:11" x14ac:dyDescent="0.25">
      <c r="D90" s="42">
        <v>88</v>
      </c>
      <c r="E90" s="43">
        <f t="shared" si="7"/>
        <v>1288.3718952291283</v>
      </c>
      <c r="F90" s="44">
        <f t="shared" si="8"/>
        <v>636.01295382662454</v>
      </c>
      <c r="G90" s="46">
        <f t="shared" si="9"/>
        <v>652.35894140250377</v>
      </c>
      <c r="H90" s="45">
        <f t="shared" si="10"/>
        <v>190803.88614798736</v>
      </c>
      <c r="I90" s="46">
        <f t="shared" si="11"/>
        <v>190151.52720658487</v>
      </c>
      <c r="J90" s="40">
        <f t="shared" si="12"/>
        <v>0.71936759548862406</v>
      </c>
      <c r="K90" s="39">
        <f t="shared" si="13"/>
        <v>926.81299236609948</v>
      </c>
    </row>
    <row r="91" spans="4:11" x14ac:dyDescent="0.25">
      <c r="D91" s="42">
        <v>89</v>
      </c>
      <c r="E91" s="43">
        <f t="shared" si="7"/>
        <v>1288.3718952291283</v>
      </c>
      <c r="F91" s="44">
        <f t="shared" si="8"/>
        <v>633.83842402194955</v>
      </c>
      <c r="G91" s="46">
        <f t="shared" si="9"/>
        <v>654.53347120717876</v>
      </c>
      <c r="H91" s="45">
        <f t="shared" si="10"/>
        <v>190151.52720658487</v>
      </c>
      <c r="I91" s="46">
        <f t="shared" si="11"/>
        <v>189496.99373537768</v>
      </c>
      <c r="J91" s="40">
        <f t="shared" si="12"/>
        <v>0.71668004531867902</v>
      </c>
      <c r="K91" s="39">
        <f t="shared" si="13"/>
        <v>923.35042826012409</v>
      </c>
    </row>
    <row r="92" spans="4:11" x14ac:dyDescent="0.25">
      <c r="D92" s="42">
        <v>90</v>
      </c>
      <c r="E92" s="43">
        <f t="shared" si="7"/>
        <v>1288.3718952291283</v>
      </c>
      <c r="F92" s="44">
        <f t="shared" si="8"/>
        <v>631.65664578459234</v>
      </c>
      <c r="G92" s="46">
        <f t="shared" si="9"/>
        <v>656.71524944453597</v>
      </c>
      <c r="H92" s="45">
        <f t="shared" si="10"/>
        <v>189496.99373537768</v>
      </c>
      <c r="I92" s="46">
        <f t="shared" si="11"/>
        <v>188840.27848593314</v>
      </c>
      <c r="J92" s="40">
        <f t="shared" si="12"/>
        <v>0.71400253580939388</v>
      </c>
      <c r="K92" s="39">
        <f t="shared" si="13"/>
        <v>919.90080025915233</v>
      </c>
    </row>
    <row r="93" spans="4:11" x14ac:dyDescent="0.25">
      <c r="D93" s="42">
        <v>91</v>
      </c>
      <c r="E93" s="43">
        <f t="shared" si="7"/>
        <v>1288.3718952291283</v>
      </c>
      <c r="F93" s="44">
        <f t="shared" si="8"/>
        <v>629.46759495311051</v>
      </c>
      <c r="G93" s="46">
        <f t="shared" si="9"/>
        <v>658.90430027601781</v>
      </c>
      <c r="H93" s="45">
        <f t="shared" si="10"/>
        <v>188840.27848593314</v>
      </c>
      <c r="I93" s="46">
        <f t="shared" si="11"/>
        <v>188181.37418565713</v>
      </c>
      <c r="J93" s="40">
        <f t="shared" si="12"/>
        <v>0.71133502944896032</v>
      </c>
      <c r="K93" s="39">
        <f t="shared" si="13"/>
        <v>916.46406003402478</v>
      </c>
    </row>
    <row r="94" spans="4:11" x14ac:dyDescent="0.25">
      <c r="D94" s="42">
        <v>92</v>
      </c>
      <c r="E94" s="43">
        <f t="shared" si="7"/>
        <v>1288.3718952291283</v>
      </c>
      <c r="F94" s="44">
        <f t="shared" si="8"/>
        <v>627.27124728552383</v>
      </c>
      <c r="G94" s="46">
        <f t="shared" si="9"/>
        <v>661.10064794360449</v>
      </c>
      <c r="H94" s="45">
        <f t="shared" si="10"/>
        <v>188181.37418565713</v>
      </c>
      <c r="I94" s="46">
        <f t="shared" si="11"/>
        <v>187520.27353771351</v>
      </c>
      <c r="J94" s="40">
        <f t="shared" si="12"/>
        <v>0.70867748886571391</v>
      </c>
      <c r="K94" s="39">
        <f t="shared" si="13"/>
        <v>913.04015943613933</v>
      </c>
    </row>
    <row r="95" spans="4:11" x14ac:dyDescent="0.25">
      <c r="D95" s="42">
        <v>93</v>
      </c>
      <c r="E95" s="43">
        <f t="shared" si="7"/>
        <v>1288.3718952291283</v>
      </c>
      <c r="F95" s="44">
        <f t="shared" si="8"/>
        <v>625.06757845904508</v>
      </c>
      <c r="G95" s="46">
        <f t="shared" si="9"/>
        <v>663.30431677008323</v>
      </c>
      <c r="H95" s="45">
        <f t="shared" si="10"/>
        <v>187520.27353771351</v>
      </c>
      <c r="I95" s="46">
        <f t="shared" si="11"/>
        <v>186856.96922094343</v>
      </c>
      <c r="J95" s="40">
        <f t="shared" si="12"/>
        <v>0.70602987682761043</v>
      </c>
      <c r="K95" s="39">
        <f t="shared" si="13"/>
        <v>909.62905049677647</v>
      </c>
    </row>
    <row r="96" spans="4:11" x14ac:dyDescent="0.25">
      <c r="D96" s="42">
        <v>94</v>
      </c>
      <c r="E96" s="43">
        <f t="shared" si="7"/>
        <v>1288.3718952291283</v>
      </c>
      <c r="F96" s="44">
        <f t="shared" si="8"/>
        <v>622.8565640698115</v>
      </c>
      <c r="G96" s="46">
        <f t="shared" si="9"/>
        <v>665.51533115931682</v>
      </c>
      <c r="H96" s="45">
        <f t="shared" si="10"/>
        <v>186856.96922094343</v>
      </c>
      <c r="I96" s="46">
        <f t="shared" si="11"/>
        <v>186191.45388978411</v>
      </c>
      <c r="J96" s="40">
        <f t="shared" si="12"/>
        <v>0.70339215624170404</v>
      </c>
      <c r="K96" s="39">
        <f t="shared" si="13"/>
        <v>906.23068542642739</v>
      </c>
    </row>
    <row r="97" spans="4:11" x14ac:dyDescent="0.25">
      <c r="D97" s="42">
        <v>95</v>
      </c>
      <c r="E97" s="43">
        <f t="shared" si="7"/>
        <v>1288.3718952291283</v>
      </c>
      <c r="F97" s="44">
        <f t="shared" si="8"/>
        <v>620.63817963261374</v>
      </c>
      <c r="G97" s="46">
        <f t="shared" si="9"/>
        <v>667.73371559651457</v>
      </c>
      <c r="H97" s="45">
        <f t="shared" si="10"/>
        <v>186191.45388978411</v>
      </c>
      <c r="I97" s="46">
        <f t="shared" si="11"/>
        <v>185523.72017418759</v>
      </c>
      <c r="J97" s="40">
        <f t="shared" si="12"/>
        <v>0.70076429015362796</v>
      </c>
      <c r="K97" s="39">
        <f t="shared" si="13"/>
        <v>902.84501661412446</v>
      </c>
    </row>
    <row r="98" spans="4:11" x14ac:dyDescent="0.25">
      <c r="D98" s="42">
        <v>96</v>
      </c>
      <c r="E98" s="43">
        <f t="shared" si="7"/>
        <v>1288.3718952291283</v>
      </c>
      <c r="F98" s="44">
        <f t="shared" si="8"/>
        <v>618.41240058062533</v>
      </c>
      <c r="G98" s="46">
        <f t="shared" si="9"/>
        <v>669.95949464850298</v>
      </c>
      <c r="H98" s="45">
        <f t="shared" si="10"/>
        <v>185523.72017418759</v>
      </c>
      <c r="I98" s="46">
        <f t="shared" si="11"/>
        <v>184853.76067953909</v>
      </c>
      <c r="J98" s="40">
        <f t="shared" si="12"/>
        <v>0.69814624174707651</v>
      </c>
      <c r="K98" s="39">
        <f t="shared" si="13"/>
        <v>899.47199662677417</v>
      </c>
    </row>
    <row r="99" spans="4:11" x14ac:dyDescent="0.25">
      <c r="D99" s="42">
        <v>97</v>
      </c>
      <c r="E99" s="43">
        <f t="shared" si="7"/>
        <v>1288.3718952291283</v>
      </c>
      <c r="F99" s="44">
        <f t="shared" si="8"/>
        <v>616.17920226513036</v>
      </c>
      <c r="G99" s="46">
        <f t="shared" si="9"/>
        <v>672.19269296399796</v>
      </c>
      <c r="H99" s="45">
        <f t="shared" si="10"/>
        <v>184853.76067953909</v>
      </c>
      <c r="I99" s="46">
        <f t="shared" si="11"/>
        <v>184181.5679865751</v>
      </c>
      <c r="J99" s="40">
        <f t="shared" si="12"/>
        <v>0.69553797434328923</v>
      </c>
      <c r="K99" s="39">
        <f t="shared" si="13"/>
        <v>896.11157820849235</v>
      </c>
    </row>
    <row r="100" spans="4:11" x14ac:dyDescent="0.25">
      <c r="D100" s="42">
        <v>98</v>
      </c>
      <c r="E100" s="43">
        <f t="shared" si="7"/>
        <v>1288.3718952291283</v>
      </c>
      <c r="F100" s="44">
        <f t="shared" si="8"/>
        <v>613.9385599552503</v>
      </c>
      <c r="G100" s="46">
        <f t="shared" si="9"/>
        <v>674.43333527387801</v>
      </c>
      <c r="H100" s="45">
        <f t="shared" si="10"/>
        <v>184181.5679865751</v>
      </c>
      <c r="I100" s="46">
        <f t="shared" si="11"/>
        <v>183507.13465130122</v>
      </c>
      <c r="J100" s="40">
        <f t="shared" si="12"/>
        <v>0.69293945140053725</v>
      </c>
      <c r="K100" s="39">
        <f t="shared" si="13"/>
        <v>892.76371427994263</v>
      </c>
    </row>
    <row r="101" spans="4:11" x14ac:dyDescent="0.25">
      <c r="D101" s="42">
        <v>99</v>
      </c>
      <c r="E101" s="43">
        <f t="shared" si="7"/>
        <v>1288.3718952291283</v>
      </c>
      <c r="F101" s="44">
        <f t="shared" si="8"/>
        <v>611.69044883767071</v>
      </c>
      <c r="G101" s="46">
        <f t="shared" si="9"/>
        <v>676.6814463914576</v>
      </c>
      <c r="H101" s="45">
        <f t="shared" si="10"/>
        <v>183507.13465130122</v>
      </c>
      <c r="I101" s="46">
        <f t="shared" si="11"/>
        <v>182830.45320490978</v>
      </c>
      <c r="J101" s="40">
        <f t="shared" si="12"/>
        <v>0.69035063651361128</v>
      </c>
      <c r="K101" s="39">
        <f t="shared" si="13"/>
        <v>889.42835793767642</v>
      </c>
    </row>
    <row r="102" spans="4:11" x14ac:dyDescent="0.25">
      <c r="D102" s="42">
        <v>100</v>
      </c>
      <c r="E102" s="43">
        <f t="shared" si="7"/>
        <v>1288.3718952291283</v>
      </c>
      <c r="F102" s="44">
        <f t="shared" si="8"/>
        <v>609.4348440163659</v>
      </c>
      <c r="G102" s="46">
        <f t="shared" si="9"/>
        <v>678.93705121276241</v>
      </c>
      <c r="H102" s="45">
        <f t="shared" si="10"/>
        <v>182830.45320490978</v>
      </c>
      <c r="I102" s="46">
        <f t="shared" si="11"/>
        <v>182151.51615369701</v>
      </c>
      <c r="J102" s="40">
        <f t="shared" si="12"/>
        <v>0.68777149341331145</v>
      </c>
      <c r="K102" s="39">
        <f t="shared" si="13"/>
        <v>886.10546245347598</v>
      </c>
    </row>
    <row r="103" spans="4:11" x14ac:dyDescent="0.25">
      <c r="D103" s="42">
        <v>101</v>
      </c>
      <c r="E103" s="43">
        <f t="shared" si="7"/>
        <v>1288.3718952291283</v>
      </c>
      <c r="F103" s="44">
        <f t="shared" si="8"/>
        <v>607.17172051232342</v>
      </c>
      <c r="G103" s="46">
        <f t="shared" si="9"/>
        <v>681.2001747168049</v>
      </c>
      <c r="H103" s="45">
        <f t="shared" si="10"/>
        <v>182151.51615369701</v>
      </c>
      <c r="I103" s="46">
        <f t="shared" si="11"/>
        <v>181470.31597898022</v>
      </c>
      <c r="J103" s="40">
        <f t="shared" si="12"/>
        <v>0.68520198596593929</v>
      </c>
      <c r="K103" s="39">
        <f t="shared" si="13"/>
        <v>882.79498127369982</v>
      </c>
    </row>
    <row r="104" spans="4:11" x14ac:dyDescent="0.25">
      <c r="D104" s="42">
        <v>102</v>
      </c>
      <c r="E104" s="43">
        <f t="shared" si="7"/>
        <v>1288.3718952291283</v>
      </c>
      <c r="F104" s="44">
        <f t="shared" si="8"/>
        <v>604.90105326326739</v>
      </c>
      <c r="G104" s="46">
        <f t="shared" si="9"/>
        <v>683.47084196586093</v>
      </c>
      <c r="H104" s="45">
        <f t="shared" si="10"/>
        <v>181470.31597898022</v>
      </c>
      <c r="I104" s="46">
        <f t="shared" si="11"/>
        <v>180786.84513701434</v>
      </c>
      <c r="J104" s="40">
        <f t="shared" si="12"/>
        <v>0.68264207817279132</v>
      </c>
      <c r="K104" s="39">
        <f t="shared" si="13"/>
        <v>879.49686801862993</v>
      </c>
    </row>
    <row r="105" spans="4:11" x14ac:dyDescent="0.25">
      <c r="D105" s="42">
        <v>103</v>
      </c>
      <c r="E105" s="43">
        <f t="shared" si="7"/>
        <v>1288.3718952291283</v>
      </c>
      <c r="F105" s="44">
        <f t="shared" si="8"/>
        <v>602.6228171233812</v>
      </c>
      <c r="G105" s="46">
        <f t="shared" si="9"/>
        <v>685.74907810574712</v>
      </c>
      <c r="H105" s="45">
        <f t="shared" si="10"/>
        <v>180786.84513701434</v>
      </c>
      <c r="I105" s="46">
        <f t="shared" si="11"/>
        <v>180101.09605890859</v>
      </c>
      <c r="J105" s="40">
        <f t="shared" si="12"/>
        <v>0.68009173416965518</v>
      </c>
      <c r="K105" s="39">
        <f t="shared" si="13"/>
        <v>876.21107648182317</v>
      </c>
    </row>
    <row r="106" spans="4:11" x14ac:dyDescent="0.25">
      <c r="D106" s="42">
        <v>104</v>
      </c>
      <c r="E106" s="43">
        <f t="shared" si="7"/>
        <v>1288.3718952291283</v>
      </c>
      <c r="F106" s="44">
        <f t="shared" si="8"/>
        <v>600.33698686302864</v>
      </c>
      <c r="G106" s="46">
        <f t="shared" si="9"/>
        <v>688.03490836609967</v>
      </c>
      <c r="H106" s="45">
        <f t="shared" si="10"/>
        <v>180101.09605890859</v>
      </c>
      <c r="I106" s="46">
        <f t="shared" si="11"/>
        <v>179413.06115054249</v>
      </c>
      <c r="J106" s="40">
        <f t="shared" si="12"/>
        <v>0.67755091822630653</v>
      </c>
      <c r="K106" s="39">
        <f t="shared" si="13"/>
        <v>872.93756062946272</v>
      </c>
    </row>
    <row r="107" spans="4:11" x14ac:dyDescent="0.25">
      <c r="D107" s="42">
        <v>105</v>
      </c>
      <c r="E107" s="43">
        <f t="shared" si="7"/>
        <v>1288.3718952291283</v>
      </c>
      <c r="F107" s="44">
        <f t="shared" si="8"/>
        <v>598.04353716847493</v>
      </c>
      <c r="G107" s="46">
        <f t="shared" si="9"/>
        <v>690.32835806065339</v>
      </c>
      <c r="H107" s="45">
        <f t="shared" si="10"/>
        <v>179413.06115054249</v>
      </c>
      <c r="I107" s="46">
        <f t="shared" si="11"/>
        <v>178722.73279248184</v>
      </c>
      <c r="J107" s="40">
        <f t="shared" si="12"/>
        <v>0.67501959474600903</v>
      </c>
      <c r="K107" s="39">
        <f t="shared" si="13"/>
        <v>869.67627459971379</v>
      </c>
    </row>
    <row r="108" spans="4:11" x14ac:dyDescent="0.25">
      <c r="D108" s="42">
        <v>106</v>
      </c>
      <c r="E108" s="43">
        <f t="shared" si="7"/>
        <v>1288.3718952291283</v>
      </c>
      <c r="F108" s="44">
        <f t="shared" si="8"/>
        <v>595.74244264160609</v>
      </c>
      <c r="G108" s="46">
        <f t="shared" si="9"/>
        <v>692.62945258752222</v>
      </c>
      <c r="H108" s="45">
        <f t="shared" si="10"/>
        <v>178722.73279248184</v>
      </c>
      <c r="I108" s="46">
        <f t="shared" si="11"/>
        <v>178030.10333989433</v>
      </c>
      <c r="J108" s="40">
        <f t="shared" si="12"/>
        <v>0.6724977282650153</v>
      </c>
      <c r="K108" s="39">
        <f t="shared" si="13"/>
        <v>866.42717270208107</v>
      </c>
    </row>
    <row r="109" spans="4:11" x14ac:dyDescent="0.25">
      <c r="D109" s="42">
        <v>107</v>
      </c>
      <c r="E109" s="43">
        <f t="shared" si="7"/>
        <v>1288.3718952291283</v>
      </c>
      <c r="F109" s="44">
        <f t="shared" si="8"/>
        <v>593.43367779964774</v>
      </c>
      <c r="G109" s="46">
        <f t="shared" si="9"/>
        <v>694.93821742948057</v>
      </c>
      <c r="H109" s="45">
        <f t="shared" si="10"/>
        <v>178030.10333989433</v>
      </c>
      <c r="I109" s="46">
        <f t="shared" si="11"/>
        <v>177335.16512246485</v>
      </c>
      <c r="J109" s="40">
        <f t="shared" si="12"/>
        <v>0.66998528345207009</v>
      </c>
      <c r="K109" s="39">
        <f t="shared" si="13"/>
        <v>863.19020941676831</v>
      </c>
    </row>
    <row r="110" spans="4:11" x14ac:dyDescent="0.25">
      <c r="D110" s="42">
        <v>108</v>
      </c>
      <c r="E110" s="43">
        <f t="shared" si="7"/>
        <v>1288.3718952291283</v>
      </c>
      <c r="F110" s="44">
        <f t="shared" si="8"/>
        <v>591.11721707488289</v>
      </c>
      <c r="G110" s="46">
        <f t="shared" si="9"/>
        <v>697.25467815424543</v>
      </c>
      <c r="H110" s="45">
        <f t="shared" si="10"/>
        <v>177335.16512246485</v>
      </c>
      <c r="I110" s="46">
        <f t="shared" si="11"/>
        <v>176637.9104443106</v>
      </c>
      <c r="J110" s="40">
        <f t="shared" si="12"/>
        <v>0.66748222510791544</v>
      </c>
      <c r="K110" s="39">
        <f t="shared" si="13"/>
        <v>859.96533939404071</v>
      </c>
    </row>
    <row r="111" spans="4:11" x14ac:dyDescent="0.25">
      <c r="D111" s="42">
        <v>109</v>
      </c>
      <c r="E111" s="43">
        <f t="shared" si="7"/>
        <v>1288.3718952291283</v>
      </c>
      <c r="F111" s="44">
        <f t="shared" si="8"/>
        <v>588.79303481436875</v>
      </c>
      <c r="G111" s="46">
        <f t="shared" si="9"/>
        <v>699.57886041475956</v>
      </c>
      <c r="H111" s="45">
        <f t="shared" si="10"/>
        <v>176637.9104443106</v>
      </c>
      <c r="I111" s="46">
        <f t="shared" si="11"/>
        <v>175938.33158389584</v>
      </c>
      <c r="J111" s="40">
        <f t="shared" si="12"/>
        <v>0.66498851816479754</v>
      </c>
      <c r="K111" s="39">
        <f t="shared" si="13"/>
        <v>856.7525174535898</v>
      </c>
    </row>
    <row r="112" spans="4:11" x14ac:dyDescent="0.25">
      <c r="D112" s="42">
        <v>110</v>
      </c>
      <c r="E112" s="43">
        <f t="shared" si="7"/>
        <v>1288.3718952291283</v>
      </c>
      <c r="F112" s="44">
        <f t="shared" si="8"/>
        <v>586.46110527965277</v>
      </c>
      <c r="G112" s="46">
        <f t="shared" si="9"/>
        <v>701.91078994947554</v>
      </c>
      <c r="H112" s="45">
        <f t="shared" si="10"/>
        <v>175938.33158389584</v>
      </c>
      <c r="I112" s="46">
        <f t="shared" si="11"/>
        <v>175236.42079394637</v>
      </c>
      <c r="J112" s="40">
        <f t="shared" si="12"/>
        <v>0.66250412768597522</v>
      </c>
      <c r="K112" s="39">
        <f t="shared" si="13"/>
        <v>853.55169858390036</v>
      </c>
    </row>
    <row r="113" spans="4:11" x14ac:dyDescent="0.25">
      <c r="D113" s="42">
        <v>111</v>
      </c>
      <c r="E113" s="43">
        <f t="shared" si="7"/>
        <v>1288.3718952291283</v>
      </c>
      <c r="F113" s="44">
        <f t="shared" si="8"/>
        <v>584.12140264648792</v>
      </c>
      <c r="G113" s="46">
        <f t="shared" si="9"/>
        <v>704.25049258264039</v>
      </c>
      <c r="H113" s="45">
        <f t="shared" si="10"/>
        <v>175236.42079394637</v>
      </c>
      <c r="I113" s="46">
        <f t="shared" si="11"/>
        <v>174532.17030136372</v>
      </c>
      <c r="J113" s="40">
        <f t="shared" si="12"/>
        <v>0.66002901886523069</v>
      </c>
      <c r="K113" s="39">
        <f t="shared" si="13"/>
        <v>850.36283794161932</v>
      </c>
    </row>
    <row r="114" spans="4:11" x14ac:dyDescent="0.25">
      <c r="D114" s="42">
        <v>112</v>
      </c>
      <c r="E114" s="43">
        <f t="shared" si="7"/>
        <v>1288.3718952291283</v>
      </c>
      <c r="F114" s="44">
        <f t="shared" si="8"/>
        <v>581.77390100454579</v>
      </c>
      <c r="G114" s="46">
        <f t="shared" si="9"/>
        <v>706.59799422458252</v>
      </c>
      <c r="H114" s="45">
        <f t="shared" si="10"/>
        <v>174532.17030136372</v>
      </c>
      <c r="I114" s="46">
        <f t="shared" si="11"/>
        <v>173825.57230713914</v>
      </c>
      <c r="J114" s="40">
        <f t="shared" si="12"/>
        <v>0.65756315702638179</v>
      </c>
      <c r="K114" s="39">
        <f t="shared" si="13"/>
        <v>847.18589085092844</v>
      </c>
    </row>
    <row r="115" spans="4:11" x14ac:dyDescent="0.25">
      <c r="D115" s="42">
        <v>113</v>
      </c>
      <c r="E115" s="43">
        <f t="shared" si="7"/>
        <v>1288.3718952291283</v>
      </c>
      <c r="F115" s="44">
        <f t="shared" si="8"/>
        <v>579.41857435713052</v>
      </c>
      <c r="G115" s="46">
        <f t="shared" si="9"/>
        <v>708.95332087199779</v>
      </c>
      <c r="H115" s="45">
        <f t="shared" si="10"/>
        <v>173825.57230713914</v>
      </c>
      <c r="I115" s="46">
        <f t="shared" si="11"/>
        <v>173116.61898626713</v>
      </c>
      <c r="J115" s="40">
        <f t="shared" si="12"/>
        <v>0.65510650762279632</v>
      </c>
      <c r="K115" s="39">
        <f t="shared" si="13"/>
        <v>844.02081280291748</v>
      </c>
    </row>
    <row r="116" spans="4:11" x14ac:dyDescent="0.25">
      <c r="D116" s="42">
        <v>114</v>
      </c>
      <c r="E116" s="43">
        <f t="shared" si="7"/>
        <v>1288.3718952291283</v>
      </c>
      <c r="F116" s="44">
        <f t="shared" si="8"/>
        <v>577.05539662089052</v>
      </c>
      <c r="G116" s="46">
        <f t="shared" si="9"/>
        <v>711.31649860823779</v>
      </c>
      <c r="H116" s="45">
        <f t="shared" si="10"/>
        <v>173116.61898626713</v>
      </c>
      <c r="I116" s="46">
        <f t="shared" si="11"/>
        <v>172405.30248765889</v>
      </c>
      <c r="J116" s="40">
        <f t="shared" si="12"/>
        <v>0.65265903623690802</v>
      </c>
      <c r="K116" s="39">
        <f t="shared" si="13"/>
        <v>840.86755945496157</v>
      </c>
    </row>
    <row r="117" spans="4:11" x14ac:dyDescent="0.25">
      <c r="D117" s="42">
        <v>115</v>
      </c>
      <c r="E117" s="43">
        <f t="shared" si="7"/>
        <v>1288.3718952291283</v>
      </c>
      <c r="F117" s="44">
        <f t="shared" si="8"/>
        <v>574.68434162552967</v>
      </c>
      <c r="G117" s="46">
        <f t="shared" si="9"/>
        <v>713.68755360359864</v>
      </c>
      <c r="H117" s="45">
        <f t="shared" si="10"/>
        <v>172405.30248765889</v>
      </c>
      <c r="I117" s="46">
        <f t="shared" si="11"/>
        <v>171691.61493405528</v>
      </c>
      <c r="J117" s="40">
        <f t="shared" si="12"/>
        <v>0.65022070857973402</v>
      </c>
      <c r="K117" s="39">
        <f t="shared" si="13"/>
        <v>837.72608663009862</v>
      </c>
    </row>
    <row r="118" spans="4:11" x14ac:dyDescent="0.25">
      <c r="D118" s="42">
        <v>116</v>
      </c>
      <c r="E118" s="43">
        <f t="shared" si="7"/>
        <v>1288.3718952291283</v>
      </c>
      <c r="F118" s="44">
        <f t="shared" si="8"/>
        <v>572.30538311351768</v>
      </c>
      <c r="G118" s="46">
        <f t="shared" si="9"/>
        <v>716.06651211561064</v>
      </c>
      <c r="H118" s="45">
        <f t="shared" si="10"/>
        <v>171691.61493405528</v>
      </c>
      <c r="I118" s="46">
        <f t="shared" si="11"/>
        <v>170975.54842193966</v>
      </c>
      <c r="J118" s="40">
        <f t="shared" si="12"/>
        <v>0.64779149049039508</v>
      </c>
      <c r="K118" s="39">
        <f t="shared" si="13"/>
        <v>834.59635031641221</v>
      </c>
    </row>
    <row r="119" spans="4:11" x14ac:dyDescent="0.25">
      <c r="D119" s="42">
        <v>117</v>
      </c>
      <c r="E119" s="43">
        <f t="shared" si="7"/>
        <v>1288.3718952291283</v>
      </c>
      <c r="F119" s="44">
        <f t="shared" si="8"/>
        <v>569.91849473979892</v>
      </c>
      <c r="G119" s="46">
        <f t="shared" si="9"/>
        <v>718.4534004893294</v>
      </c>
      <c r="H119" s="45">
        <f t="shared" si="10"/>
        <v>170975.54842193966</v>
      </c>
      <c r="I119" s="46">
        <f t="shared" si="11"/>
        <v>170257.09502145034</v>
      </c>
      <c r="J119" s="40">
        <f t="shared" si="12"/>
        <v>0.64537134793563655</v>
      </c>
      <c r="K119" s="39">
        <f t="shared" si="13"/>
        <v>831.47830666641323</v>
      </c>
    </row>
    <row r="120" spans="4:11" x14ac:dyDescent="0.25">
      <c r="D120" s="42">
        <v>118</v>
      </c>
      <c r="E120" s="43">
        <f t="shared" si="7"/>
        <v>1288.3718952291283</v>
      </c>
      <c r="F120" s="44">
        <f t="shared" si="8"/>
        <v>567.52365007150115</v>
      </c>
      <c r="G120" s="46">
        <f t="shared" si="9"/>
        <v>720.84824515762716</v>
      </c>
      <c r="H120" s="45">
        <f t="shared" si="10"/>
        <v>170257.09502145034</v>
      </c>
      <c r="I120" s="46">
        <f t="shared" si="11"/>
        <v>169536.24677629271</v>
      </c>
      <c r="J120" s="40">
        <f t="shared" si="12"/>
        <v>0.6429602470093515</v>
      </c>
      <c r="K120" s="39">
        <f t="shared" si="13"/>
        <v>828.37191199642666</v>
      </c>
    </row>
    <row r="121" spans="4:11" x14ac:dyDescent="0.25">
      <c r="D121" s="42">
        <v>119</v>
      </c>
      <c r="E121" s="43">
        <f t="shared" si="7"/>
        <v>1288.3718952291283</v>
      </c>
      <c r="F121" s="44">
        <f t="shared" si="8"/>
        <v>565.12082258764235</v>
      </c>
      <c r="G121" s="46">
        <f t="shared" si="9"/>
        <v>723.25107264148596</v>
      </c>
      <c r="H121" s="45">
        <f t="shared" si="10"/>
        <v>169536.24677629271</v>
      </c>
      <c r="I121" s="46">
        <f t="shared" si="11"/>
        <v>168812.99570365122</v>
      </c>
      <c r="J121" s="40">
        <f t="shared" si="12"/>
        <v>0.64055815393210613</v>
      </c>
      <c r="K121" s="39">
        <f t="shared" si="13"/>
        <v>825.27712278597926</v>
      </c>
    </row>
    <row r="122" spans="4:11" x14ac:dyDescent="0.25">
      <c r="D122" s="42">
        <v>120</v>
      </c>
      <c r="E122" s="43">
        <f t="shared" si="7"/>
        <v>1288.3718952291283</v>
      </c>
      <c r="F122" s="44">
        <f t="shared" si="8"/>
        <v>562.70998567883737</v>
      </c>
      <c r="G122" s="46">
        <f t="shared" si="9"/>
        <v>725.66190955029094</v>
      </c>
      <c r="H122" s="45">
        <f t="shared" si="10"/>
        <v>168812.99570365122</v>
      </c>
      <c r="I122" s="46">
        <f t="shared" si="11"/>
        <v>168087.33379410094</v>
      </c>
      <c r="J122" s="40">
        <f t="shared" si="12"/>
        <v>0.63816503505066624</v>
      </c>
      <c r="K122" s="39">
        <f t="shared" si="13"/>
        <v>822.19389567718997</v>
      </c>
    </row>
    <row r="123" spans="4:11" x14ac:dyDescent="0.25">
      <c r="D123" s="42">
        <v>121</v>
      </c>
      <c r="E123" s="43">
        <f t="shared" si="7"/>
        <v>1288.3718952291283</v>
      </c>
      <c r="F123" s="44">
        <f t="shared" si="8"/>
        <v>560.29111264700316</v>
      </c>
      <c r="G123" s="46">
        <f t="shared" si="9"/>
        <v>728.08078258212515</v>
      </c>
      <c r="H123" s="45">
        <f t="shared" si="10"/>
        <v>168087.33379410094</v>
      </c>
      <c r="I123" s="46">
        <f t="shared" si="11"/>
        <v>167359.2530115188</v>
      </c>
      <c r="J123" s="40">
        <f t="shared" si="12"/>
        <v>0.63578085683752561</v>
      </c>
      <c r="K123" s="39">
        <f t="shared" si="13"/>
        <v>819.12218747416193</v>
      </c>
    </row>
    <row r="124" spans="4:11" x14ac:dyDescent="0.25">
      <c r="D124" s="42">
        <v>122</v>
      </c>
      <c r="E124" s="43">
        <f t="shared" si="7"/>
        <v>1288.3718952291283</v>
      </c>
      <c r="F124" s="44">
        <f t="shared" si="8"/>
        <v>557.86417670506273</v>
      </c>
      <c r="G124" s="46">
        <f t="shared" si="9"/>
        <v>730.50771852406558</v>
      </c>
      <c r="H124" s="45">
        <f t="shared" si="10"/>
        <v>167359.2530115188</v>
      </c>
      <c r="I124" s="46">
        <f t="shared" si="11"/>
        <v>166628.74529299475</v>
      </c>
      <c r="J124" s="40">
        <f t="shared" si="12"/>
        <v>0.6334055858904365</v>
      </c>
      <c r="K124" s="39">
        <f t="shared" si="13"/>
        <v>816.06195514237811</v>
      </c>
    </row>
    <row r="125" spans="4:11" x14ac:dyDescent="0.25">
      <c r="D125" s="42">
        <v>123</v>
      </c>
      <c r="E125" s="43">
        <f t="shared" si="7"/>
        <v>1288.3718952291283</v>
      </c>
      <c r="F125" s="44">
        <f t="shared" si="8"/>
        <v>555.42915097664911</v>
      </c>
      <c r="G125" s="46">
        <f t="shared" si="9"/>
        <v>732.9427442524792</v>
      </c>
      <c r="H125" s="45">
        <f t="shared" si="10"/>
        <v>166628.74529299475</v>
      </c>
      <c r="I125" s="46">
        <f t="shared" si="11"/>
        <v>165895.80254874227</v>
      </c>
      <c r="J125" s="40">
        <f t="shared" si="12"/>
        <v>0.63103918893194177</v>
      </c>
      <c r="K125" s="39">
        <f t="shared" si="13"/>
        <v>813.01315580809785</v>
      </c>
    </row>
    <row r="126" spans="4:11" x14ac:dyDescent="0.25">
      <c r="D126" s="42">
        <v>124</v>
      </c>
      <c r="E126" s="43">
        <f t="shared" si="7"/>
        <v>1288.3718952291283</v>
      </c>
      <c r="F126" s="44">
        <f t="shared" si="8"/>
        <v>552.9860084958076</v>
      </c>
      <c r="G126" s="46">
        <f t="shared" si="9"/>
        <v>735.38588673332072</v>
      </c>
      <c r="H126" s="45">
        <f t="shared" si="10"/>
        <v>165895.80254874227</v>
      </c>
      <c r="I126" s="46">
        <f t="shared" si="11"/>
        <v>165160.41666200894</v>
      </c>
      <c r="J126" s="40">
        <f t="shared" si="12"/>
        <v>0.62868163280890843</v>
      </c>
      <c r="K126" s="39">
        <f t="shared" si="13"/>
        <v>809.97574675775627</v>
      </c>
    </row>
    <row r="127" spans="4:11" x14ac:dyDescent="0.25">
      <c r="D127" s="42">
        <v>125</v>
      </c>
      <c r="E127" s="43">
        <f t="shared" si="7"/>
        <v>1288.3718952291283</v>
      </c>
      <c r="F127" s="44">
        <f t="shared" si="8"/>
        <v>550.53472220669653</v>
      </c>
      <c r="G127" s="46">
        <f t="shared" si="9"/>
        <v>737.83717302243178</v>
      </c>
      <c r="H127" s="45">
        <f t="shared" si="10"/>
        <v>165160.41666200894</v>
      </c>
      <c r="I127" s="46">
        <f t="shared" si="11"/>
        <v>164422.57948898649</v>
      </c>
      <c r="J127" s="40">
        <f t="shared" si="12"/>
        <v>0.62633288449206326</v>
      </c>
      <c r="K127" s="39">
        <f t="shared" si="13"/>
        <v>806.94968543736627</v>
      </c>
    </row>
    <row r="128" spans="4:11" x14ac:dyDescent="0.25">
      <c r="D128" s="42">
        <v>126</v>
      </c>
      <c r="E128" s="43">
        <f t="shared" si="7"/>
        <v>1288.3718952291283</v>
      </c>
      <c r="F128" s="44">
        <f t="shared" si="8"/>
        <v>548.0752649632883</v>
      </c>
      <c r="G128" s="46">
        <f t="shared" si="9"/>
        <v>740.29663026584001</v>
      </c>
      <c r="H128" s="45">
        <f t="shared" si="10"/>
        <v>164422.57948898649</v>
      </c>
      <c r="I128" s="46">
        <f t="shared" si="11"/>
        <v>163682.28285872066</v>
      </c>
      <c r="J128" s="40">
        <f t="shared" si="12"/>
        <v>0.62399291107553012</v>
      </c>
      <c r="K128" s="39">
        <f t="shared" si="13"/>
        <v>803.93492945192168</v>
      </c>
    </row>
    <row r="129" spans="4:11" x14ac:dyDescent="0.25">
      <c r="D129" s="42">
        <v>127</v>
      </c>
      <c r="E129" s="43">
        <f t="shared" si="7"/>
        <v>1288.3718952291283</v>
      </c>
      <c r="F129" s="44">
        <f t="shared" si="8"/>
        <v>545.6076095290689</v>
      </c>
      <c r="G129" s="46">
        <f t="shared" si="9"/>
        <v>742.76428570005942</v>
      </c>
      <c r="H129" s="45">
        <f t="shared" si="10"/>
        <v>163682.28285872066</v>
      </c>
      <c r="I129" s="46">
        <f t="shared" si="11"/>
        <v>162939.51857302061</v>
      </c>
      <c r="J129" s="40">
        <f t="shared" si="12"/>
        <v>0.62166167977636877</v>
      </c>
      <c r="K129" s="39">
        <f t="shared" si="13"/>
        <v>800.93143656480368</v>
      </c>
    </row>
    <row r="130" spans="4:11" x14ac:dyDescent="0.25">
      <c r="D130" s="42">
        <v>128</v>
      </c>
      <c r="E130" s="43">
        <f t="shared" si="7"/>
        <v>1288.3718952291283</v>
      </c>
      <c r="F130" s="44">
        <f t="shared" si="8"/>
        <v>543.13172857673533</v>
      </c>
      <c r="G130" s="46">
        <f t="shared" si="9"/>
        <v>745.24016665239299</v>
      </c>
      <c r="H130" s="45">
        <f t="shared" si="10"/>
        <v>162939.51857302061</v>
      </c>
      <c r="I130" s="46">
        <f t="shared" si="11"/>
        <v>162194.27840636822</v>
      </c>
      <c r="J130" s="40">
        <f t="shared" si="12"/>
        <v>0.61933915793411587</v>
      </c>
      <c r="K130" s="39">
        <f t="shared" si="13"/>
        <v>797.93916469718931</v>
      </c>
    </row>
    <row r="131" spans="4:11" x14ac:dyDescent="0.25">
      <c r="D131" s="42">
        <v>129</v>
      </c>
      <c r="E131" s="43">
        <f t="shared" si="7"/>
        <v>1288.3718952291283</v>
      </c>
      <c r="F131" s="44">
        <f t="shared" si="8"/>
        <v>540.64759468789407</v>
      </c>
      <c r="G131" s="46">
        <f t="shared" si="9"/>
        <v>747.72430054123424</v>
      </c>
      <c r="H131" s="45">
        <f t="shared" si="10"/>
        <v>162194.27840636822</v>
      </c>
      <c r="I131" s="46">
        <f t="shared" si="11"/>
        <v>161446.55410582697</v>
      </c>
      <c r="J131" s="40">
        <f t="shared" si="12"/>
        <v>0.61702531301032715</v>
      </c>
      <c r="K131" s="39">
        <f t="shared" si="13"/>
        <v>794.95807192746133</v>
      </c>
    </row>
    <row r="132" spans="4:11" x14ac:dyDescent="0.25">
      <c r="D132" s="42">
        <v>130</v>
      </c>
      <c r="E132" s="43">
        <f t="shared" ref="E132:E195" si="14">$B$9</f>
        <v>1288.3718952291283</v>
      </c>
      <c r="F132" s="44">
        <f t="shared" ref="F132:F195" si="15">I131*$B$3/12</f>
        <v>538.15518035275659</v>
      </c>
      <c r="G132" s="46">
        <f t="shared" ref="G132:G195" si="16">E132-F132</f>
        <v>750.21671487637173</v>
      </c>
      <c r="H132" s="45">
        <f t="shared" ref="H132:H195" si="17">I131</f>
        <v>161446.55410582697</v>
      </c>
      <c r="I132" s="46">
        <f t="shared" ref="I132:I195" si="18">H132-G132</f>
        <v>160696.33739095059</v>
      </c>
      <c r="J132" s="40">
        <f t="shared" ref="J132:J195" si="19">J131/(1+$B$18/12)</f>
        <v>0.61472011258812176</v>
      </c>
      <c r="K132" s="39">
        <f t="shared" ref="K132:K195" si="20">J132*E132</f>
        <v>791.98811649062156</v>
      </c>
    </row>
    <row r="133" spans="4:11" x14ac:dyDescent="0.25">
      <c r="D133" s="42">
        <v>131</v>
      </c>
      <c r="E133" s="43">
        <f t="shared" si="14"/>
        <v>1288.3718952291283</v>
      </c>
      <c r="F133" s="44">
        <f t="shared" si="15"/>
        <v>535.65445796983533</v>
      </c>
      <c r="G133" s="46">
        <f t="shared" si="16"/>
        <v>752.71743725929298</v>
      </c>
      <c r="H133" s="45">
        <f t="shared" si="17"/>
        <v>160696.33739095059</v>
      </c>
      <c r="I133" s="46">
        <f t="shared" si="18"/>
        <v>159943.61995369129</v>
      </c>
      <c r="J133" s="40">
        <f t="shared" si="19"/>
        <v>0.61242352437172787</v>
      </c>
      <c r="K133" s="39">
        <f t="shared" si="20"/>
        <v>789.02925677770531</v>
      </c>
    </row>
    <row r="134" spans="4:11" x14ac:dyDescent="0.25">
      <c r="D134" s="42">
        <v>132</v>
      </c>
      <c r="E134" s="43">
        <f t="shared" si="14"/>
        <v>1288.3718952291283</v>
      </c>
      <c r="F134" s="44">
        <f t="shared" si="15"/>
        <v>533.1453998456376</v>
      </c>
      <c r="G134" s="46">
        <f t="shared" si="16"/>
        <v>755.22649538349071</v>
      </c>
      <c r="H134" s="45">
        <f t="shared" si="17"/>
        <v>159943.61995369129</v>
      </c>
      <c r="I134" s="46">
        <f t="shared" si="18"/>
        <v>159188.39345830781</v>
      </c>
      <c r="J134" s="40">
        <f t="shared" si="19"/>
        <v>0.61013551618603035</v>
      </c>
      <c r="K134" s="39">
        <f t="shared" si="20"/>
        <v>786.08145133519838</v>
      </c>
    </row>
    <row r="135" spans="4:11" x14ac:dyDescent="0.25">
      <c r="D135" s="42">
        <v>133</v>
      </c>
      <c r="E135" s="43">
        <f t="shared" si="14"/>
        <v>1288.3718952291283</v>
      </c>
      <c r="F135" s="44">
        <f t="shared" si="15"/>
        <v>530.62797819435934</v>
      </c>
      <c r="G135" s="46">
        <f t="shared" si="16"/>
        <v>757.74391703476897</v>
      </c>
      <c r="H135" s="45">
        <f t="shared" si="17"/>
        <v>159188.39345830781</v>
      </c>
      <c r="I135" s="46">
        <f t="shared" si="18"/>
        <v>158430.64954127304</v>
      </c>
      <c r="J135" s="40">
        <f t="shared" si="19"/>
        <v>0.60785605597611991</v>
      </c>
      <c r="K135" s="39">
        <f t="shared" si="20"/>
        <v>783.14465886445669</v>
      </c>
    </row>
    <row r="136" spans="4:11" x14ac:dyDescent="0.25">
      <c r="D136" s="42">
        <v>134</v>
      </c>
      <c r="E136" s="43">
        <f t="shared" si="14"/>
        <v>1288.3718952291283</v>
      </c>
      <c r="F136" s="44">
        <f t="shared" si="15"/>
        <v>528.10216513757689</v>
      </c>
      <c r="G136" s="46">
        <f t="shared" si="16"/>
        <v>760.26973009155142</v>
      </c>
      <c r="H136" s="45">
        <f t="shared" si="17"/>
        <v>158430.64954127304</v>
      </c>
      <c r="I136" s="46">
        <f t="shared" si="18"/>
        <v>157670.37981118148</v>
      </c>
      <c r="J136" s="40">
        <f t="shared" si="19"/>
        <v>0.60558511180684427</v>
      </c>
      <c r="K136" s="39">
        <f t="shared" si="20"/>
        <v>780.2188382211275</v>
      </c>
    </row>
    <row r="137" spans="4:11" x14ac:dyDescent="0.25">
      <c r="D137" s="42">
        <v>135</v>
      </c>
      <c r="E137" s="43">
        <f t="shared" si="14"/>
        <v>1288.3718952291283</v>
      </c>
      <c r="F137" s="44">
        <f t="shared" si="15"/>
        <v>525.56793270393825</v>
      </c>
      <c r="G137" s="46">
        <f t="shared" si="16"/>
        <v>762.80396252519006</v>
      </c>
      <c r="H137" s="45">
        <f t="shared" si="17"/>
        <v>157670.37981118148</v>
      </c>
      <c r="I137" s="46">
        <f t="shared" si="18"/>
        <v>156907.5758486563</v>
      </c>
      <c r="J137" s="40">
        <f t="shared" si="19"/>
        <v>0.60332265186236045</v>
      </c>
      <c r="K137" s="39">
        <f t="shared" si="20"/>
        <v>777.30394841457291</v>
      </c>
    </row>
    <row r="138" spans="4:11" x14ac:dyDescent="0.25">
      <c r="D138" s="42">
        <v>136</v>
      </c>
      <c r="E138" s="43">
        <f t="shared" si="14"/>
        <v>1288.3718952291283</v>
      </c>
      <c r="F138" s="44">
        <f t="shared" si="15"/>
        <v>523.02525282885438</v>
      </c>
      <c r="G138" s="46">
        <f t="shared" si="16"/>
        <v>765.34664240027394</v>
      </c>
      <c r="H138" s="45">
        <f t="shared" si="17"/>
        <v>156907.5758486563</v>
      </c>
      <c r="I138" s="46">
        <f t="shared" si="18"/>
        <v>156142.22920625602</v>
      </c>
      <c r="J138" s="40">
        <f t="shared" si="19"/>
        <v>0.60106864444568919</v>
      </c>
      <c r="K138" s="39">
        <f t="shared" si="20"/>
        <v>774.39994860729564</v>
      </c>
    </row>
    <row r="139" spans="4:11" x14ac:dyDescent="0.25">
      <c r="D139" s="42">
        <v>137</v>
      </c>
      <c r="E139" s="43">
        <f t="shared" si="14"/>
        <v>1288.3718952291283</v>
      </c>
      <c r="F139" s="44">
        <f t="shared" si="15"/>
        <v>520.47409735418671</v>
      </c>
      <c r="G139" s="46">
        <f t="shared" si="16"/>
        <v>767.8977978749416</v>
      </c>
      <c r="H139" s="45">
        <f t="shared" si="17"/>
        <v>156142.22920625602</v>
      </c>
      <c r="I139" s="46">
        <f t="shared" si="18"/>
        <v>155374.33140838108</v>
      </c>
      <c r="J139" s="40">
        <f t="shared" si="19"/>
        <v>0.59882305797827073</v>
      </c>
      <c r="K139" s="39">
        <f t="shared" si="20"/>
        <v>771.5067981143668</v>
      </c>
    </row>
    <row r="140" spans="4:11" x14ac:dyDescent="0.25">
      <c r="D140" s="42">
        <v>138</v>
      </c>
      <c r="E140" s="43">
        <f t="shared" si="14"/>
        <v>1288.3718952291283</v>
      </c>
      <c r="F140" s="44">
        <f t="shared" si="15"/>
        <v>517.91443802793697</v>
      </c>
      <c r="G140" s="46">
        <f t="shared" si="16"/>
        <v>770.45745720119135</v>
      </c>
      <c r="H140" s="45">
        <f t="shared" si="17"/>
        <v>155374.33140838108</v>
      </c>
      <c r="I140" s="46">
        <f t="shared" si="18"/>
        <v>154603.87395117991</v>
      </c>
      <c r="J140" s="40">
        <f t="shared" si="19"/>
        <v>0.5965858609995226</v>
      </c>
      <c r="K140" s="39">
        <f t="shared" si="20"/>
        <v>768.62445640285625</v>
      </c>
    </row>
    <row r="141" spans="4:11" x14ac:dyDescent="0.25">
      <c r="D141" s="42">
        <v>139</v>
      </c>
      <c r="E141" s="43">
        <f t="shared" si="14"/>
        <v>1288.3718952291283</v>
      </c>
      <c r="F141" s="44">
        <f t="shared" si="15"/>
        <v>515.346246503933</v>
      </c>
      <c r="G141" s="46">
        <f t="shared" si="16"/>
        <v>773.02564872519531</v>
      </c>
      <c r="H141" s="45">
        <f t="shared" si="17"/>
        <v>154603.87395117991</v>
      </c>
      <c r="I141" s="46">
        <f t="shared" si="18"/>
        <v>153830.84830245472</v>
      </c>
      <c r="J141" s="40">
        <f t="shared" si="19"/>
        <v>0.59435702216639863</v>
      </c>
      <c r="K141" s="39">
        <f t="shared" si="20"/>
        <v>765.75288309126404</v>
      </c>
    </row>
    <row r="142" spans="4:11" x14ac:dyDescent="0.25">
      <c r="D142" s="42">
        <v>140</v>
      </c>
      <c r="E142" s="43">
        <f t="shared" si="14"/>
        <v>1288.3718952291283</v>
      </c>
      <c r="F142" s="44">
        <f t="shared" si="15"/>
        <v>512.76949434151572</v>
      </c>
      <c r="G142" s="46">
        <f t="shared" si="16"/>
        <v>775.60240088761259</v>
      </c>
      <c r="H142" s="45">
        <f t="shared" si="17"/>
        <v>153830.84830245472</v>
      </c>
      <c r="I142" s="46">
        <f t="shared" si="18"/>
        <v>153055.2459015671</v>
      </c>
      <c r="J142" s="40">
        <f t="shared" si="19"/>
        <v>0.59213651025295011</v>
      </c>
      <c r="K142" s="39">
        <f t="shared" si="20"/>
        <v>762.89203794895548</v>
      </c>
    </row>
    <row r="143" spans="4:11" x14ac:dyDescent="0.25">
      <c r="D143" s="42">
        <v>141</v>
      </c>
      <c r="E143" s="43">
        <f t="shared" si="14"/>
        <v>1288.3718952291283</v>
      </c>
      <c r="F143" s="44">
        <f t="shared" si="15"/>
        <v>510.18415300522366</v>
      </c>
      <c r="G143" s="46">
        <f t="shared" si="16"/>
        <v>778.18774222390471</v>
      </c>
      <c r="H143" s="45">
        <f t="shared" si="17"/>
        <v>153055.2459015671</v>
      </c>
      <c r="I143" s="46">
        <f t="shared" si="18"/>
        <v>152277.0581593432</v>
      </c>
      <c r="J143" s="40">
        <f t="shared" si="19"/>
        <v>0.58992429414988812</v>
      </c>
      <c r="K143" s="39">
        <f t="shared" si="20"/>
        <v>760.04188089559716</v>
      </c>
    </row>
    <row r="144" spans="4:11" x14ac:dyDescent="0.25">
      <c r="D144" s="42">
        <v>142</v>
      </c>
      <c r="E144" s="43">
        <f t="shared" si="14"/>
        <v>1288.3718952291283</v>
      </c>
      <c r="F144" s="44">
        <f t="shared" si="15"/>
        <v>507.59019386447738</v>
      </c>
      <c r="G144" s="46">
        <f t="shared" si="16"/>
        <v>780.78170136465087</v>
      </c>
      <c r="H144" s="45">
        <f t="shared" si="17"/>
        <v>152277.0581593432</v>
      </c>
      <c r="I144" s="46">
        <f t="shared" si="18"/>
        <v>151496.27645797856</v>
      </c>
      <c r="J144" s="40">
        <f t="shared" si="19"/>
        <v>0.58772034286414765</v>
      </c>
      <c r="K144" s="39">
        <f t="shared" si="20"/>
        <v>757.20237200059501</v>
      </c>
    </row>
    <row r="145" spans="4:11" x14ac:dyDescent="0.25">
      <c r="D145" s="42">
        <v>143</v>
      </c>
      <c r="E145" s="43">
        <f t="shared" si="14"/>
        <v>1288.3718952291283</v>
      </c>
      <c r="F145" s="44">
        <f t="shared" si="15"/>
        <v>504.9875881932619</v>
      </c>
      <c r="G145" s="46">
        <f t="shared" si="16"/>
        <v>783.38430703586641</v>
      </c>
      <c r="H145" s="45">
        <f t="shared" si="17"/>
        <v>151496.27645797856</v>
      </c>
      <c r="I145" s="46">
        <f t="shared" si="18"/>
        <v>150712.8921509427</v>
      </c>
      <c r="J145" s="40">
        <f t="shared" si="19"/>
        <v>0.58552462551845352</v>
      </c>
      <c r="K145" s="39">
        <f t="shared" si="20"/>
        <v>754.37347148253559</v>
      </c>
    </row>
    <row r="146" spans="4:11" x14ac:dyDescent="0.25">
      <c r="D146" s="42">
        <v>144</v>
      </c>
      <c r="E146" s="43">
        <f t="shared" si="14"/>
        <v>1288.3718952291283</v>
      </c>
      <c r="F146" s="44">
        <f t="shared" si="15"/>
        <v>502.37630716980902</v>
      </c>
      <c r="G146" s="46">
        <f t="shared" si="16"/>
        <v>785.99558805931929</v>
      </c>
      <c r="H146" s="45">
        <f t="shared" si="17"/>
        <v>150712.8921509427</v>
      </c>
      <c r="I146" s="46">
        <f t="shared" si="18"/>
        <v>149926.89656288337</v>
      </c>
      <c r="J146" s="40">
        <f t="shared" si="19"/>
        <v>0.58333711135088773</v>
      </c>
      <c r="K146" s="39">
        <f t="shared" si="20"/>
        <v>751.5551397086283</v>
      </c>
    </row>
    <row r="147" spans="4:11" x14ac:dyDescent="0.25">
      <c r="D147" s="42">
        <v>145</v>
      </c>
      <c r="E147" s="43">
        <f t="shared" si="14"/>
        <v>1288.3718952291283</v>
      </c>
      <c r="F147" s="44">
        <f t="shared" si="15"/>
        <v>499.75632187627792</v>
      </c>
      <c r="G147" s="46">
        <f t="shared" si="16"/>
        <v>788.61557335285033</v>
      </c>
      <c r="H147" s="45">
        <f t="shared" si="17"/>
        <v>149926.89656288337</v>
      </c>
      <c r="I147" s="46">
        <f t="shared" si="18"/>
        <v>149138.28098953053</v>
      </c>
      <c r="J147" s="40">
        <f t="shared" si="19"/>
        <v>0.58115776971445854</v>
      </c>
      <c r="K147" s="39">
        <f t="shared" si="20"/>
        <v>748.7473371941503</v>
      </c>
    </row>
    <row r="148" spans="4:11" x14ac:dyDescent="0.25">
      <c r="D148" s="42">
        <v>146</v>
      </c>
      <c r="E148" s="43">
        <f t="shared" si="14"/>
        <v>1288.3718952291283</v>
      </c>
      <c r="F148" s="44">
        <f t="shared" si="15"/>
        <v>497.12760329843508</v>
      </c>
      <c r="G148" s="46">
        <f t="shared" si="16"/>
        <v>791.24429193069318</v>
      </c>
      <c r="H148" s="45">
        <f t="shared" si="17"/>
        <v>149138.28098953053</v>
      </c>
      <c r="I148" s="46">
        <f t="shared" si="18"/>
        <v>148347.03669759983</v>
      </c>
      <c r="J148" s="40">
        <f t="shared" si="19"/>
        <v>0.57898657007667109</v>
      </c>
      <c r="K148" s="39">
        <f t="shared" si="20"/>
        <v>745.95002460189323</v>
      </c>
    </row>
    <row r="149" spans="4:11" x14ac:dyDescent="0.25">
      <c r="D149" s="42">
        <v>147</v>
      </c>
      <c r="E149" s="43">
        <f t="shared" si="14"/>
        <v>1288.3718952291283</v>
      </c>
      <c r="F149" s="44">
        <f t="shared" si="15"/>
        <v>494.49012232533278</v>
      </c>
      <c r="G149" s="46">
        <f t="shared" si="16"/>
        <v>793.88177290379554</v>
      </c>
      <c r="H149" s="45">
        <f t="shared" si="17"/>
        <v>148347.03669759983</v>
      </c>
      <c r="I149" s="46">
        <f t="shared" si="18"/>
        <v>147553.15492469605</v>
      </c>
      <c r="J149" s="40">
        <f t="shared" si="19"/>
        <v>0.5768234820190995</v>
      </c>
      <c r="K149" s="39">
        <f t="shared" si="20"/>
        <v>743.16316274161227</v>
      </c>
    </row>
    <row r="150" spans="4:11" x14ac:dyDescent="0.25">
      <c r="D150" s="42">
        <v>148</v>
      </c>
      <c r="E150" s="43">
        <f t="shared" si="14"/>
        <v>1288.3718952291283</v>
      </c>
      <c r="F150" s="44">
        <f t="shared" si="15"/>
        <v>491.84384974898688</v>
      </c>
      <c r="G150" s="46">
        <f t="shared" si="16"/>
        <v>796.52804548014137</v>
      </c>
      <c r="H150" s="45">
        <f t="shared" si="17"/>
        <v>147553.15492469605</v>
      </c>
      <c r="I150" s="46">
        <f t="shared" si="18"/>
        <v>146756.62687921591</v>
      </c>
      <c r="J150" s="40">
        <f t="shared" si="19"/>
        <v>0.57466847523696096</v>
      </c>
      <c r="K150" s="39">
        <f t="shared" si="20"/>
        <v>740.3867125694768</v>
      </c>
    </row>
    <row r="151" spans="4:11" x14ac:dyDescent="0.25">
      <c r="D151" s="42">
        <v>149</v>
      </c>
      <c r="E151" s="43">
        <f t="shared" si="14"/>
        <v>1288.3718952291283</v>
      </c>
      <c r="F151" s="44">
        <f t="shared" si="15"/>
        <v>489.1887562640531</v>
      </c>
      <c r="G151" s="46">
        <f t="shared" si="16"/>
        <v>799.18313896507516</v>
      </c>
      <c r="H151" s="45">
        <f t="shared" si="17"/>
        <v>146756.62687921591</v>
      </c>
      <c r="I151" s="46">
        <f t="shared" si="18"/>
        <v>145957.44374025083</v>
      </c>
      <c r="J151" s="40">
        <f t="shared" si="19"/>
        <v>0.5725215195386909</v>
      </c>
      <c r="K151" s="39">
        <f t="shared" si="20"/>
        <v>737.62063518752359</v>
      </c>
    </row>
    <row r="152" spans="4:11" x14ac:dyDescent="0.25">
      <c r="D152" s="42">
        <v>150</v>
      </c>
      <c r="E152" s="43">
        <f t="shared" si="14"/>
        <v>1288.3718952291283</v>
      </c>
      <c r="F152" s="44">
        <f t="shared" si="15"/>
        <v>486.52481246750284</v>
      </c>
      <c r="G152" s="46">
        <f t="shared" si="16"/>
        <v>801.84708276162542</v>
      </c>
      <c r="H152" s="45">
        <f t="shared" si="17"/>
        <v>145957.44374025083</v>
      </c>
      <c r="I152" s="46">
        <f t="shared" si="18"/>
        <v>145155.59665748922</v>
      </c>
      <c r="J152" s="40">
        <f t="shared" si="19"/>
        <v>0.57038258484552029</v>
      </c>
      <c r="K152" s="39">
        <f t="shared" si="20"/>
        <v>734.8648918431121</v>
      </c>
    </row>
    <row r="153" spans="4:11" x14ac:dyDescent="0.25">
      <c r="D153" s="42">
        <v>151</v>
      </c>
      <c r="E153" s="43">
        <f t="shared" si="14"/>
        <v>1288.3718952291283</v>
      </c>
      <c r="F153" s="44">
        <f t="shared" si="15"/>
        <v>483.85198885829737</v>
      </c>
      <c r="G153" s="46">
        <f t="shared" si="16"/>
        <v>804.519906370831</v>
      </c>
      <c r="H153" s="45">
        <f t="shared" si="17"/>
        <v>145155.59665748922</v>
      </c>
      <c r="I153" s="46">
        <f t="shared" si="18"/>
        <v>144351.07675111838</v>
      </c>
      <c r="J153" s="40">
        <f t="shared" si="19"/>
        <v>0.56825164119105387</v>
      </c>
      <c r="K153" s="39">
        <f t="shared" si="20"/>
        <v>732.11944392838063</v>
      </c>
    </row>
    <row r="154" spans="4:11" x14ac:dyDescent="0.25">
      <c r="D154" s="42">
        <v>152</v>
      </c>
      <c r="E154" s="43">
        <f t="shared" si="14"/>
        <v>1288.3718952291283</v>
      </c>
      <c r="F154" s="44">
        <f t="shared" si="15"/>
        <v>481.17025583706123</v>
      </c>
      <c r="G154" s="46">
        <f t="shared" si="16"/>
        <v>807.20163939206714</v>
      </c>
      <c r="H154" s="45">
        <f t="shared" si="17"/>
        <v>144351.07675111838</v>
      </c>
      <c r="I154" s="46">
        <f t="shared" si="18"/>
        <v>143543.87511172632</v>
      </c>
      <c r="J154" s="40">
        <f t="shared" si="19"/>
        <v>0.56612865872085072</v>
      </c>
      <c r="K154" s="39">
        <f t="shared" si="20"/>
        <v>729.38425297970684</v>
      </c>
    </row>
    <row r="155" spans="4:11" x14ac:dyDescent="0.25">
      <c r="D155" s="42">
        <v>153</v>
      </c>
      <c r="E155" s="43">
        <f t="shared" si="14"/>
        <v>1288.3718952291283</v>
      </c>
      <c r="F155" s="44">
        <f t="shared" si="15"/>
        <v>478.47958370575435</v>
      </c>
      <c r="G155" s="46">
        <f t="shared" si="16"/>
        <v>809.89231152337402</v>
      </c>
      <c r="H155" s="45">
        <f t="shared" si="17"/>
        <v>143543.87511172632</v>
      </c>
      <c r="I155" s="46">
        <f t="shared" si="18"/>
        <v>142733.98280020294</v>
      </c>
      <c r="J155" s="40">
        <f t="shared" si="19"/>
        <v>0.5640136076920057</v>
      </c>
      <c r="K155" s="39">
        <f t="shared" si="20"/>
        <v>726.65928067716743</v>
      </c>
    </row>
    <row r="156" spans="4:11" x14ac:dyDescent="0.25">
      <c r="D156" s="42">
        <v>154</v>
      </c>
      <c r="E156" s="43">
        <f t="shared" si="14"/>
        <v>1288.3718952291283</v>
      </c>
      <c r="F156" s="44">
        <f t="shared" si="15"/>
        <v>475.77994266734316</v>
      </c>
      <c r="G156" s="46">
        <f t="shared" si="16"/>
        <v>812.59195256178509</v>
      </c>
      <c r="H156" s="45">
        <f t="shared" si="17"/>
        <v>142733.98280020294</v>
      </c>
      <c r="I156" s="46">
        <f t="shared" si="18"/>
        <v>141921.39084764116</v>
      </c>
      <c r="J156" s="40">
        <f t="shared" si="19"/>
        <v>0.56190645847273302</v>
      </c>
      <c r="K156" s="39">
        <f t="shared" si="20"/>
        <v>723.94448884400254</v>
      </c>
    </row>
    <row r="157" spans="4:11" x14ac:dyDescent="0.25">
      <c r="D157" s="42">
        <v>155</v>
      </c>
      <c r="E157" s="43">
        <f t="shared" si="14"/>
        <v>1288.3718952291283</v>
      </c>
      <c r="F157" s="44">
        <f t="shared" si="15"/>
        <v>473.07130282547058</v>
      </c>
      <c r="G157" s="46">
        <f t="shared" si="16"/>
        <v>815.30059240365767</v>
      </c>
      <c r="H157" s="45">
        <f t="shared" si="17"/>
        <v>141921.39084764116</v>
      </c>
      <c r="I157" s="46">
        <f t="shared" si="18"/>
        <v>141106.0902552375</v>
      </c>
      <c r="J157" s="40">
        <f t="shared" si="19"/>
        <v>0.55980718154195075</v>
      </c>
      <c r="K157" s="39">
        <f t="shared" si="20"/>
        <v>721.23983944607983</v>
      </c>
    </row>
    <row r="158" spans="4:11" x14ac:dyDescent="0.25">
      <c r="D158" s="42">
        <v>156</v>
      </c>
      <c r="E158" s="43">
        <f t="shared" si="14"/>
        <v>1288.3718952291283</v>
      </c>
      <c r="F158" s="44">
        <f t="shared" si="15"/>
        <v>470.35363418412504</v>
      </c>
      <c r="G158" s="46">
        <f t="shared" si="16"/>
        <v>818.01826104500333</v>
      </c>
      <c r="H158" s="45">
        <f t="shared" si="17"/>
        <v>141106.0902552375</v>
      </c>
      <c r="I158" s="46">
        <f t="shared" si="18"/>
        <v>140288.07199419249</v>
      </c>
      <c r="J158" s="40">
        <f t="shared" si="19"/>
        <v>0.55771574748886754</v>
      </c>
      <c r="K158" s="39">
        <f t="shared" si="20"/>
        <v>718.54529459136222</v>
      </c>
    </row>
    <row r="159" spans="4:11" x14ac:dyDescent="0.25">
      <c r="D159" s="42">
        <v>157</v>
      </c>
      <c r="E159" s="43">
        <f t="shared" si="14"/>
        <v>1288.3718952291283</v>
      </c>
      <c r="F159" s="44">
        <f t="shared" si="15"/>
        <v>467.62690664730832</v>
      </c>
      <c r="G159" s="46">
        <f t="shared" si="16"/>
        <v>820.74498858182005</v>
      </c>
      <c r="H159" s="45">
        <f t="shared" si="17"/>
        <v>140288.07199419249</v>
      </c>
      <c r="I159" s="46">
        <f t="shared" si="18"/>
        <v>139467.32700561068</v>
      </c>
      <c r="J159" s="40">
        <f t="shared" si="19"/>
        <v>0.55563212701257048</v>
      </c>
      <c r="K159" s="39">
        <f t="shared" si="20"/>
        <v>715.86081652937719</v>
      </c>
    </row>
    <row r="160" spans="4:11" x14ac:dyDescent="0.25">
      <c r="D160" s="42">
        <v>158</v>
      </c>
      <c r="E160" s="43">
        <f t="shared" si="14"/>
        <v>1288.3718952291283</v>
      </c>
      <c r="F160" s="44">
        <f t="shared" si="15"/>
        <v>464.8910900187023</v>
      </c>
      <c r="G160" s="46">
        <f t="shared" si="16"/>
        <v>823.48080521042607</v>
      </c>
      <c r="H160" s="45">
        <f t="shared" si="17"/>
        <v>139467.32700561068</v>
      </c>
      <c r="I160" s="46">
        <f t="shared" si="18"/>
        <v>138643.84620040026</v>
      </c>
      <c r="J160" s="40">
        <f t="shared" si="19"/>
        <v>0.55355629092161451</v>
      </c>
      <c r="K160" s="39">
        <f t="shared" si="20"/>
        <v>713.1863676506872</v>
      </c>
    </row>
    <row r="161" spans="4:11" x14ac:dyDescent="0.25">
      <c r="D161" s="42">
        <v>159</v>
      </c>
      <c r="E161" s="43">
        <f t="shared" si="14"/>
        <v>1288.3718952291283</v>
      </c>
      <c r="F161" s="44">
        <f t="shared" si="15"/>
        <v>462.14615400133425</v>
      </c>
      <c r="G161" s="46">
        <f t="shared" si="16"/>
        <v>826.22574122779406</v>
      </c>
      <c r="H161" s="45">
        <f t="shared" si="17"/>
        <v>138643.84620040026</v>
      </c>
      <c r="I161" s="46">
        <f t="shared" si="18"/>
        <v>137817.62045917247</v>
      </c>
      <c r="J161" s="40">
        <f t="shared" si="19"/>
        <v>0.55148821013361349</v>
      </c>
      <c r="K161" s="39">
        <f t="shared" si="20"/>
        <v>710.52191048636337</v>
      </c>
    </row>
    <row r="162" spans="4:11" x14ac:dyDescent="0.25">
      <c r="D162" s="42">
        <v>160</v>
      </c>
      <c r="E162" s="43">
        <f t="shared" si="14"/>
        <v>1288.3718952291283</v>
      </c>
      <c r="F162" s="44">
        <f t="shared" si="15"/>
        <v>459.39206819724154</v>
      </c>
      <c r="G162" s="46">
        <f t="shared" si="16"/>
        <v>828.97982703188677</v>
      </c>
      <c r="H162" s="45">
        <f t="shared" si="17"/>
        <v>137817.62045917247</v>
      </c>
      <c r="I162" s="46">
        <f t="shared" si="18"/>
        <v>136988.64063214057</v>
      </c>
      <c r="J162" s="40">
        <f t="shared" si="19"/>
        <v>0.54942785567483288</v>
      </c>
      <c r="K162" s="39">
        <f t="shared" si="20"/>
        <v>707.86740770746042</v>
      </c>
    </row>
    <row r="163" spans="4:11" x14ac:dyDescent="0.25">
      <c r="D163" s="42">
        <v>161</v>
      </c>
      <c r="E163" s="43">
        <f t="shared" si="14"/>
        <v>1288.3718952291283</v>
      </c>
      <c r="F163" s="44">
        <f t="shared" si="15"/>
        <v>456.62880210713524</v>
      </c>
      <c r="G163" s="46">
        <f t="shared" si="16"/>
        <v>831.74309312199307</v>
      </c>
      <c r="H163" s="45">
        <f t="shared" si="17"/>
        <v>136988.64063214057</v>
      </c>
      <c r="I163" s="46">
        <f t="shared" si="18"/>
        <v>136156.89753901857</v>
      </c>
      <c r="J163" s="40">
        <f t="shared" si="19"/>
        <v>0.54737519867978368</v>
      </c>
      <c r="K163" s="39">
        <f t="shared" si="20"/>
        <v>705.22282212449352</v>
      </c>
    </row>
    <row r="164" spans="4:11" x14ac:dyDescent="0.25">
      <c r="D164" s="42">
        <v>162</v>
      </c>
      <c r="E164" s="43">
        <f t="shared" si="14"/>
        <v>1288.3718952291283</v>
      </c>
      <c r="F164" s="44">
        <f t="shared" si="15"/>
        <v>453.85632513006186</v>
      </c>
      <c r="G164" s="46">
        <f t="shared" si="16"/>
        <v>834.51557009906651</v>
      </c>
      <c r="H164" s="45">
        <f t="shared" si="17"/>
        <v>136156.89753901857</v>
      </c>
      <c r="I164" s="46">
        <f t="shared" si="18"/>
        <v>135322.38196891951</v>
      </c>
      <c r="J164" s="40">
        <f t="shared" si="19"/>
        <v>0.54533021039081819</v>
      </c>
      <c r="K164" s="39">
        <f t="shared" si="20"/>
        <v>702.58811668691772</v>
      </c>
    </row>
    <row r="165" spans="4:11" x14ac:dyDescent="0.25">
      <c r="D165" s="42">
        <v>163</v>
      </c>
      <c r="E165" s="43">
        <f t="shared" si="14"/>
        <v>1288.3718952291283</v>
      </c>
      <c r="F165" s="44">
        <f t="shared" si="15"/>
        <v>451.07460656306506</v>
      </c>
      <c r="G165" s="46">
        <f t="shared" si="16"/>
        <v>837.2972886660632</v>
      </c>
      <c r="H165" s="45">
        <f t="shared" si="17"/>
        <v>135322.38196891951</v>
      </c>
      <c r="I165" s="46">
        <f t="shared" si="18"/>
        <v>134485.08468025344</v>
      </c>
      <c r="J165" s="40">
        <f t="shared" si="19"/>
        <v>0.54329286215772676</v>
      </c>
      <c r="K165" s="39">
        <f t="shared" si="20"/>
        <v>699.96325448260802</v>
      </c>
    </row>
    <row r="166" spans="4:11" x14ac:dyDescent="0.25">
      <c r="D166" s="42">
        <v>164</v>
      </c>
      <c r="E166" s="43">
        <f t="shared" si="14"/>
        <v>1288.3718952291283</v>
      </c>
      <c r="F166" s="44">
        <f t="shared" si="15"/>
        <v>448.28361560084477</v>
      </c>
      <c r="G166" s="46">
        <f t="shared" si="16"/>
        <v>840.08827962828354</v>
      </c>
      <c r="H166" s="45">
        <f t="shared" si="17"/>
        <v>134485.08468025344</v>
      </c>
      <c r="I166" s="46">
        <f t="shared" si="18"/>
        <v>133644.99640062515</v>
      </c>
      <c r="J166" s="40">
        <f t="shared" si="19"/>
        <v>0.54126312543733679</v>
      </c>
      <c r="K166" s="39">
        <f t="shared" si="20"/>
        <v>697.34819873734295</v>
      </c>
    </row>
    <row r="167" spans="4:11" x14ac:dyDescent="0.25">
      <c r="D167" s="42">
        <v>165</v>
      </c>
      <c r="E167" s="43">
        <f t="shared" si="14"/>
        <v>1288.3718952291283</v>
      </c>
      <c r="F167" s="44">
        <f t="shared" si="15"/>
        <v>445.4833213354172</v>
      </c>
      <c r="G167" s="46">
        <f t="shared" si="16"/>
        <v>842.88857389371105</v>
      </c>
      <c r="H167" s="45">
        <f t="shared" si="17"/>
        <v>133644.99640062515</v>
      </c>
      <c r="I167" s="46">
        <f t="shared" si="18"/>
        <v>132802.10782673143</v>
      </c>
      <c r="J167" s="40">
        <f t="shared" si="19"/>
        <v>0.5392409717931127</v>
      </c>
      <c r="K167" s="39">
        <f t="shared" si="20"/>
        <v>694.74291281428953</v>
      </c>
    </row>
    <row r="168" spans="4:11" x14ac:dyDescent="0.25">
      <c r="D168" s="42">
        <v>166</v>
      </c>
      <c r="E168" s="43">
        <f t="shared" si="14"/>
        <v>1288.3718952291283</v>
      </c>
      <c r="F168" s="44">
        <f t="shared" si="15"/>
        <v>442.67369275577147</v>
      </c>
      <c r="G168" s="46">
        <f t="shared" si="16"/>
        <v>845.69820247335679</v>
      </c>
      <c r="H168" s="45">
        <f t="shared" si="17"/>
        <v>132802.10782673143</v>
      </c>
      <c r="I168" s="46">
        <f t="shared" si="18"/>
        <v>131956.40962425809</v>
      </c>
      <c r="J168" s="40">
        <f t="shared" si="19"/>
        <v>0.53722637289475739</v>
      </c>
      <c r="K168" s="39">
        <f t="shared" si="20"/>
        <v>692.14736021348904</v>
      </c>
    </row>
    <row r="169" spans="4:11" x14ac:dyDescent="0.25">
      <c r="D169" s="42">
        <v>167</v>
      </c>
      <c r="E169" s="43">
        <f t="shared" si="14"/>
        <v>1288.3718952291283</v>
      </c>
      <c r="F169" s="44">
        <f t="shared" si="15"/>
        <v>439.85469874752698</v>
      </c>
      <c r="G169" s="46">
        <f t="shared" si="16"/>
        <v>848.51719648160133</v>
      </c>
      <c r="H169" s="45">
        <f t="shared" si="17"/>
        <v>131956.40962425809</v>
      </c>
      <c r="I169" s="46">
        <f t="shared" si="18"/>
        <v>131107.89242777647</v>
      </c>
      <c r="J169" s="40">
        <f t="shared" si="19"/>
        <v>0.53521930051781563</v>
      </c>
      <c r="K169" s="39">
        <f t="shared" si="20"/>
        <v>689.56150457134652</v>
      </c>
    </row>
    <row r="170" spans="4:11" x14ac:dyDescent="0.25">
      <c r="D170" s="42">
        <v>168</v>
      </c>
      <c r="E170" s="43">
        <f t="shared" si="14"/>
        <v>1288.3718952291283</v>
      </c>
      <c r="F170" s="44">
        <f t="shared" si="15"/>
        <v>437.02630809258829</v>
      </c>
      <c r="G170" s="46">
        <f t="shared" si="16"/>
        <v>851.34558713653996</v>
      </c>
      <c r="H170" s="45">
        <f t="shared" si="17"/>
        <v>131107.89242777647</v>
      </c>
      <c r="I170" s="46">
        <f t="shared" si="18"/>
        <v>130256.54684063993</v>
      </c>
      <c r="J170" s="40">
        <f t="shared" si="19"/>
        <v>0.53321972654327843</v>
      </c>
      <c r="K170" s="39">
        <f t="shared" si="20"/>
        <v>686.98530966012117</v>
      </c>
    </row>
    <row r="171" spans="4:11" x14ac:dyDescent="0.25">
      <c r="D171" s="42">
        <v>169</v>
      </c>
      <c r="E171" s="43">
        <f t="shared" si="14"/>
        <v>1288.3718952291283</v>
      </c>
      <c r="F171" s="44">
        <f t="shared" si="15"/>
        <v>434.18848946879979</v>
      </c>
      <c r="G171" s="46">
        <f t="shared" si="16"/>
        <v>854.18340576032847</v>
      </c>
      <c r="H171" s="45">
        <f t="shared" si="17"/>
        <v>130256.54684063993</v>
      </c>
      <c r="I171" s="46">
        <f t="shared" si="18"/>
        <v>129402.3634348796</v>
      </c>
      <c r="J171" s="40">
        <f t="shared" si="19"/>
        <v>0.53122762295718906</v>
      </c>
      <c r="K171" s="39">
        <f t="shared" si="20"/>
        <v>684.41873938741844</v>
      </c>
    </row>
    <row r="172" spans="4:11" x14ac:dyDescent="0.25">
      <c r="D172" s="42">
        <v>170</v>
      </c>
      <c r="E172" s="43">
        <f t="shared" si="14"/>
        <v>1288.3718952291283</v>
      </c>
      <c r="F172" s="44">
        <f t="shared" si="15"/>
        <v>431.34121144959869</v>
      </c>
      <c r="G172" s="46">
        <f t="shared" si="16"/>
        <v>857.03068377952968</v>
      </c>
      <c r="H172" s="45">
        <f t="shared" si="17"/>
        <v>129402.3634348796</v>
      </c>
      <c r="I172" s="46">
        <f t="shared" si="18"/>
        <v>128545.33275110007</v>
      </c>
      <c r="J172" s="40">
        <f t="shared" si="19"/>
        <v>0.52924296185025066</v>
      </c>
      <c r="K172" s="39">
        <f t="shared" si="20"/>
        <v>681.86175779568464</v>
      </c>
    </row>
    <row r="173" spans="4:11" x14ac:dyDescent="0.25">
      <c r="D173" s="42">
        <v>171</v>
      </c>
      <c r="E173" s="43">
        <f t="shared" si="14"/>
        <v>1288.3718952291283</v>
      </c>
      <c r="F173" s="44">
        <f t="shared" si="15"/>
        <v>428.48444250366691</v>
      </c>
      <c r="G173" s="46">
        <f t="shared" si="16"/>
        <v>859.88745272546134</v>
      </c>
      <c r="H173" s="45">
        <f t="shared" si="17"/>
        <v>128545.33275110007</v>
      </c>
      <c r="I173" s="46">
        <f t="shared" si="18"/>
        <v>127685.4452983746</v>
      </c>
      <c r="J173" s="40">
        <f t="shared" si="19"/>
        <v>0.52726571541743528</v>
      </c>
      <c r="K173" s="39">
        <f t="shared" si="20"/>
        <v>679.31432906170335</v>
      </c>
    </row>
    <row r="174" spans="4:11" x14ac:dyDescent="0.25">
      <c r="D174" s="42">
        <v>172</v>
      </c>
      <c r="E174" s="43">
        <f t="shared" si="14"/>
        <v>1288.3718952291283</v>
      </c>
      <c r="F174" s="44">
        <f t="shared" si="15"/>
        <v>425.61815099458204</v>
      </c>
      <c r="G174" s="46">
        <f t="shared" si="16"/>
        <v>862.75374423454628</v>
      </c>
      <c r="H174" s="45">
        <f t="shared" si="17"/>
        <v>127685.4452983746</v>
      </c>
      <c r="I174" s="46">
        <f t="shared" si="18"/>
        <v>126822.69155414005</v>
      </c>
      <c r="J174" s="40">
        <f t="shared" si="19"/>
        <v>0.52529585595759432</v>
      </c>
      <c r="K174" s="39">
        <f t="shared" si="20"/>
        <v>676.77641749609302</v>
      </c>
    </row>
    <row r="175" spans="4:11" x14ac:dyDescent="0.25">
      <c r="D175" s="42">
        <v>173</v>
      </c>
      <c r="E175" s="43">
        <f t="shared" si="14"/>
        <v>1288.3718952291283</v>
      </c>
      <c r="F175" s="44">
        <f t="shared" si="15"/>
        <v>422.74230518046687</v>
      </c>
      <c r="G175" s="46">
        <f t="shared" si="16"/>
        <v>865.62959004866138</v>
      </c>
      <c r="H175" s="45">
        <f t="shared" si="17"/>
        <v>126822.69155414005</v>
      </c>
      <c r="I175" s="46">
        <f t="shared" si="18"/>
        <v>125957.06196409139</v>
      </c>
      <c r="J175" s="40">
        <f t="shared" si="19"/>
        <v>0.52333335587307039</v>
      </c>
      <c r="K175" s="39">
        <f t="shared" si="20"/>
        <v>674.24798754280755</v>
      </c>
    </row>
    <row r="176" spans="4:11" x14ac:dyDescent="0.25">
      <c r="D176" s="42">
        <v>174</v>
      </c>
      <c r="E176" s="43">
        <f t="shared" si="14"/>
        <v>1288.3718952291283</v>
      </c>
      <c r="F176" s="44">
        <f t="shared" si="15"/>
        <v>419.85687321363798</v>
      </c>
      <c r="G176" s="46">
        <f t="shared" si="16"/>
        <v>868.51502201549033</v>
      </c>
      <c r="H176" s="45">
        <f t="shared" si="17"/>
        <v>125957.06196409139</v>
      </c>
      <c r="I176" s="46">
        <f t="shared" si="18"/>
        <v>125088.5469420759</v>
      </c>
      <c r="J176" s="40">
        <f t="shared" si="19"/>
        <v>0.52137818766931054</v>
      </c>
      <c r="K176" s="39">
        <f t="shared" si="20"/>
        <v>671.72900377863778</v>
      </c>
    </row>
    <row r="177" spans="4:11" x14ac:dyDescent="0.25">
      <c r="D177" s="42">
        <v>175</v>
      </c>
      <c r="E177" s="43">
        <f t="shared" si="14"/>
        <v>1288.3718952291283</v>
      </c>
      <c r="F177" s="44">
        <f t="shared" si="15"/>
        <v>416.96182314025305</v>
      </c>
      <c r="G177" s="46">
        <f t="shared" si="16"/>
        <v>871.41007208887527</v>
      </c>
      <c r="H177" s="45">
        <f t="shared" si="17"/>
        <v>125088.5469420759</v>
      </c>
      <c r="I177" s="46">
        <f t="shared" si="18"/>
        <v>124217.13686998702</v>
      </c>
      <c r="J177" s="40">
        <f t="shared" si="19"/>
        <v>0.5194303239544813</v>
      </c>
      <c r="K177" s="39">
        <f t="shared" si="20"/>
        <v>669.21943091271521</v>
      </c>
    </row>
    <row r="178" spans="4:11" x14ac:dyDescent="0.25">
      <c r="D178" s="42">
        <v>176</v>
      </c>
      <c r="E178" s="43">
        <f t="shared" si="14"/>
        <v>1288.3718952291283</v>
      </c>
      <c r="F178" s="44">
        <f t="shared" si="15"/>
        <v>414.05712289995677</v>
      </c>
      <c r="G178" s="46">
        <f t="shared" si="16"/>
        <v>874.31477232917155</v>
      </c>
      <c r="H178" s="45">
        <f t="shared" si="17"/>
        <v>124217.13686998702</v>
      </c>
      <c r="I178" s="46">
        <f t="shared" si="18"/>
        <v>123342.82209765785</v>
      </c>
      <c r="J178" s="40">
        <f t="shared" si="19"/>
        <v>0.51748973743908477</v>
      </c>
      <c r="K178" s="39">
        <f t="shared" si="20"/>
        <v>666.71923378601764</v>
      </c>
    </row>
    <row r="179" spans="4:11" x14ac:dyDescent="0.25">
      <c r="D179" s="42">
        <v>177</v>
      </c>
      <c r="E179" s="43">
        <f t="shared" si="14"/>
        <v>1288.3718952291283</v>
      </c>
      <c r="F179" s="44">
        <f t="shared" si="15"/>
        <v>411.14274032552618</v>
      </c>
      <c r="G179" s="46">
        <f t="shared" si="16"/>
        <v>877.22915490360219</v>
      </c>
      <c r="H179" s="45">
        <f t="shared" si="17"/>
        <v>123342.82209765785</v>
      </c>
      <c r="I179" s="46">
        <f t="shared" si="18"/>
        <v>122465.59294275424</v>
      </c>
      <c r="J179" s="40">
        <f t="shared" si="19"/>
        <v>0.51555640093557642</v>
      </c>
      <c r="K179" s="39">
        <f t="shared" si="20"/>
        <v>664.22837737087696</v>
      </c>
    </row>
    <row r="180" spans="4:11" x14ac:dyDescent="0.25">
      <c r="D180" s="42">
        <v>178</v>
      </c>
      <c r="E180" s="43">
        <f t="shared" si="14"/>
        <v>1288.3718952291283</v>
      </c>
      <c r="F180" s="44">
        <f t="shared" si="15"/>
        <v>408.21864314251417</v>
      </c>
      <c r="G180" s="46">
        <f t="shared" si="16"/>
        <v>880.1532520866142</v>
      </c>
      <c r="H180" s="45">
        <f t="shared" si="17"/>
        <v>122465.59294275424</v>
      </c>
      <c r="I180" s="46">
        <f t="shared" si="18"/>
        <v>121585.43969066763</v>
      </c>
      <c r="J180" s="40">
        <f t="shared" si="19"/>
        <v>0.51363028735798399</v>
      </c>
      <c r="K180" s="39">
        <f t="shared" si="20"/>
        <v>661.74682677048759</v>
      </c>
    </row>
    <row r="181" spans="4:11" x14ac:dyDescent="0.25">
      <c r="D181" s="42">
        <v>179</v>
      </c>
      <c r="E181" s="43">
        <f t="shared" si="14"/>
        <v>1288.3718952291283</v>
      </c>
      <c r="F181" s="44">
        <f t="shared" si="15"/>
        <v>405.28479896889212</v>
      </c>
      <c r="G181" s="46">
        <f t="shared" si="16"/>
        <v>883.08709626023619</v>
      </c>
      <c r="H181" s="45">
        <f t="shared" si="17"/>
        <v>121585.43969066763</v>
      </c>
      <c r="I181" s="46">
        <f t="shared" si="18"/>
        <v>120702.35259440739</v>
      </c>
      <c r="J181" s="40">
        <f t="shared" si="19"/>
        <v>0.51171136972152831</v>
      </c>
      <c r="K181" s="39">
        <f t="shared" si="20"/>
        <v>659.27454721841866</v>
      </c>
    </row>
    <row r="182" spans="4:11" x14ac:dyDescent="0.25">
      <c r="D182" s="42">
        <v>180</v>
      </c>
      <c r="E182" s="43">
        <f t="shared" si="14"/>
        <v>1288.3718952291283</v>
      </c>
      <c r="F182" s="44">
        <f t="shared" si="15"/>
        <v>402.34117531469133</v>
      </c>
      <c r="G182" s="46">
        <f t="shared" si="16"/>
        <v>886.03071991443699</v>
      </c>
      <c r="H182" s="45">
        <f t="shared" si="17"/>
        <v>120702.35259440739</v>
      </c>
      <c r="I182" s="46">
        <f t="shared" si="18"/>
        <v>119816.32187449296</v>
      </c>
      <c r="J182" s="40">
        <f t="shared" si="19"/>
        <v>0.50979962114224497</v>
      </c>
      <c r="K182" s="39">
        <f t="shared" si="20"/>
        <v>656.81150407812572</v>
      </c>
    </row>
    <row r="183" spans="4:11" x14ac:dyDescent="0.25">
      <c r="D183" s="42">
        <v>181</v>
      </c>
      <c r="E183" s="43">
        <f t="shared" si="14"/>
        <v>1288.3718952291283</v>
      </c>
      <c r="F183" s="44">
        <f t="shared" si="15"/>
        <v>399.38773958164325</v>
      </c>
      <c r="G183" s="46">
        <f t="shared" si="16"/>
        <v>888.98415564748507</v>
      </c>
      <c r="H183" s="45">
        <f t="shared" si="17"/>
        <v>119816.32187449296</v>
      </c>
      <c r="I183" s="46">
        <f t="shared" si="18"/>
        <v>118927.33771884548</v>
      </c>
      <c r="J183" s="40">
        <f t="shared" si="19"/>
        <v>0.50789501483660771</v>
      </c>
      <c r="K183" s="39">
        <f t="shared" si="20"/>
        <v>654.35766284246654</v>
      </c>
    </row>
    <row r="184" spans="4:11" x14ac:dyDescent="0.25">
      <c r="D184" s="42">
        <v>182</v>
      </c>
      <c r="E184" s="43">
        <f t="shared" si="14"/>
        <v>1288.3718952291283</v>
      </c>
      <c r="F184" s="44">
        <f t="shared" si="15"/>
        <v>396.42445906281824</v>
      </c>
      <c r="G184" s="46">
        <f t="shared" si="16"/>
        <v>891.94743616631013</v>
      </c>
      <c r="H184" s="45">
        <f t="shared" si="17"/>
        <v>118927.33771884548</v>
      </c>
      <c r="I184" s="46">
        <f t="shared" si="18"/>
        <v>118035.39028267916</v>
      </c>
      <c r="J184" s="40">
        <f t="shared" si="19"/>
        <v>0.5059975241211534</v>
      </c>
      <c r="K184" s="39">
        <f t="shared" si="20"/>
        <v>651.91298913321702</v>
      </c>
    </row>
    <row r="185" spans="4:11" x14ac:dyDescent="0.25">
      <c r="D185" s="42">
        <v>183</v>
      </c>
      <c r="E185" s="43">
        <f t="shared" si="14"/>
        <v>1288.3718952291283</v>
      </c>
      <c r="F185" s="44">
        <f t="shared" si="15"/>
        <v>393.45130094226391</v>
      </c>
      <c r="G185" s="46">
        <f t="shared" si="16"/>
        <v>894.92059428686434</v>
      </c>
      <c r="H185" s="45">
        <f t="shared" si="17"/>
        <v>118035.39028267916</v>
      </c>
      <c r="I185" s="46">
        <f t="shared" si="18"/>
        <v>117140.4696883923</v>
      </c>
      <c r="J185" s="40">
        <f t="shared" si="19"/>
        <v>0.50410712241210798</v>
      </c>
      <c r="K185" s="39">
        <f t="shared" si="20"/>
        <v>649.47744870058978</v>
      </c>
    </row>
    <row r="186" spans="4:11" x14ac:dyDescent="0.25">
      <c r="D186" s="42">
        <v>184</v>
      </c>
      <c r="E186" s="43">
        <f t="shared" si="14"/>
        <v>1288.3718952291283</v>
      </c>
      <c r="F186" s="44">
        <f t="shared" si="15"/>
        <v>390.46823229464098</v>
      </c>
      <c r="G186" s="46">
        <f t="shared" si="16"/>
        <v>897.90366293448733</v>
      </c>
      <c r="H186" s="45">
        <f t="shared" si="17"/>
        <v>117140.4696883923</v>
      </c>
      <c r="I186" s="46">
        <f t="shared" si="18"/>
        <v>116242.56602545781</v>
      </c>
      <c r="J186" s="40">
        <f t="shared" si="19"/>
        <v>0.50222378322501426</v>
      </c>
      <c r="K186" s="39">
        <f t="shared" si="20"/>
        <v>647.05100742275454</v>
      </c>
    </row>
    <row r="187" spans="4:11" x14ac:dyDescent="0.25">
      <c r="D187" s="42">
        <v>185</v>
      </c>
      <c r="E187" s="43">
        <f t="shared" si="14"/>
        <v>1288.3718952291283</v>
      </c>
      <c r="F187" s="44">
        <f t="shared" si="15"/>
        <v>387.47522008485936</v>
      </c>
      <c r="G187" s="46">
        <f t="shared" si="16"/>
        <v>900.89667514426901</v>
      </c>
      <c r="H187" s="45">
        <f t="shared" si="17"/>
        <v>116242.56602545781</v>
      </c>
      <c r="I187" s="46">
        <f t="shared" si="18"/>
        <v>115341.66935031355</v>
      </c>
      <c r="J187" s="40">
        <f t="shared" si="19"/>
        <v>0.50034748017436048</v>
      </c>
      <c r="K187" s="39">
        <f t="shared" si="20"/>
        <v>644.63363130535947</v>
      </c>
    </row>
    <row r="188" spans="4:11" x14ac:dyDescent="0.25">
      <c r="D188" s="42">
        <v>186</v>
      </c>
      <c r="E188" s="43">
        <f t="shared" si="14"/>
        <v>1288.3718952291283</v>
      </c>
      <c r="F188" s="44">
        <f t="shared" si="15"/>
        <v>384.47223116771187</v>
      </c>
      <c r="G188" s="46">
        <f t="shared" si="16"/>
        <v>903.89966406141639</v>
      </c>
      <c r="H188" s="45">
        <f t="shared" si="17"/>
        <v>115341.66935031355</v>
      </c>
      <c r="I188" s="46">
        <f t="shared" si="18"/>
        <v>114437.76968625213</v>
      </c>
      <c r="J188" s="40">
        <f t="shared" si="19"/>
        <v>0.498478186973211</v>
      </c>
      <c r="K188" s="39">
        <f t="shared" si="20"/>
        <v>642.2252864810556</v>
      </c>
    </row>
    <row r="189" spans="4:11" x14ac:dyDescent="0.25">
      <c r="D189" s="42">
        <v>187</v>
      </c>
      <c r="E189" s="43">
        <f t="shared" si="14"/>
        <v>1288.3718952291283</v>
      </c>
      <c r="F189" s="44">
        <f t="shared" si="15"/>
        <v>381.45923228750712</v>
      </c>
      <c r="G189" s="46">
        <f t="shared" si="16"/>
        <v>906.91266294162119</v>
      </c>
      <c r="H189" s="45">
        <f t="shared" si="17"/>
        <v>114437.76968625213</v>
      </c>
      <c r="I189" s="46">
        <f t="shared" si="18"/>
        <v>113530.8570233105</v>
      </c>
      <c r="J189" s="40">
        <f t="shared" si="19"/>
        <v>0.49661587743283792</v>
      </c>
      <c r="K189" s="39">
        <f t="shared" si="20"/>
        <v>639.82593920902184</v>
      </c>
    </row>
    <row r="190" spans="4:11" x14ac:dyDescent="0.25">
      <c r="D190" s="42">
        <v>188</v>
      </c>
      <c r="E190" s="43">
        <f t="shared" si="14"/>
        <v>1288.3718952291283</v>
      </c>
      <c r="F190" s="44">
        <f t="shared" si="15"/>
        <v>378.43619007770167</v>
      </c>
      <c r="G190" s="46">
        <f t="shared" si="16"/>
        <v>909.93570515142665</v>
      </c>
      <c r="H190" s="45">
        <f t="shared" si="17"/>
        <v>113530.8570233105</v>
      </c>
      <c r="I190" s="46">
        <f t="shared" si="18"/>
        <v>112620.92131815907</v>
      </c>
      <c r="J190" s="40">
        <f t="shared" si="19"/>
        <v>0.49476052546235411</v>
      </c>
      <c r="K190" s="39">
        <f t="shared" si="20"/>
        <v>637.43555587449259</v>
      </c>
    </row>
    <row r="191" spans="4:11" x14ac:dyDescent="0.25">
      <c r="D191" s="42">
        <v>189</v>
      </c>
      <c r="E191" s="43">
        <f t="shared" si="14"/>
        <v>1288.3718952291283</v>
      </c>
      <c r="F191" s="44">
        <f t="shared" si="15"/>
        <v>375.40307106053024</v>
      </c>
      <c r="G191" s="46">
        <f t="shared" si="16"/>
        <v>912.96882416859808</v>
      </c>
      <c r="H191" s="45">
        <f t="shared" si="17"/>
        <v>112620.92131815907</v>
      </c>
      <c r="I191" s="46">
        <f t="shared" si="18"/>
        <v>111707.95249399048</v>
      </c>
      <c r="J191" s="40">
        <f t="shared" si="19"/>
        <v>0.49291210506834782</v>
      </c>
      <c r="K191" s="39">
        <f t="shared" si="20"/>
        <v>635.05410298828644</v>
      </c>
    </row>
    <row r="192" spans="4:11" x14ac:dyDescent="0.25">
      <c r="D192" s="42">
        <v>190</v>
      </c>
      <c r="E192" s="43">
        <f t="shared" si="14"/>
        <v>1288.3718952291283</v>
      </c>
      <c r="F192" s="44">
        <f t="shared" si="15"/>
        <v>372.35984164663495</v>
      </c>
      <c r="G192" s="46">
        <f t="shared" si="16"/>
        <v>916.01205358249331</v>
      </c>
      <c r="H192" s="45">
        <f t="shared" si="17"/>
        <v>111707.95249399048</v>
      </c>
      <c r="I192" s="46">
        <f t="shared" si="18"/>
        <v>110791.94044040798</v>
      </c>
      <c r="J192" s="40">
        <f t="shared" si="19"/>
        <v>0.49107059035451839</v>
      </c>
      <c r="K192" s="39">
        <f t="shared" si="20"/>
        <v>632.68154718633775</v>
      </c>
    </row>
    <row r="193" spans="4:11" x14ac:dyDescent="0.25">
      <c r="D193" s="42">
        <v>191</v>
      </c>
      <c r="E193" s="43">
        <f t="shared" si="14"/>
        <v>1288.3718952291283</v>
      </c>
      <c r="F193" s="44">
        <f t="shared" si="15"/>
        <v>369.30646813469326</v>
      </c>
      <c r="G193" s="46">
        <f t="shared" si="16"/>
        <v>919.06542709443511</v>
      </c>
      <c r="H193" s="45">
        <f t="shared" si="17"/>
        <v>110791.94044040798</v>
      </c>
      <c r="I193" s="46">
        <f t="shared" si="18"/>
        <v>109872.87501331355</v>
      </c>
      <c r="J193" s="40">
        <f t="shared" si="19"/>
        <v>0.48923595552131349</v>
      </c>
      <c r="K193" s="39">
        <f t="shared" si="20"/>
        <v>630.31785522922814</v>
      </c>
    </row>
    <row r="194" spans="4:11" x14ac:dyDescent="0.25">
      <c r="D194" s="42">
        <v>192</v>
      </c>
      <c r="E194" s="43">
        <f t="shared" si="14"/>
        <v>1288.3718952291283</v>
      </c>
      <c r="F194" s="44">
        <f t="shared" si="15"/>
        <v>366.24291671104515</v>
      </c>
      <c r="G194" s="46">
        <f t="shared" si="16"/>
        <v>922.12897851808316</v>
      </c>
      <c r="H194" s="45">
        <f t="shared" si="17"/>
        <v>109872.87501331355</v>
      </c>
      <c r="I194" s="46">
        <f t="shared" si="18"/>
        <v>108950.74603479546</v>
      </c>
      <c r="J194" s="40">
        <f t="shared" si="19"/>
        <v>0.48740817486556764</v>
      </c>
      <c r="K194" s="39">
        <f t="shared" si="20"/>
        <v>627.96299400172177</v>
      </c>
    </row>
    <row r="195" spans="4:11" x14ac:dyDescent="0.25">
      <c r="D195" s="42">
        <v>193</v>
      </c>
      <c r="E195" s="43">
        <f t="shared" si="14"/>
        <v>1288.3718952291283</v>
      </c>
      <c r="F195" s="44">
        <f t="shared" si="15"/>
        <v>363.16915344931823</v>
      </c>
      <c r="G195" s="46">
        <f t="shared" si="16"/>
        <v>925.20274177981014</v>
      </c>
      <c r="H195" s="45">
        <f t="shared" si="17"/>
        <v>108950.74603479546</v>
      </c>
      <c r="I195" s="46">
        <f t="shared" si="18"/>
        <v>108025.54329301565</v>
      </c>
      <c r="J195" s="40">
        <f t="shared" si="19"/>
        <v>0.48558722278014216</v>
      </c>
      <c r="K195" s="39">
        <f t="shared" si="20"/>
        <v>625.61693051230066</v>
      </c>
    </row>
    <row r="196" spans="4:11" x14ac:dyDescent="0.25">
      <c r="D196" s="42">
        <v>194</v>
      </c>
      <c r="E196" s="43">
        <f t="shared" ref="E196:E259" si="21">$B$9</f>
        <v>1288.3718952291283</v>
      </c>
      <c r="F196" s="44">
        <f t="shared" ref="F196:F259" si="22">I195*$B$3/12</f>
        <v>360.08514431005216</v>
      </c>
      <c r="G196" s="46">
        <f t="shared" ref="G196:G259" si="23">E196-F196</f>
        <v>928.28675091907621</v>
      </c>
      <c r="H196" s="45">
        <f t="shared" ref="H196:H259" si="24">I195</f>
        <v>108025.54329301565</v>
      </c>
      <c r="I196" s="46">
        <f t="shared" ref="I196:I259" si="25">H196-G196</f>
        <v>107097.25654209658</v>
      </c>
      <c r="J196" s="40">
        <f t="shared" ref="J196:J259" si="26">J195/(1+$B$18/12)</f>
        <v>0.48377307375356632</v>
      </c>
      <c r="K196" s="39">
        <f t="shared" ref="K196:K259" si="27">J196*E196</f>
        <v>623.27963189270315</v>
      </c>
    </row>
    <row r="197" spans="4:11" x14ac:dyDescent="0.25">
      <c r="D197" s="42">
        <v>195</v>
      </c>
      <c r="E197" s="43">
        <f t="shared" si="21"/>
        <v>1288.3718952291283</v>
      </c>
      <c r="F197" s="44">
        <f t="shared" si="22"/>
        <v>356.99085514032191</v>
      </c>
      <c r="G197" s="46">
        <f t="shared" si="23"/>
        <v>931.38104008880646</v>
      </c>
      <c r="H197" s="45">
        <f t="shared" si="24"/>
        <v>107097.25654209658</v>
      </c>
      <c r="I197" s="46">
        <f t="shared" si="25"/>
        <v>106165.87550200778</v>
      </c>
      <c r="J197" s="40">
        <f t="shared" si="26"/>
        <v>0.48196570236968006</v>
      </c>
      <c r="K197" s="39">
        <f t="shared" si="27"/>
        <v>620.95106539746268</v>
      </c>
    </row>
    <row r="198" spans="4:11" x14ac:dyDescent="0.25">
      <c r="D198" s="42">
        <v>196</v>
      </c>
      <c r="E198" s="43">
        <f t="shared" si="21"/>
        <v>1288.3718952291283</v>
      </c>
      <c r="F198" s="44">
        <f t="shared" si="22"/>
        <v>353.88625167335931</v>
      </c>
      <c r="G198" s="46">
        <f t="shared" si="23"/>
        <v>934.485643555769</v>
      </c>
      <c r="H198" s="45">
        <f t="shared" si="24"/>
        <v>106165.87550200778</v>
      </c>
      <c r="I198" s="46">
        <f t="shared" si="25"/>
        <v>105231.38985845201</v>
      </c>
      <c r="J198" s="40">
        <f t="shared" si="26"/>
        <v>0.48016508330727781</v>
      </c>
      <c r="K198" s="39">
        <f t="shared" si="27"/>
        <v>618.63119840344984</v>
      </c>
    </row>
    <row r="199" spans="4:11" x14ac:dyDescent="0.25">
      <c r="D199" s="42">
        <v>197</v>
      </c>
      <c r="E199" s="43">
        <f t="shared" si="21"/>
        <v>1288.3718952291283</v>
      </c>
      <c r="F199" s="44">
        <f t="shared" si="22"/>
        <v>350.77129952817336</v>
      </c>
      <c r="G199" s="46">
        <f t="shared" si="23"/>
        <v>937.60059570095495</v>
      </c>
      <c r="H199" s="45">
        <f t="shared" si="24"/>
        <v>105231.38985845201</v>
      </c>
      <c r="I199" s="46">
        <f t="shared" si="25"/>
        <v>104293.78926275104</v>
      </c>
      <c r="J199" s="40">
        <f t="shared" si="26"/>
        <v>0.47837119133975375</v>
      </c>
      <c r="K199" s="39">
        <f t="shared" si="27"/>
        <v>616.31999840941455</v>
      </c>
    </row>
    <row r="200" spans="4:11" x14ac:dyDescent="0.25">
      <c r="D200" s="42">
        <v>198</v>
      </c>
      <c r="E200" s="43">
        <f t="shared" si="21"/>
        <v>1288.3718952291283</v>
      </c>
      <c r="F200" s="44">
        <f t="shared" si="22"/>
        <v>347.64596420917019</v>
      </c>
      <c r="G200" s="46">
        <f t="shared" si="23"/>
        <v>940.72593101995813</v>
      </c>
      <c r="H200" s="45">
        <f t="shared" si="24"/>
        <v>104293.78926275104</v>
      </c>
      <c r="I200" s="46">
        <f t="shared" si="25"/>
        <v>103353.06333173109</v>
      </c>
      <c r="J200" s="40">
        <f t="shared" si="26"/>
        <v>0.47658400133474849</v>
      </c>
      <c r="K200" s="39">
        <f t="shared" si="27"/>
        <v>614.01743303553133</v>
      </c>
    </row>
    <row r="201" spans="4:11" x14ac:dyDescent="0.25">
      <c r="D201" s="42">
        <v>199</v>
      </c>
      <c r="E201" s="43">
        <f t="shared" si="21"/>
        <v>1288.3718952291283</v>
      </c>
      <c r="F201" s="44">
        <f t="shared" si="22"/>
        <v>344.51021110577034</v>
      </c>
      <c r="G201" s="46">
        <f t="shared" si="23"/>
        <v>943.86168412335792</v>
      </c>
      <c r="H201" s="45">
        <f t="shared" si="24"/>
        <v>103353.06333173109</v>
      </c>
      <c r="I201" s="46">
        <f t="shared" si="25"/>
        <v>102409.20164760773</v>
      </c>
      <c r="J201" s="40">
        <f t="shared" si="26"/>
        <v>0.47480348825379681</v>
      </c>
      <c r="K201" s="39">
        <f t="shared" si="27"/>
        <v>611.72347002294532</v>
      </c>
    </row>
    <row r="202" spans="4:11" x14ac:dyDescent="0.25">
      <c r="D202" s="42">
        <v>200</v>
      </c>
      <c r="E202" s="43">
        <f t="shared" si="21"/>
        <v>1288.3718952291283</v>
      </c>
      <c r="F202" s="44">
        <f t="shared" si="22"/>
        <v>341.3640054920258</v>
      </c>
      <c r="G202" s="46">
        <f t="shared" si="23"/>
        <v>947.00788973710246</v>
      </c>
      <c r="H202" s="45">
        <f t="shared" si="24"/>
        <v>102409.20164760773</v>
      </c>
      <c r="I202" s="46">
        <f t="shared" si="25"/>
        <v>101462.19375787063</v>
      </c>
      <c r="J202" s="40">
        <f t="shared" si="26"/>
        <v>0.47302962715197694</v>
      </c>
      <c r="K202" s="39">
        <f t="shared" si="27"/>
        <v>609.43807723332043</v>
      </c>
    </row>
    <row r="203" spans="4:11" x14ac:dyDescent="0.25">
      <c r="D203" s="42">
        <v>201</v>
      </c>
      <c r="E203" s="43">
        <f t="shared" si="21"/>
        <v>1288.3718952291283</v>
      </c>
      <c r="F203" s="44">
        <f t="shared" si="22"/>
        <v>338.2073125262354</v>
      </c>
      <c r="G203" s="46">
        <f t="shared" si="23"/>
        <v>950.16458270289286</v>
      </c>
      <c r="H203" s="45">
        <f t="shared" si="24"/>
        <v>101462.19375787063</v>
      </c>
      <c r="I203" s="46">
        <f t="shared" si="25"/>
        <v>100512.02917516773</v>
      </c>
      <c r="J203" s="40">
        <f t="shared" si="26"/>
        <v>0.47126239317756113</v>
      </c>
      <c r="K203" s="39">
        <f t="shared" si="27"/>
        <v>607.16122264838907</v>
      </c>
    </row>
    <row r="204" spans="4:11" x14ac:dyDescent="0.25">
      <c r="D204" s="42">
        <v>202</v>
      </c>
      <c r="E204" s="43">
        <f t="shared" si="21"/>
        <v>1288.3718952291283</v>
      </c>
      <c r="F204" s="44">
        <f t="shared" si="22"/>
        <v>335.04009725055909</v>
      </c>
      <c r="G204" s="46">
        <f t="shared" si="23"/>
        <v>953.33179797856928</v>
      </c>
      <c r="H204" s="45">
        <f t="shared" si="24"/>
        <v>100512.02917516773</v>
      </c>
      <c r="I204" s="46">
        <f t="shared" si="25"/>
        <v>99558.697377189164</v>
      </c>
      <c r="J204" s="40">
        <f t="shared" si="26"/>
        <v>0.4695017615716674</v>
      </c>
      <c r="K204" s="39">
        <f t="shared" si="27"/>
        <v>604.89287436950349</v>
      </c>
    </row>
    <row r="205" spans="4:11" x14ac:dyDescent="0.25">
      <c r="D205" s="42">
        <v>203</v>
      </c>
      <c r="E205" s="43">
        <f t="shared" si="21"/>
        <v>1288.3718952291283</v>
      </c>
      <c r="F205" s="44">
        <f t="shared" si="22"/>
        <v>331.86232459063052</v>
      </c>
      <c r="G205" s="46">
        <f t="shared" si="23"/>
        <v>956.50957063849773</v>
      </c>
      <c r="H205" s="45">
        <f t="shared" si="24"/>
        <v>99558.697377189164</v>
      </c>
      <c r="I205" s="46">
        <f t="shared" si="25"/>
        <v>98602.187806550661</v>
      </c>
      <c r="J205" s="40">
        <f t="shared" si="26"/>
        <v>0.46774770766791274</v>
      </c>
      <c r="K205" s="39">
        <f t="shared" si="27"/>
        <v>602.63300061718905</v>
      </c>
    </row>
    <row r="206" spans="4:11" x14ac:dyDescent="0.25">
      <c r="D206" s="42">
        <v>204</v>
      </c>
      <c r="E206" s="43">
        <f t="shared" si="21"/>
        <v>1288.3718952291283</v>
      </c>
      <c r="F206" s="44">
        <f t="shared" si="22"/>
        <v>328.67395935516885</v>
      </c>
      <c r="G206" s="46">
        <f t="shared" si="23"/>
        <v>959.69793587395952</v>
      </c>
      <c r="H206" s="45">
        <f t="shared" si="24"/>
        <v>98602.187806550661</v>
      </c>
      <c r="I206" s="46">
        <f t="shared" si="25"/>
        <v>97642.489870676698</v>
      </c>
      <c r="J206" s="40">
        <f t="shared" si="26"/>
        <v>0.4660002068920675</v>
      </c>
      <c r="K206" s="39">
        <f t="shared" si="27"/>
        <v>600.38156973069886</v>
      </c>
    </row>
    <row r="207" spans="4:11" x14ac:dyDescent="0.25">
      <c r="D207" s="42">
        <v>205</v>
      </c>
      <c r="E207" s="43">
        <f t="shared" si="21"/>
        <v>1288.3718952291283</v>
      </c>
      <c r="F207" s="44">
        <f t="shared" si="22"/>
        <v>325.47496623558897</v>
      </c>
      <c r="G207" s="46">
        <f t="shared" si="23"/>
        <v>962.8969289935394</v>
      </c>
      <c r="H207" s="45">
        <f t="shared" si="24"/>
        <v>97642.489870676698</v>
      </c>
      <c r="I207" s="46">
        <f t="shared" si="25"/>
        <v>96679.592941683164</v>
      </c>
      <c r="J207" s="40">
        <f t="shared" si="26"/>
        <v>0.4642592347617111</v>
      </c>
      <c r="K207" s="39">
        <f t="shared" si="27"/>
        <v>598.13855016757054</v>
      </c>
    </row>
    <row r="208" spans="4:11" x14ac:dyDescent="0.25">
      <c r="D208" s="42">
        <v>206</v>
      </c>
      <c r="E208" s="43">
        <f t="shared" si="21"/>
        <v>1288.3718952291283</v>
      </c>
      <c r="F208" s="44">
        <f t="shared" si="22"/>
        <v>322.26530980561057</v>
      </c>
      <c r="G208" s="46">
        <f t="shared" si="23"/>
        <v>966.1065854235178</v>
      </c>
      <c r="H208" s="45">
        <f t="shared" si="24"/>
        <v>96679.592941683164</v>
      </c>
      <c r="I208" s="46">
        <f t="shared" si="25"/>
        <v>95713.486356259644</v>
      </c>
      <c r="J208" s="40">
        <f t="shared" si="26"/>
        <v>0.46252476688588906</v>
      </c>
      <c r="K208" s="39">
        <f t="shared" si="27"/>
        <v>595.90391050318362</v>
      </c>
    </row>
    <row r="209" spans="4:11" x14ac:dyDescent="0.25">
      <c r="D209" s="42">
        <v>207</v>
      </c>
      <c r="E209" s="43">
        <f t="shared" si="21"/>
        <v>1288.3718952291283</v>
      </c>
      <c r="F209" s="44">
        <f t="shared" si="22"/>
        <v>319.04495452086547</v>
      </c>
      <c r="G209" s="46">
        <f t="shared" si="23"/>
        <v>969.32694070826278</v>
      </c>
      <c r="H209" s="45">
        <f t="shared" si="24"/>
        <v>95713.486356259644</v>
      </c>
      <c r="I209" s="46">
        <f t="shared" si="25"/>
        <v>94744.159415551374</v>
      </c>
      <c r="J209" s="40">
        <f t="shared" si="26"/>
        <v>0.46079677896477123</v>
      </c>
      <c r="K209" s="39">
        <f t="shared" si="27"/>
        <v>593.67761943032008</v>
      </c>
    </row>
    <row r="210" spans="4:11" x14ac:dyDescent="0.25">
      <c r="D210" s="42">
        <v>208</v>
      </c>
      <c r="E210" s="43">
        <f t="shared" si="21"/>
        <v>1288.3718952291283</v>
      </c>
      <c r="F210" s="44">
        <f t="shared" si="22"/>
        <v>315.81386471850459</v>
      </c>
      <c r="G210" s="46">
        <f t="shared" si="23"/>
        <v>972.55803051062367</v>
      </c>
      <c r="H210" s="45">
        <f t="shared" si="24"/>
        <v>94744.159415551374</v>
      </c>
      <c r="I210" s="46">
        <f t="shared" si="25"/>
        <v>93771.601385040747</v>
      </c>
      <c r="J210" s="40">
        <f t="shared" si="26"/>
        <v>0.45907524678931133</v>
      </c>
      <c r="K210" s="39">
        <f t="shared" si="27"/>
        <v>591.45964575872483</v>
      </c>
    </row>
    <row r="211" spans="4:11" x14ac:dyDescent="0.25">
      <c r="D211" s="42">
        <v>209</v>
      </c>
      <c r="E211" s="43">
        <f t="shared" si="21"/>
        <v>1288.3718952291283</v>
      </c>
      <c r="F211" s="44">
        <f t="shared" si="22"/>
        <v>312.57200461680253</v>
      </c>
      <c r="G211" s="46">
        <f t="shared" si="23"/>
        <v>975.79989061232573</v>
      </c>
      <c r="H211" s="45">
        <f t="shared" si="24"/>
        <v>93771.601385040747</v>
      </c>
      <c r="I211" s="46">
        <f t="shared" si="25"/>
        <v>92795.801494428422</v>
      </c>
      <c r="J211" s="40">
        <f t="shared" si="26"/>
        <v>0.45736014624090798</v>
      </c>
      <c r="K211" s="39">
        <f t="shared" si="27"/>
        <v>589.24995841466989</v>
      </c>
    </row>
    <row r="212" spans="4:11" x14ac:dyDescent="0.25">
      <c r="D212" s="42">
        <v>210</v>
      </c>
      <c r="E212" s="43">
        <f t="shared" si="21"/>
        <v>1288.3718952291283</v>
      </c>
      <c r="F212" s="44">
        <f t="shared" si="22"/>
        <v>309.31933831476141</v>
      </c>
      <c r="G212" s="46">
        <f t="shared" si="23"/>
        <v>979.05255691436696</v>
      </c>
      <c r="H212" s="45">
        <f t="shared" si="24"/>
        <v>92795.801494428422</v>
      </c>
      <c r="I212" s="46">
        <f t="shared" si="25"/>
        <v>91816.748937514058</v>
      </c>
      <c r="J212" s="40">
        <f t="shared" si="26"/>
        <v>0.45565145329106654</v>
      </c>
      <c r="K212" s="39">
        <f t="shared" si="27"/>
        <v>587.048526440518</v>
      </c>
    </row>
    <row r="213" spans="4:11" x14ac:dyDescent="0.25">
      <c r="D213" s="42">
        <v>211</v>
      </c>
      <c r="E213" s="43">
        <f t="shared" si="21"/>
        <v>1288.3718952291283</v>
      </c>
      <c r="F213" s="44">
        <f t="shared" si="22"/>
        <v>306.05582979171351</v>
      </c>
      <c r="G213" s="46">
        <f t="shared" si="23"/>
        <v>982.31606543741486</v>
      </c>
      <c r="H213" s="45">
        <f t="shared" si="24"/>
        <v>91816.748937514058</v>
      </c>
      <c r="I213" s="46">
        <f t="shared" si="25"/>
        <v>90834.43287207665</v>
      </c>
      <c r="J213" s="40">
        <f t="shared" si="26"/>
        <v>0.45394914400106262</v>
      </c>
      <c r="K213" s="39">
        <f t="shared" si="27"/>
        <v>584.85531899428952</v>
      </c>
    </row>
    <row r="214" spans="4:11" x14ac:dyDescent="0.25">
      <c r="D214" s="42">
        <v>212</v>
      </c>
      <c r="E214" s="43">
        <f t="shared" si="21"/>
        <v>1288.3718952291283</v>
      </c>
      <c r="F214" s="44">
        <f t="shared" si="22"/>
        <v>302.78144290692217</v>
      </c>
      <c r="G214" s="46">
        <f t="shared" si="23"/>
        <v>985.59045232220615</v>
      </c>
      <c r="H214" s="45">
        <f t="shared" si="24"/>
        <v>90834.43287207665</v>
      </c>
      <c r="I214" s="46">
        <f t="shared" si="25"/>
        <v>89848.842419754437</v>
      </c>
      <c r="J214" s="40">
        <f t="shared" si="26"/>
        <v>0.45225319452160662</v>
      </c>
      <c r="K214" s="39">
        <f t="shared" si="27"/>
        <v>582.67030534922992</v>
      </c>
    </row>
    <row r="215" spans="4:11" x14ac:dyDescent="0.25">
      <c r="D215" s="42">
        <v>213</v>
      </c>
      <c r="E215" s="43">
        <f t="shared" si="21"/>
        <v>1288.3718952291283</v>
      </c>
      <c r="F215" s="44">
        <f t="shared" si="22"/>
        <v>299.49614139918145</v>
      </c>
      <c r="G215" s="46">
        <f t="shared" si="23"/>
        <v>988.87575382994692</v>
      </c>
      <c r="H215" s="45">
        <f t="shared" si="24"/>
        <v>89848.842419754437</v>
      </c>
      <c r="I215" s="46">
        <f t="shared" si="25"/>
        <v>88859.966665924498</v>
      </c>
      <c r="J215" s="40">
        <f t="shared" si="26"/>
        <v>0.45056358109250977</v>
      </c>
      <c r="K215" s="39">
        <f t="shared" si="27"/>
        <v>580.49345489337986</v>
      </c>
    </row>
    <row r="216" spans="4:11" x14ac:dyDescent="0.25">
      <c r="D216" s="42">
        <v>214</v>
      </c>
      <c r="E216" s="43">
        <f t="shared" si="21"/>
        <v>1288.3718952291283</v>
      </c>
      <c r="F216" s="44">
        <f t="shared" si="22"/>
        <v>296.19988888641501</v>
      </c>
      <c r="G216" s="46">
        <f t="shared" si="23"/>
        <v>992.1720063427133</v>
      </c>
      <c r="H216" s="45">
        <f t="shared" si="24"/>
        <v>88859.966665924498</v>
      </c>
      <c r="I216" s="46">
        <f t="shared" si="25"/>
        <v>87867.794659581778</v>
      </c>
      <c r="J216" s="40">
        <f t="shared" si="26"/>
        <v>0.44888028004235098</v>
      </c>
      <c r="K216" s="39">
        <f t="shared" si="27"/>
        <v>578.32473712914555</v>
      </c>
    </row>
    <row r="217" spans="4:11" x14ac:dyDescent="0.25">
      <c r="D217" s="42">
        <v>215</v>
      </c>
      <c r="E217" s="43">
        <f t="shared" si="21"/>
        <v>1288.3718952291283</v>
      </c>
      <c r="F217" s="44">
        <f t="shared" si="22"/>
        <v>292.89264886527263</v>
      </c>
      <c r="G217" s="46">
        <f t="shared" si="23"/>
        <v>995.47924636385574</v>
      </c>
      <c r="H217" s="45">
        <f t="shared" si="24"/>
        <v>87867.794659581778</v>
      </c>
      <c r="I217" s="46">
        <f t="shared" si="25"/>
        <v>86872.315413217919</v>
      </c>
      <c r="J217" s="40">
        <f t="shared" si="26"/>
        <v>0.44720326778814545</v>
      </c>
      <c r="K217" s="39">
        <f t="shared" si="27"/>
        <v>576.1641216728724</v>
      </c>
    </row>
    <row r="218" spans="4:11" x14ac:dyDescent="0.25">
      <c r="D218" s="42">
        <v>216</v>
      </c>
      <c r="E218" s="43">
        <f t="shared" si="21"/>
        <v>1288.3718952291283</v>
      </c>
      <c r="F218" s="44">
        <f t="shared" si="22"/>
        <v>289.57438471072641</v>
      </c>
      <c r="G218" s="46">
        <f t="shared" si="23"/>
        <v>998.79751051840185</v>
      </c>
      <c r="H218" s="45">
        <f t="shared" si="24"/>
        <v>86872.315413217919</v>
      </c>
      <c r="I218" s="46">
        <f t="shared" si="25"/>
        <v>85873.517902699517</v>
      </c>
      <c r="J218" s="40">
        <f t="shared" si="26"/>
        <v>0.44553252083501421</v>
      </c>
      <c r="K218" s="39">
        <f t="shared" si="27"/>
        <v>574.0115782544184</v>
      </c>
    </row>
    <row r="219" spans="4:11" x14ac:dyDescent="0.25">
      <c r="D219" s="42">
        <v>217</v>
      </c>
      <c r="E219" s="43">
        <f t="shared" si="21"/>
        <v>1288.3718952291283</v>
      </c>
      <c r="F219" s="44">
        <f t="shared" si="22"/>
        <v>286.24505967566506</v>
      </c>
      <c r="G219" s="46">
        <f t="shared" si="23"/>
        <v>1002.1268355534633</v>
      </c>
      <c r="H219" s="45">
        <f t="shared" si="24"/>
        <v>85873.517902699517</v>
      </c>
      <c r="I219" s="46">
        <f t="shared" si="25"/>
        <v>84871.391067146047</v>
      </c>
      <c r="J219" s="40">
        <f t="shared" si="26"/>
        <v>0.44386801577585477</v>
      </c>
      <c r="K219" s="39">
        <f t="shared" si="27"/>
        <v>571.86707671673059</v>
      </c>
    </row>
    <row r="220" spans="4:11" x14ac:dyDescent="0.25">
      <c r="D220" s="42">
        <v>218</v>
      </c>
      <c r="E220" s="43">
        <f t="shared" si="21"/>
        <v>1288.3718952291283</v>
      </c>
      <c r="F220" s="44">
        <f t="shared" si="22"/>
        <v>282.90463689048681</v>
      </c>
      <c r="G220" s="46">
        <f t="shared" si="23"/>
        <v>1005.4672583386415</v>
      </c>
      <c r="H220" s="45">
        <f t="shared" si="24"/>
        <v>84871.391067146047</v>
      </c>
      <c r="I220" s="46">
        <f t="shared" si="25"/>
        <v>83865.923808807405</v>
      </c>
      <c r="J220" s="40">
        <f t="shared" si="26"/>
        <v>0.44220972929101349</v>
      </c>
      <c r="K220" s="39">
        <f t="shared" si="27"/>
        <v>569.73058701542277</v>
      </c>
    </row>
    <row r="221" spans="4:11" x14ac:dyDescent="0.25">
      <c r="D221" s="42">
        <v>219</v>
      </c>
      <c r="E221" s="43">
        <f t="shared" si="21"/>
        <v>1288.3718952291283</v>
      </c>
      <c r="F221" s="44">
        <f t="shared" si="22"/>
        <v>279.55307936269134</v>
      </c>
      <c r="G221" s="46">
        <f t="shared" si="23"/>
        <v>1008.818815866437</v>
      </c>
      <c r="H221" s="45">
        <f t="shared" si="24"/>
        <v>83865.923808807405</v>
      </c>
      <c r="I221" s="46">
        <f t="shared" si="25"/>
        <v>82857.104992940964</v>
      </c>
      <c r="J221" s="40">
        <f t="shared" si="26"/>
        <v>0.44055763814795867</v>
      </c>
      <c r="K221" s="39">
        <f t="shared" si="27"/>
        <v>567.60207921835399</v>
      </c>
    </row>
    <row r="222" spans="4:11" x14ac:dyDescent="0.25">
      <c r="D222" s="42">
        <v>220</v>
      </c>
      <c r="E222" s="43">
        <f t="shared" si="21"/>
        <v>1288.3718952291283</v>
      </c>
      <c r="F222" s="44">
        <f t="shared" si="22"/>
        <v>276.19034997646992</v>
      </c>
      <c r="G222" s="46">
        <f t="shared" si="23"/>
        <v>1012.1815452526585</v>
      </c>
      <c r="H222" s="45">
        <f t="shared" si="24"/>
        <v>82857.104992940964</v>
      </c>
      <c r="I222" s="46">
        <f t="shared" si="25"/>
        <v>81844.923447688299</v>
      </c>
      <c r="J222" s="40">
        <f t="shared" si="26"/>
        <v>0.43891171920095512</v>
      </c>
      <c r="K222" s="39">
        <f t="shared" si="27"/>
        <v>565.48152350520957</v>
      </c>
    </row>
    <row r="223" spans="4:11" x14ac:dyDescent="0.25">
      <c r="D223" s="42">
        <v>221</v>
      </c>
      <c r="E223" s="43">
        <f t="shared" si="21"/>
        <v>1288.3718952291283</v>
      </c>
      <c r="F223" s="44">
        <f t="shared" si="22"/>
        <v>272.81641149229432</v>
      </c>
      <c r="G223" s="46">
        <f t="shared" si="23"/>
        <v>1015.555483736834</v>
      </c>
      <c r="H223" s="45">
        <f t="shared" si="24"/>
        <v>81844.923447688299</v>
      </c>
      <c r="I223" s="46">
        <f t="shared" si="25"/>
        <v>80829.367963951459</v>
      </c>
      <c r="J223" s="40">
        <f t="shared" si="26"/>
        <v>0.43727194939073988</v>
      </c>
      <c r="K223" s="39">
        <f t="shared" si="27"/>
        <v>563.36889016708301</v>
      </c>
    </row>
    <row r="224" spans="4:11" x14ac:dyDescent="0.25">
      <c r="D224" s="42">
        <v>222</v>
      </c>
      <c r="E224" s="43">
        <f t="shared" si="21"/>
        <v>1288.3718952291283</v>
      </c>
      <c r="F224" s="44">
        <f t="shared" si="22"/>
        <v>269.43122654650489</v>
      </c>
      <c r="G224" s="46">
        <f t="shared" si="23"/>
        <v>1018.9406686826235</v>
      </c>
      <c r="H224" s="45">
        <f t="shared" si="24"/>
        <v>80829.367963951459</v>
      </c>
      <c r="I224" s="46">
        <f t="shared" si="25"/>
        <v>79810.427295268833</v>
      </c>
      <c r="J224" s="40">
        <f t="shared" si="26"/>
        <v>0.43563830574419915</v>
      </c>
      <c r="K224" s="39">
        <f t="shared" si="27"/>
        <v>561.2641496060603</v>
      </c>
    </row>
    <row r="225" spans="4:11" x14ac:dyDescent="0.25">
      <c r="D225" s="42">
        <v>223</v>
      </c>
      <c r="E225" s="43">
        <f t="shared" si="21"/>
        <v>1288.3718952291283</v>
      </c>
      <c r="F225" s="44">
        <f t="shared" si="22"/>
        <v>266.0347576508961</v>
      </c>
      <c r="G225" s="46">
        <f t="shared" si="23"/>
        <v>1022.3371375782322</v>
      </c>
      <c r="H225" s="45">
        <f t="shared" si="24"/>
        <v>79810.427295268833</v>
      </c>
      <c r="I225" s="46">
        <f t="shared" si="25"/>
        <v>78788.090157690604</v>
      </c>
      <c r="J225" s="40">
        <f t="shared" si="26"/>
        <v>0.43401076537404654</v>
      </c>
      <c r="K225" s="39">
        <f t="shared" si="27"/>
        <v>559.16727233480492</v>
      </c>
    </row>
    <row r="226" spans="4:11" x14ac:dyDescent="0.25">
      <c r="D226" s="42">
        <v>224</v>
      </c>
      <c r="E226" s="43">
        <f t="shared" si="21"/>
        <v>1288.3718952291283</v>
      </c>
      <c r="F226" s="44">
        <f t="shared" si="22"/>
        <v>262.626967192302</v>
      </c>
      <c r="G226" s="46">
        <f t="shared" si="23"/>
        <v>1025.7449280368264</v>
      </c>
      <c r="H226" s="45">
        <f t="shared" si="24"/>
        <v>78788.090157690604</v>
      </c>
      <c r="I226" s="46">
        <f t="shared" si="25"/>
        <v>77762.345229653773</v>
      </c>
      <c r="J226" s="40">
        <f t="shared" si="26"/>
        <v>0.43238930547850218</v>
      </c>
      <c r="K226" s="39">
        <f t="shared" si="27"/>
        <v>557.07822897614437</v>
      </c>
    </row>
    <row r="227" spans="4:11" x14ac:dyDescent="0.25">
      <c r="D227" s="42">
        <v>225</v>
      </c>
      <c r="E227" s="43">
        <f t="shared" si="21"/>
        <v>1288.3718952291283</v>
      </c>
      <c r="F227" s="44">
        <f t="shared" si="22"/>
        <v>259.20781743217924</v>
      </c>
      <c r="G227" s="46">
        <f t="shared" si="23"/>
        <v>1029.1640777969492</v>
      </c>
      <c r="H227" s="45">
        <f t="shared" si="24"/>
        <v>77762.345229653773</v>
      </c>
      <c r="I227" s="46">
        <f t="shared" si="25"/>
        <v>76733.181151856828</v>
      </c>
      <c r="J227" s="40">
        <f t="shared" si="26"/>
        <v>0.43077390334097354</v>
      </c>
      <c r="K227" s="39">
        <f t="shared" si="27"/>
        <v>554.99699026265944</v>
      </c>
    </row>
    <row r="228" spans="4:11" x14ac:dyDescent="0.25">
      <c r="D228" s="42">
        <v>226</v>
      </c>
      <c r="E228" s="43">
        <f t="shared" si="21"/>
        <v>1288.3718952291283</v>
      </c>
      <c r="F228" s="44">
        <f t="shared" si="22"/>
        <v>255.77727050618944</v>
      </c>
      <c r="G228" s="46">
        <f t="shared" si="23"/>
        <v>1032.594624722939</v>
      </c>
      <c r="H228" s="45">
        <f t="shared" si="24"/>
        <v>76733.181151856828</v>
      </c>
      <c r="I228" s="46">
        <f t="shared" si="25"/>
        <v>75700.586527133884</v>
      </c>
      <c r="J228" s="40">
        <f t="shared" si="26"/>
        <v>0.42916453632973706</v>
      </c>
      <c r="K228" s="39">
        <f t="shared" si="27"/>
        <v>552.92352703627341</v>
      </c>
    </row>
    <row r="229" spans="4:11" x14ac:dyDescent="0.25">
      <c r="D229" s="42">
        <v>227</v>
      </c>
      <c r="E229" s="43">
        <f t="shared" si="21"/>
        <v>1288.3718952291283</v>
      </c>
      <c r="F229" s="44">
        <f t="shared" si="22"/>
        <v>252.33528842377962</v>
      </c>
      <c r="G229" s="46">
        <f t="shared" si="23"/>
        <v>1036.0366068053486</v>
      </c>
      <c r="H229" s="45">
        <f t="shared" si="24"/>
        <v>75700.586527133884</v>
      </c>
      <c r="I229" s="46">
        <f t="shared" si="25"/>
        <v>74664.549920328529</v>
      </c>
      <c r="J229" s="40">
        <f t="shared" si="26"/>
        <v>0.42756118189762099</v>
      </c>
      <c r="K229" s="39">
        <f t="shared" si="27"/>
        <v>550.85781024784399</v>
      </c>
    </row>
    <row r="230" spans="4:11" x14ac:dyDescent="0.25">
      <c r="D230" s="42">
        <v>228</v>
      </c>
      <c r="E230" s="43">
        <f t="shared" si="21"/>
        <v>1288.3718952291283</v>
      </c>
      <c r="F230" s="44">
        <f t="shared" si="22"/>
        <v>248.88183306776179</v>
      </c>
      <c r="G230" s="46">
        <f t="shared" si="23"/>
        <v>1039.4900621613665</v>
      </c>
      <c r="H230" s="45">
        <f t="shared" si="24"/>
        <v>74664.549920328529</v>
      </c>
      <c r="I230" s="46">
        <f t="shared" si="25"/>
        <v>73625.059858167166</v>
      </c>
      <c r="J230" s="40">
        <f t="shared" si="26"/>
        <v>0.42596381758168966</v>
      </c>
      <c r="K230" s="39">
        <f t="shared" si="27"/>
        <v>548.79981095675623</v>
      </c>
    </row>
    <row r="231" spans="4:11" x14ac:dyDescent="0.25">
      <c r="D231" s="42">
        <v>229</v>
      </c>
      <c r="E231" s="43">
        <f t="shared" si="21"/>
        <v>1288.3718952291283</v>
      </c>
      <c r="F231" s="44">
        <f t="shared" si="22"/>
        <v>245.41686619389054</v>
      </c>
      <c r="G231" s="46">
        <f t="shared" si="23"/>
        <v>1042.9550290352377</v>
      </c>
      <c r="H231" s="45">
        <f t="shared" si="24"/>
        <v>73625.059858167166</v>
      </c>
      <c r="I231" s="46">
        <f t="shared" si="25"/>
        <v>72582.104829131931</v>
      </c>
      <c r="J231" s="40">
        <f t="shared" si="26"/>
        <v>0.42437242100292871</v>
      </c>
      <c r="K231" s="39">
        <f t="shared" si="27"/>
        <v>546.74950033051675</v>
      </c>
    </row>
    <row r="232" spans="4:11" x14ac:dyDescent="0.25">
      <c r="D232" s="42">
        <v>230</v>
      </c>
      <c r="E232" s="43">
        <f t="shared" si="21"/>
        <v>1288.3718952291283</v>
      </c>
      <c r="F232" s="44">
        <f t="shared" si="22"/>
        <v>241.9403494304398</v>
      </c>
      <c r="G232" s="46">
        <f t="shared" si="23"/>
        <v>1046.4315457986886</v>
      </c>
      <c r="H232" s="45">
        <f t="shared" si="24"/>
        <v>72582.104829131931</v>
      </c>
      <c r="I232" s="46">
        <f t="shared" si="25"/>
        <v>71535.67328333325</v>
      </c>
      <c r="J232" s="40">
        <f t="shared" si="26"/>
        <v>0.42278696986593151</v>
      </c>
      <c r="K232" s="39">
        <f t="shared" si="27"/>
        <v>544.70684964435054</v>
      </c>
    </row>
    <row r="233" spans="4:11" x14ac:dyDescent="0.25">
      <c r="D233" s="42">
        <v>231</v>
      </c>
      <c r="E233" s="43">
        <f t="shared" si="21"/>
        <v>1288.3718952291283</v>
      </c>
      <c r="F233" s="44">
        <f t="shared" si="22"/>
        <v>238.45224427777751</v>
      </c>
      <c r="G233" s="46">
        <f t="shared" si="23"/>
        <v>1049.9196509513508</v>
      </c>
      <c r="H233" s="45">
        <f t="shared" si="24"/>
        <v>71535.67328333325</v>
      </c>
      <c r="I233" s="46">
        <f t="shared" si="25"/>
        <v>70485.753632381893</v>
      </c>
      <c r="J233" s="40">
        <f t="shared" si="26"/>
        <v>0.42120744195858684</v>
      </c>
      <c r="K233" s="39">
        <f t="shared" si="27"/>
        <v>542.67183028079762</v>
      </c>
    </row>
    <row r="234" spans="4:11" x14ac:dyDescent="0.25">
      <c r="D234" s="42">
        <v>232</v>
      </c>
      <c r="E234" s="43">
        <f t="shared" si="21"/>
        <v>1288.3718952291283</v>
      </c>
      <c r="F234" s="44">
        <f t="shared" si="22"/>
        <v>234.95251210793967</v>
      </c>
      <c r="G234" s="46">
        <f t="shared" si="23"/>
        <v>1053.4193831211887</v>
      </c>
      <c r="H234" s="45">
        <f t="shared" si="24"/>
        <v>70485.753632381893</v>
      </c>
      <c r="I234" s="46">
        <f t="shared" si="25"/>
        <v>69432.334249260704</v>
      </c>
      <c r="J234" s="40">
        <f t="shared" si="26"/>
        <v>0.41963381515176773</v>
      </c>
      <c r="K234" s="39">
        <f t="shared" si="27"/>
        <v>540.64441372931265</v>
      </c>
    </row>
    <row r="235" spans="4:11" x14ac:dyDescent="0.25">
      <c r="D235" s="42">
        <v>233</v>
      </c>
      <c r="E235" s="43">
        <f t="shared" si="21"/>
        <v>1288.3718952291283</v>
      </c>
      <c r="F235" s="44">
        <f t="shared" si="22"/>
        <v>231.44111416420233</v>
      </c>
      <c r="G235" s="46">
        <f t="shared" si="23"/>
        <v>1056.9307810649259</v>
      </c>
      <c r="H235" s="45">
        <f t="shared" si="24"/>
        <v>69432.334249260704</v>
      </c>
      <c r="I235" s="46">
        <f t="shared" si="25"/>
        <v>68375.403468195786</v>
      </c>
      <c r="J235" s="40">
        <f t="shared" si="26"/>
        <v>0.41806606739902141</v>
      </c>
      <c r="K235" s="39">
        <f t="shared" si="27"/>
        <v>538.62457158586574</v>
      </c>
    </row>
    <row r="236" spans="4:11" x14ac:dyDescent="0.25">
      <c r="D236" s="42">
        <v>234</v>
      </c>
      <c r="E236" s="43">
        <f t="shared" si="21"/>
        <v>1288.3718952291283</v>
      </c>
      <c r="F236" s="44">
        <f t="shared" si="22"/>
        <v>227.91801156065262</v>
      </c>
      <c r="G236" s="46">
        <f t="shared" si="23"/>
        <v>1060.4538836684758</v>
      </c>
      <c r="H236" s="45">
        <f t="shared" si="24"/>
        <v>68375.403468195786</v>
      </c>
      <c r="I236" s="46">
        <f t="shared" si="25"/>
        <v>67314.949584527305</v>
      </c>
      <c r="J236" s="40">
        <f t="shared" si="26"/>
        <v>0.41650417673626045</v>
      </c>
      <c r="K236" s="39">
        <f t="shared" si="27"/>
        <v>536.61227555254368</v>
      </c>
    </row>
    <row r="237" spans="4:11" x14ac:dyDescent="0.25">
      <c r="D237" s="42">
        <v>235</v>
      </c>
      <c r="E237" s="43">
        <f t="shared" si="21"/>
        <v>1288.3718952291283</v>
      </c>
      <c r="F237" s="44">
        <f t="shared" si="22"/>
        <v>224.38316528175767</v>
      </c>
      <c r="G237" s="46">
        <f t="shared" si="23"/>
        <v>1063.9887299473708</v>
      </c>
      <c r="H237" s="45">
        <f t="shared" si="24"/>
        <v>67314.949584527305</v>
      </c>
      <c r="I237" s="46">
        <f t="shared" si="25"/>
        <v>66250.960854579927</v>
      </c>
      <c r="J237" s="40">
        <f t="shared" si="26"/>
        <v>0.41494812128145503</v>
      </c>
      <c r="K237" s="39">
        <f t="shared" si="27"/>
        <v>534.60749743715439</v>
      </c>
    </row>
    <row r="238" spans="4:11" x14ac:dyDescent="0.25">
      <c r="D238" s="42">
        <v>236</v>
      </c>
      <c r="E238" s="43">
        <f t="shared" si="21"/>
        <v>1288.3718952291283</v>
      </c>
      <c r="F238" s="44">
        <f t="shared" si="22"/>
        <v>220.8365361819331</v>
      </c>
      <c r="G238" s="46">
        <f t="shared" si="23"/>
        <v>1067.5353590471952</v>
      </c>
      <c r="H238" s="45">
        <f t="shared" si="24"/>
        <v>66250.960854579927</v>
      </c>
      <c r="I238" s="46">
        <f t="shared" si="25"/>
        <v>65183.425495532734</v>
      </c>
      <c r="J238" s="40">
        <f t="shared" si="26"/>
        <v>0.41339787923432636</v>
      </c>
      <c r="K238" s="39">
        <f t="shared" si="27"/>
        <v>532.61020915283132</v>
      </c>
    </row>
    <row r="239" spans="4:11" x14ac:dyDescent="0.25">
      <c r="D239" s="42">
        <v>237</v>
      </c>
      <c r="E239" s="43">
        <f t="shared" si="21"/>
        <v>1288.3718952291283</v>
      </c>
      <c r="F239" s="44">
        <f t="shared" si="22"/>
        <v>217.2780849851091</v>
      </c>
      <c r="G239" s="46">
        <f t="shared" si="23"/>
        <v>1071.0938102440191</v>
      </c>
      <c r="H239" s="45">
        <f t="shared" si="24"/>
        <v>65183.425495532734</v>
      </c>
      <c r="I239" s="46">
        <f t="shared" si="25"/>
        <v>64112.331685288715</v>
      </c>
      <c r="J239" s="40">
        <f t="shared" si="26"/>
        <v>0.41185342887604126</v>
      </c>
      <c r="K239" s="39">
        <f t="shared" si="27"/>
        <v>530.62038271764027</v>
      </c>
    </row>
    <row r="240" spans="4:11" x14ac:dyDescent="0.25">
      <c r="D240" s="42">
        <v>238</v>
      </c>
      <c r="E240" s="43">
        <f t="shared" si="21"/>
        <v>1288.3718952291283</v>
      </c>
      <c r="F240" s="44">
        <f t="shared" si="22"/>
        <v>213.70777228429571</v>
      </c>
      <c r="G240" s="46">
        <f t="shared" si="23"/>
        <v>1074.6641229448326</v>
      </c>
      <c r="H240" s="45">
        <f t="shared" si="24"/>
        <v>64112.331685288715</v>
      </c>
      <c r="I240" s="46">
        <f t="shared" si="25"/>
        <v>63037.667562343879</v>
      </c>
      <c r="J240" s="40">
        <f t="shared" si="26"/>
        <v>0.41031474856890787</v>
      </c>
      <c r="K240" s="39">
        <f t="shared" si="27"/>
        <v>528.63799025418712</v>
      </c>
    </row>
    <row r="241" spans="4:11" x14ac:dyDescent="0.25">
      <c r="D241" s="42">
        <v>239</v>
      </c>
      <c r="E241" s="43">
        <f t="shared" si="21"/>
        <v>1288.3718952291283</v>
      </c>
      <c r="F241" s="44">
        <f t="shared" si="22"/>
        <v>210.12555854114626</v>
      </c>
      <c r="G241" s="46">
        <f t="shared" si="23"/>
        <v>1078.246336687982</v>
      </c>
      <c r="H241" s="45">
        <f t="shared" si="24"/>
        <v>63037.667562343879</v>
      </c>
      <c r="I241" s="46">
        <f t="shared" si="25"/>
        <v>61959.421225655897</v>
      </c>
      <c r="J241" s="40">
        <f t="shared" si="26"/>
        <v>0.40878181675607261</v>
      </c>
      <c r="K241" s="39">
        <f t="shared" si="27"/>
        <v>526.66300398922749</v>
      </c>
    </row>
    <row r="242" spans="4:11" x14ac:dyDescent="0.25">
      <c r="D242" s="42">
        <v>240</v>
      </c>
      <c r="E242" s="43">
        <f t="shared" si="21"/>
        <v>1288.3718952291283</v>
      </c>
      <c r="F242" s="44">
        <f t="shared" si="22"/>
        <v>206.53140408551965</v>
      </c>
      <c r="G242" s="46">
        <f t="shared" si="23"/>
        <v>1081.8404911436087</v>
      </c>
      <c r="H242" s="45">
        <f t="shared" si="24"/>
        <v>61959.421225655897</v>
      </c>
      <c r="I242" s="46">
        <f t="shared" si="25"/>
        <v>60877.580734512288</v>
      </c>
      <c r="J242" s="40">
        <f t="shared" si="26"/>
        <v>0.40725461196121809</v>
      </c>
      <c r="K242" s="39">
        <f t="shared" si="27"/>
        <v>524.69539625327775</v>
      </c>
    </row>
    <row r="243" spans="4:11" x14ac:dyDescent="0.25">
      <c r="D243" s="42">
        <v>241</v>
      </c>
      <c r="E243" s="43">
        <f t="shared" si="21"/>
        <v>1288.3718952291283</v>
      </c>
      <c r="F243" s="44">
        <f t="shared" si="22"/>
        <v>202.92526911504095</v>
      </c>
      <c r="G243" s="46">
        <f t="shared" si="23"/>
        <v>1085.4466261140874</v>
      </c>
      <c r="H243" s="45">
        <f t="shared" si="24"/>
        <v>60877.580734512288</v>
      </c>
      <c r="I243" s="46">
        <f t="shared" si="25"/>
        <v>59792.134108398204</v>
      </c>
      <c r="J243" s="40">
        <f t="shared" si="26"/>
        <v>0.40573311278826213</v>
      </c>
      <c r="K243" s="39">
        <f t="shared" si="27"/>
        <v>522.73513948022696</v>
      </c>
    </row>
    <row r="244" spans="4:11" x14ac:dyDescent="0.25">
      <c r="D244" s="42">
        <v>242</v>
      </c>
      <c r="E244" s="43">
        <f t="shared" si="21"/>
        <v>1288.3718952291283</v>
      </c>
      <c r="F244" s="44">
        <f t="shared" si="22"/>
        <v>199.30711369466067</v>
      </c>
      <c r="G244" s="46">
        <f t="shared" si="23"/>
        <v>1089.0647815344676</v>
      </c>
      <c r="H244" s="45">
        <f t="shared" si="24"/>
        <v>59792.134108398204</v>
      </c>
      <c r="I244" s="46">
        <f t="shared" si="25"/>
        <v>58703.069326863733</v>
      </c>
      <c r="J244" s="40">
        <f t="shared" si="26"/>
        <v>0.40421729792105821</v>
      </c>
      <c r="K244" s="39">
        <f t="shared" si="27"/>
        <v>520.78220620695095</v>
      </c>
    </row>
    <row r="245" spans="4:11" x14ac:dyDescent="0.25">
      <c r="D245" s="42">
        <v>243</v>
      </c>
      <c r="E245" s="43">
        <f t="shared" si="21"/>
        <v>1288.3718952291283</v>
      </c>
      <c r="F245" s="44">
        <f t="shared" si="22"/>
        <v>195.67689775621247</v>
      </c>
      <c r="G245" s="46">
        <f t="shared" si="23"/>
        <v>1092.6949974729159</v>
      </c>
      <c r="H245" s="45">
        <f t="shared" si="24"/>
        <v>58703.069326863733</v>
      </c>
      <c r="I245" s="46">
        <f t="shared" si="25"/>
        <v>57610.374329390819</v>
      </c>
      <c r="J245" s="40">
        <f t="shared" si="26"/>
        <v>0.4027071461230966</v>
      </c>
      <c r="K245" s="39">
        <f t="shared" si="27"/>
        <v>518.83656907292743</v>
      </c>
    </row>
    <row r="246" spans="4:11" x14ac:dyDescent="0.25">
      <c r="D246" s="42">
        <v>244</v>
      </c>
      <c r="E246" s="43">
        <f t="shared" si="21"/>
        <v>1288.3718952291283</v>
      </c>
      <c r="F246" s="44">
        <f t="shared" si="22"/>
        <v>192.03458109796941</v>
      </c>
      <c r="G246" s="46">
        <f t="shared" si="23"/>
        <v>1096.337314131159</v>
      </c>
      <c r="H246" s="45">
        <f t="shared" si="24"/>
        <v>57610.374329390819</v>
      </c>
      <c r="I246" s="46">
        <f t="shared" si="25"/>
        <v>56514.037015259659</v>
      </c>
      <c r="J246" s="40">
        <f t="shared" si="26"/>
        <v>0.40120263623720709</v>
      </c>
      <c r="K246" s="39">
        <f t="shared" si="27"/>
        <v>516.89820081985306</v>
      </c>
    </row>
    <row r="247" spans="4:11" x14ac:dyDescent="0.25">
      <c r="D247" s="42">
        <v>245</v>
      </c>
      <c r="E247" s="43">
        <f t="shared" si="21"/>
        <v>1288.3718952291283</v>
      </c>
      <c r="F247" s="44">
        <f t="shared" si="22"/>
        <v>188.38012338419887</v>
      </c>
      <c r="G247" s="46">
        <f t="shared" si="23"/>
        <v>1099.9917718449294</v>
      </c>
      <c r="H247" s="45">
        <f t="shared" si="24"/>
        <v>56514.037015259659</v>
      </c>
      <c r="I247" s="46">
        <f t="shared" si="25"/>
        <v>55414.04524341473</v>
      </c>
      <c r="J247" s="40">
        <f t="shared" si="26"/>
        <v>0.39970374718526236</v>
      </c>
      <c r="K247" s="39">
        <f t="shared" si="27"/>
        <v>514.96707429126081</v>
      </c>
    </row>
    <row r="248" spans="4:11" x14ac:dyDescent="0.25">
      <c r="D248" s="42">
        <v>246</v>
      </c>
      <c r="E248" s="43">
        <f t="shared" si="21"/>
        <v>1288.3718952291283</v>
      </c>
      <c r="F248" s="44">
        <f t="shared" si="22"/>
        <v>184.71348414471575</v>
      </c>
      <c r="G248" s="46">
        <f t="shared" si="23"/>
        <v>1103.6584110844126</v>
      </c>
      <c r="H248" s="45">
        <f t="shared" si="24"/>
        <v>55414.04524341473</v>
      </c>
      <c r="I248" s="46">
        <f t="shared" si="25"/>
        <v>54310.386832330318</v>
      </c>
      <c r="J248" s="40">
        <f t="shared" si="26"/>
        <v>0.39821045796788285</v>
      </c>
      <c r="K248" s="39">
        <f t="shared" si="27"/>
        <v>513.04316243214032</v>
      </c>
    </row>
    <row r="249" spans="4:11" x14ac:dyDescent="0.25">
      <c r="D249" s="42">
        <v>247</v>
      </c>
      <c r="E249" s="43">
        <f t="shared" si="21"/>
        <v>1288.3718952291283</v>
      </c>
      <c r="F249" s="44">
        <f t="shared" si="22"/>
        <v>181.03462277443441</v>
      </c>
      <c r="G249" s="46">
        <f t="shared" si="23"/>
        <v>1107.3372724546939</v>
      </c>
      <c r="H249" s="45">
        <f t="shared" si="24"/>
        <v>54310.386832330318</v>
      </c>
      <c r="I249" s="46">
        <f t="shared" si="25"/>
        <v>53203.049559875624</v>
      </c>
      <c r="J249" s="40">
        <f t="shared" si="26"/>
        <v>0.39672274766414234</v>
      </c>
      <c r="K249" s="39">
        <f t="shared" si="27"/>
        <v>511.12643828855829</v>
      </c>
    </row>
    <row r="250" spans="4:11" x14ac:dyDescent="0.25">
      <c r="D250" s="42">
        <v>248</v>
      </c>
      <c r="E250" s="43">
        <f t="shared" si="21"/>
        <v>1288.3718952291283</v>
      </c>
      <c r="F250" s="44">
        <f t="shared" si="22"/>
        <v>177.34349853291874</v>
      </c>
      <c r="G250" s="46">
        <f t="shared" si="23"/>
        <v>1111.0283966962095</v>
      </c>
      <c r="H250" s="45">
        <f t="shared" si="24"/>
        <v>53203.049559875624</v>
      </c>
      <c r="I250" s="46">
        <f t="shared" si="25"/>
        <v>52092.021163179415</v>
      </c>
      <c r="J250" s="40">
        <f t="shared" si="26"/>
        <v>0.3952405954312751</v>
      </c>
      <c r="K250" s="39">
        <f t="shared" si="27"/>
        <v>509.21687500728103</v>
      </c>
    </row>
    <row r="251" spans="4:11" x14ac:dyDescent="0.25">
      <c r="D251" s="42">
        <v>249</v>
      </c>
      <c r="E251" s="43">
        <f t="shared" si="21"/>
        <v>1288.3718952291283</v>
      </c>
      <c r="F251" s="44">
        <f t="shared" si="22"/>
        <v>173.64007054393139</v>
      </c>
      <c r="G251" s="46">
        <f t="shared" si="23"/>
        <v>1114.7318246851969</v>
      </c>
      <c r="H251" s="45">
        <f t="shared" si="24"/>
        <v>52092.021163179415</v>
      </c>
      <c r="I251" s="46">
        <f t="shared" si="25"/>
        <v>50977.289338494222</v>
      </c>
      <c r="J251" s="40">
        <f t="shared" si="26"/>
        <v>0.39376398050438371</v>
      </c>
      <c r="K251" s="39">
        <f t="shared" si="27"/>
        <v>507.31444583539837</v>
      </c>
    </row>
    <row r="252" spans="4:11" x14ac:dyDescent="0.25">
      <c r="D252" s="42">
        <v>250</v>
      </c>
      <c r="E252" s="43">
        <f t="shared" si="21"/>
        <v>1288.3718952291283</v>
      </c>
      <c r="F252" s="44">
        <f t="shared" si="22"/>
        <v>169.92429779498073</v>
      </c>
      <c r="G252" s="46">
        <f t="shared" si="23"/>
        <v>1118.4475974341476</v>
      </c>
      <c r="H252" s="45">
        <f t="shared" si="24"/>
        <v>50977.289338494222</v>
      </c>
      <c r="I252" s="46">
        <f t="shared" si="25"/>
        <v>49858.841741060074</v>
      </c>
      <c r="J252" s="40">
        <f t="shared" si="26"/>
        <v>0.39229288219614822</v>
      </c>
      <c r="K252" s="39">
        <f t="shared" si="27"/>
        <v>505.41912411994866</v>
      </c>
    </row>
    <row r="253" spans="4:11" x14ac:dyDescent="0.25">
      <c r="D253" s="42">
        <v>251</v>
      </c>
      <c r="E253" s="43">
        <f t="shared" si="21"/>
        <v>1288.3718952291283</v>
      </c>
      <c r="F253" s="44">
        <f t="shared" si="22"/>
        <v>166.19613913686692</v>
      </c>
      <c r="G253" s="46">
        <f t="shared" si="23"/>
        <v>1122.1757560922615</v>
      </c>
      <c r="H253" s="45">
        <f t="shared" si="24"/>
        <v>49858.841741060074</v>
      </c>
      <c r="I253" s="46">
        <f t="shared" si="25"/>
        <v>48736.665984967811</v>
      </c>
      <c r="J253" s="40">
        <f t="shared" si="26"/>
        <v>0.39082727989653626</v>
      </c>
      <c r="K253" s="39">
        <f t="shared" si="27"/>
        <v>503.53088330754542</v>
      </c>
    </row>
    <row r="254" spans="4:11" x14ac:dyDescent="0.25">
      <c r="D254" s="42">
        <v>252</v>
      </c>
      <c r="E254" s="43">
        <f t="shared" si="21"/>
        <v>1288.3718952291283</v>
      </c>
      <c r="F254" s="44">
        <f t="shared" si="22"/>
        <v>162.45555328322604</v>
      </c>
      <c r="G254" s="46">
        <f t="shared" si="23"/>
        <v>1125.9163419459023</v>
      </c>
      <c r="H254" s="45">
        <f t="shared" si="24"/>
        <v>48736.665984967811</v>
      </c>
      <c r="I254" s="46">
        <f t="shared" si="25"/>
        <v>47610.749643021911</v>
      </c>
      <c r="J254" s="40">
        <f t="shared" si="26"/>
        <v>0.38936715307251435</v>
      </c>
      <c r="K254" s="39">
        <f t="shared" si="27"/>
        <v>501.64969694400543</v>
      </c>
    </row>
    <row r="255" spans="4:11" x14ac:dyDescent="0.25">
      <c r="D255" s="42">
        <v>253</v>
      </c>
      <c r="E255" s="43">
        <f t="shared" si="21"/>
        <v>1288.3718952291283</v>
      </c>
      <c r="F255" s="44">
        <f t="shared" si="22"/>
        <v>158.70249881007302</v>
      </c>
      <c r="G255" s="46">
        <f t="shared" si="23"/>
        <v>1129.6693964190554</v>
      </c>
      <c r="H255" s="45">
        <f t="shared" si="24"/>
        <v>47610.749643021911</v>
      </c>
      <c r="I255" s="46">
        <f t="shared" si="25"/>
        <v>46481.080246602854</v>
      </c>
      <c r="J255" s="40">
        <f t="shared" si="26"/>
        <v>0.38791248126776029</v>
      </c>
      <c r="K255" s="39">
        <f t="shared" si="27"/>
        <v>499.77553867397808</v>
      </c>
    </row>
    <row r="256" spans="4:11" x14ac:dyDescent="0.25">
      <c r="D256" s="42">
        <v>254</v>
      </c>
      <c r="E256" s="43">
        <f t="shared" si="21"/>
        <v>1288.3718952291283</v>
      </c>
      <c r="F256" s="44">
        <f t="shared" si="22"/>
        <v>154.93693415534287</v>
      </c>
      <c r="G256" s="46">
        <f t="shared" si="23"/>
        <v>1133.4349610737854</v>
      </c>
      <c r="H256" s="45">
        <f t="shared" si="24"/>
        <v>46481.080246602854</v>
      </c>
      <c r="I256" s="46">
        <f t="shared" si="25"/>
        <v>45347.64528552907</v>
      </c>
      <c r="J256" s="40">
        <f t="shared" si="26"/>
        <v>0.38646324410237642</v>
      </c>
      <c r="K256" s="39">
        <f t="shared" si="27"/>
        <v>497.90838224057597</v>
      </c>
    </row>
    <row r="257" spans="4:11" x14ac:dyDescent="0.25">
      <c r="D257" s="42">
        <v>255</v>
      </c>
      <c r="E257" s="43">
        <f t="shared" si="21"/>
        <v>1288.3718952291283</v>
      </c>
      <c r="F257" s="44">
        <f t="shared" si="22"/>
        <v>151.15881761843022</v>
      </c>
      <c r="G257" s="46">
        <f t="shared" si="23"/>
        <v>1137.2130776106981</v>
      </c>
      <c r="H257" s="45">
        <f t="shared" si="24"/>
        <v>45347.64528552907</v>
      </c>
      <c r="I257" s="46">
        <f t="shared" si="25"/>
        <v>44210.432207918369</v>
      </c>
      <c r="J257" s="40">
        <f t="shared" si="26"/>
        <v>0.38501942127260419</v>
      </c>
      <c r="K257" s="39">
        <f t="shared" si="27"/>
        <v>496.04820148500721</v>
      </c>
    </row>
    <row r="258" spans="4:11" x14ac:dyDescent="0.25">
      <c r="D258" s="42">
        <v>256</v>
      </c>
      <c r="E258" s="43">
        <f t="shared" si="21"/>
        <v>1288.3718952291283</v>
      </c>
      <c r="F258" s="44">
        <f t="shared" si="22"/>
        <v>147.3681073597279</v>
      </c>
      <c r="G258" s="46">
        <f t="shared" si="23"/>
        <v>1141.0037878694004</v>
      </c>
      <c r="H258" s="45">
        <f t="shared" si="24"/>
        <v>44210.432207918369</v>
      </c>
      <c r="I258" s="46">
        <f t="shared" si="25"/>
        <v>43069.428420048971</v>
      </c>
      <c r="J258" s="40">
        <f t="shared" si="26"/>
        <v>0.38358099255053968</v>
      </c>
      <c r="K258" s="39">
        <f t="shared" si="27"/>
        <v>494.19497034620895</v>
      </c>
    </row>
    <row r="259" spans="4:11" x14ac:dyDescent="0.25">
      <c r="D259" s="42">
        <v>257</v>
      </c>
      <c r="E259" s="43">
        <f t="shared" si="21"/>
        <v>1288.3718952291283</v>
      </c>
      <c r="F259" s="44">
        <f t="shared" si="22"/>
        <v>143.56476140016323</v>
      </c>
      <c r="G259" s="46">
        <f t="shared" si="23"/>
        <v>1144.8071338289651</v>
      </c>
      <c r="H259" s="45">
        <f t="shared" si="24"/>
        <v>43069.428420048971</v>
      </c>
      <c r="I259" s="46">
        <f t="shared" si="25"/>
        <v>41924.621286220005</v>
      </c>
      <c r="J259" s="40">
        <f t="shared" si="26"/>
        <v>0.38214793778385026</v>
      </c>
      <c r="K259" s="39">
        <f t="shared" si="27"/>
        <v>492.34866286048219</v>
      </c>
    </row>
    <row r="260" spans="4:11" x14ac:dyDescent="0.25">
      <c r="D260" s="42">
        <v>258</v>
      </c>
      <c r="E260" s="43">
        <f t="shared" ref="E260:E323" si="28">$B$9</f>
        <v>1288.3718952291283</v>
      </c>
      <c r="F260" s="44">
        <f t="shared" ref="F260:F323" si="29">I259*$B$3/12</f>
        <v>139.74873762073335</v>
      </c>
      <c r="G260" s="46">
        <f t="shared" ref="G260:G323" si="30">E260-F260</f>
        <v>1148.6231576083949</v>
      </c>
      <c r="H260" s="45">
        <f t="shared" ref="H260:H323" si="31">I259</f>
        <v>41924.621286220005</v>
      </c>
      <c r="I260" s="46">
        <f t="shared" ref="I260:I323" si="32">H260-G260</f>
        <v>40775.998128611609</v>
      </c>
      <c r="J260" s="40">
        <f t="shared" ref="J260:J323" si="33">J259/(1+$B$18/12)</f>
        <v>0.38072023689549217</v>
      </c>
      <c r="K260" s="39">
        <f t="shared" ref="K260:K323" si="34">J260*E260</f>
        <v>490.50925316112796</v>
      </c>
    </row>
    <row r="261" spans="4:11" x14ac:dyDescent="0.25">
      <c r="D261" s="42">
        <v>259</v>
      </c>
      <c r="E261" s="43">
        <f t="shared" si="28"/>
        <v>1288.3718952291283</v>
      </c>
      <c r="F261" s="44">
        <f t="shared" si="29"/>
        <v>135.9199937620387</v>
      </c>
      <c r="G261" s="46">
        <f t="shared" si="30"/>
        <v>1152.4519014670896</v>
      </c>
      <c r="H261" s="45">
        <f t="shared" si="31"/>
        <v>40775.998128611609</v>
      </c>
      <c r="I261" s="46">
        <f t="shared" si="32"/>
        <v>39623.546227144521</v>
      </c>
      <c r="J261" s="40">
        <f t="shared" si="33"/>
        <v>0.37929786988342934</v>
      </c>
      <c r="K261" s="39">
        <f t="shared" si="34"/>
        <v>488.67671547808516</v>
      </c>
    </row>
    <row r="262" spans="4:11" x14ac:dyDescent="0.25">
      <c r="D262" s="42">
        <v>260</v>
      </c>
      <c r="E262" s="43">
        <f t="shared" si="28"/>
        <v>1288.3718952291283</v>
      </c>
      <c r="F262" s="44">
        <f t="shared" si="29"/>
        <v>132.07848742381506</v>
      </c>
      <c r="G262" s="46">
        <f t="shared" si="30"/>
        <v>1156.2934078053133</v>
      </c>
      <c r="H262" s="45">
        <f t="shared" si="31"/>
        <v>39623.546227144521</v>
      </c>
      <c r="I262" s="46">
        <f t="shared" si="32"/>
        <v>38467.252819339206</v>
      </c>
      <c r="J262" s="40">
        <f t="shared" si="33"/>
        <v>0.37788081682035307</v>
      </c>
      <c r="K262" s="39">
        <f t="shared" si="34"/>
        <v>486.85102413756937</v>
      </c>
    </row>
    <row r="263" spans="4:11" x14ac:dyDescent="0.25">
      <c r="D263" s="42">
        <v>261</v>
      </c>
      <c r="E263" s="43">
        <f t="shared" si="28"/>
        <v>1288.3718952291283</v>
      </c>
      <c r="F263" s="44">
        <f t="shared" si="29"/>
        <v>128.22417606446402</v>
      </c>
      <c r="G263" s="46">
        <f t="shared" si="30"/>
        <v>1160.1477191646643</v>
      </c>
      <c r="H263" s="45">
        <f t="shared" si="31"/>
        <v>38467.252819339206</v>
      </c>
      <c r="I263" s="46">
        <f t="shared" si="32"/>
        <v>37307.105100174544</v>
      </c>
      <c r="J263" s="40">
        <f t="shared" si="33"/>
        <v>0.37646905785340284</v>
      </c>
      <c r="K263" s="39">
        <f t="shared" si="34"/>
        <v>485.03215356171296</v>
      </c>
    </row>
    <row r="264" spans="4:11" x14ac:dyDescent="0.25">
      <c r="D264" s="42">
        <v>262</v>
      </c>
      <c r="E264" s="43">
        <f t="shared" si="28"/>
        <v>1288.3718952291283</v>
      </c>
      <c r="F264" s="44">
        <f t="shared" si="29"/>
        <v>124.35701700058182</v>
      </c>
      <c r="G264" s="46">
        <f t="shared" si="30"/>
        <v>1164.0148782285464</v>
      </c>
      <c r="H264" s="45">
        <f t="shared" si="31"/>
        <v>37307.105100174544</v>
      </c>
      <c r="I264" s="46">
        <f t="shared" si="32"/>
        <v>36143.090221945997</v>
      </c>
      <c r="J264" s="40">
        <f t="shared" si="33"/>
        <v>0.37506257320388831</v>
      </c>
      <c r="K264" s="39">
        <f t="shared" si="34"/>
        <v>483.22007826820726</v>
      </c>
    </row>
    <row r="265" spans="4:11" x14ac:dyDescent="0.25">
      <c r="D265" s="42">
        <v>263</v>
      </c>
      <c r="E265" s="43">
        <f t="shared" si="28"/>
        <v>1288.3718952291283</v>
      </c>
      <c r="F265" s="44">
        <f t="shared" si="29"/>
        <v>120.47696740648666</v>
      </c>
      <c r="G265" s="46">
        <f t="shared" si="30"/>
        <v>1167.8949278226416</v>
      </c>
      <c r="H265" s="45">
        <f t="shared" si="31"/>
        <v>36143.090221945997</v>
      </c>
      <c r="I265" s="46">
        <f t="shared" si="32"/>
        <v>34975.195294123354</v>
      </c>
      <c r="J265" s="40">
        <f t="shared" si="33"/>
        <v>0.37366134316701205</v>
      </c>
      <c r="K265" s="39">
        <f t="shared" si="34"/>
        <v>481.41477286994501</v>
      </c>
    </row>
    <row r="266" spans="4:11" x14ac:dyDescent="0.25">
      <c r="D266" s="42">
        <v>264</v>
      </c>
      <c r="E266" s="43">
        <f t="shared" si="28"/>
        <v>1288.3718952291283</v>
      </c>
      <c r="F266" s="44">
        <f t="shared" si="29"/>
        <v>116.58398431374451</v>
      </c>
      <c r="G266" s="46">
        <f t="shared" si="30"/>
        <v>1171.7879109153837</v>
      </c>
      <c r="H266" s="45">
        <f t="shared" si="31"/>
        <v>34975.195294123354</v>
      </c>
      <c r="I266" s="46">
        <f t="shared" si="32"/>
        <v>33803.407383207974</v>
      </c>
      <c r="J266" s="40">
        <f t="shared" si="33"/>
        <v>0.37226534811159362</v>
      </c>
      <c r="K266" s="39">
        <f t="shared" si="34"/>
        <v>479.6162120746651</v>
      </c>
    </row>
    <row r="267" spans="4:11" x14ac:dyDescent="0.25">
      <c r="D267" s="42">
        <v>265</v>
      </c>
      <c r="E267" s="43">
        <f t="shared" si="28"/>
        <v>1288.3718952291283</v>
      </c>
      <c r="F267" s="44">
        <f t="shared" si="29"/>
        <v>112.67802461069324</v>
      </c>
      <c r="G267" s="46">
        <f t="shared" si="30"/>
        <v>1175.6938706184351</v>
      </c>
      <c r="H267" s="45">
        <f t="shared" si="31"/>
        <v>33803.407383207974</v>
      </c>
      <c r="I267" s="46">
        <f t="shared" si="32"/>
        <v>32627.71351258954</v>
      </c>
      <c r="J267" s="40">
        <f t="shared" si="33"/>
        <v>0.37087456847979444</v>
      </c>
      <c r="K267" s="39">
        <f t="shared" si="34"/>
        <v>477.82437068459791</v>
      </c>
    </row>
    <row r="268" spans="4:11" x14ac:dyDescent="0.25">
      <c r="D268" s="42">
        <v>266</v>
      </c>
      <c r="E268" s="43">
        <f t="shared" si="28"/>
        <v>1288.3718952291283</v>
      </c>
      <c r="F268" s="44">
        <f t="shared" si="29"/>
        <v>108.75904504196514</v>
      </c>
      <c r="G268" s="46">
        <f t="shared" si="30"/>
        <v>1179.6128501871631</v>
      </c>
      <c r="H268" s="45">
        <f t="shared" si="31"/>
        <v>32627.71351258954</v>
      </c>
      <c r="I268" s="46">
        <f t="shared" si="32"/>
        <v>31448.100662402376</v>
      </c>
      <c r="J268" s="40">
        <f t="shared" si="33"/>
        <v>0.36948898478684383</v>
      </c>
      <c r="K268" s="39">
        <f t="shared" si="34"/>
        <v>476.03922359611255</v>
      </c>
    </row>
    <row r="269" spans="4:11" x14ac:dyDescent="0.25">
      <c r="D269" s="42">
        <v>267</v>
      </c>
      <c r="E269" s="43">
        <f t="shared" si="28"/>
        <v>1288.3718952291283</v>
      </c>
      <c r="F269" s="44">
        <f t="shared" si="29"/>
        <v>104.82700220800793</v>
      </c>
      <c r="G269" s="46">
        <f t="shared" si="30"/>
        <v>1183.5448930211203</v>
      </c>
      <c r="H269" s="45">
        <f t="shared" si="31"/>
        <v>31448.100662402376</v>
      </c>
      <c r="I269" s="46">
        <f t="shared" si="32"/>
        <v>30264.555769381255</v>
      </c>
      <c r="J269" s="40">
        <f t="shared" si="33"/>
        <v>0.36810857762076599</v>
      </c>
      <c r="K269" s="39">
        <f t="shared" si="34"/>
        <v>474.26074579936494</v>
      </c>
    </row>
    <row r="270" spans="4:11" x14ac:dyDescent="0.25">
      <c r="D270" s="42">
        <v>268</v>
      </c>
      <c r="E270" s="43">
        <f t="shared" si="28"/>
        <v>1288.3718952291283</v>
      </c>
      <c r="F270" s="44">
        <f t="shared" si="29"/>
        <v>100.88185256460419</v>
      </c>
      <c r="G270" s="46">
        <f t="shared" si="30"/>
        <v>1187.490042664524</v>
      </c>
      <c r="H270" s="45">
        <f t="shared" si="31"/>
        <v>30264.555769381255</v>
      </c>
      <c r="I270" s="46">
        <f t="shared" si="32"/>
        <v>29077.06572671673</v>
      </c>
      <c r="J270" s="40">
        <f t="shared" si="33"/>
        <v>0.36673332764210809</v>
      </c>
      <c r="K270" s="39">
        <f t="shared" si="34"/>
        <v>472.48891237794766</v>
      </c>
    </row>
    <row r="271" spans="4:11" x14ac:dyDescent="0.25">
      <c r="D271" s="42">
        <v>269</v>
      </c>
      <c r="E271" s="43">
        <f t="shared" si="28"/>
        <v>1288.3718952291283</v>
      </c>
      <c r="F271" s="44">
        <f t="shared" si="29"/>
        <v>96.923552422389093</v>
      </c>
      <c r="G271" s="46">
        <f t="shared" si="30"/>
        <v>1191.4483428067392</v>
      </c>
      <c r="H271" s="45">
        <f t="shared" si="31"/>
        <v>29077.06572671673</v>
      </c>
      <c r="I271" s="46">
        <f t="shared" si="32"/>
        <v>27885.61738390999</v>
      </c>
      <c r="J271" s="40">
        <f t="shared" si="33"/>
        <v>0.36536321558366935</v>
      </c>
      <c r="K271" s="39">
        <f t="shared" si="34"/>
        <v>470.72369850854068</v>
      </c>
    </row>
    <row r="272" spans="4:11" x14ac:dyDescent="0.25">
      <c r="D272" s="42">
        <v>270</v>
      </c>
      <c r="E272" s="43">
        <f t="shared" si="28"/>
        <v>1288.3718952291283</v>
      </c>
      <c r="F272" s="44">
        <f t="shared" si="29"/>
        <v>92.952057946366622</v>
      </c>
      <c r="G272" s="46">
        <f t="shared" si="30"/>
        <v>1195.4198372827616</v>
      </c>
      <c r="H272" s="45">
        <f t="shared" si="31"/>
        <v>27885.61738390999</v>
      </c>
      <c r="I272" s="46">
        <f t="shared" si="32"/>
        <v>26690.197546627227</v>
      </c>
      <c r="J272" s="40">
        <f t="shared" si="33"/>
        <v>0.36399822225023104</v>
      </c>
      <c r="K272" s="39">
        <f t="shared" si="34"/>
        <v>468.96507946056363</v>
      </c>
    </row>
    <row r="273" spans="4:11" x14ac:dyDescent="0.25">
      <c r="D273" s="42">
        <v>271</v>
      </c>
      <c r="E273" s="43">
        <f t="shared" si="28"/>
        <v>1288.3718952291283</v>
      </c>
      <c r="F273" s="44">
        <f t="shared" si="29"/>
        <v>88.967325155424092</v>
      </c>
      <c r="G273" s="46">
        <f t="shared" si="30"/>
        <v>1199.4045700737042</v>
      </c>
      <c r="H273" s="45">
        <f t="shared" si="31"/>
        <v>26690.197546627227</v>
      </c>
      <c r="I273" s="46">
        <f t="shared" si="32"/>
        <v>25490.792976553523</v>
      </c>
      <c r="J273" s="40">
        <f t="shared" si="33"/>
        <v>0.36263832851828748</v>
      </c>
      <c r="K273" s="39">
        <f t="shared" si="34"/>
        <v>467.21303059582931</v>
      </c>
    </row>
    <row r="274" spans="4:11" x14ac:dyDescent="0.25">
      <c r="D274" s="42">
        <v>272</v>
      </c>
      <c r="E274" s="43">
        <f t="shared" si="28"/>
        <v>1288.3718952291283</v>
      </c>
      <c r="F274" s="44">
        <f t="shared" si="29"/>
        <v>84.969309921845081</v>
      </c>
      <c r="G274" s="46">
        <f t="shared" si="30"/>
        <v>1203.4025853072833</v>
      </c>
      <c r="H274" s="45">
        <f t="shared" si="31"/>
        <v>25490.792976553523</v>
      </c>
      <c r="I274" s="46">
        <f t="shared" si="32"/>
        <v>24287.390391246241</v>
      </c>
      <c r="J274" s="40">
        <f t="shared" si="33"/>
        <v>0.36128351533577835</v>
      </c>
      <c r="K274" s="39">
        <f t="shared" si="34"/>
        <v>465.4675273681986</v>
      </c>
    </row>
    <row r="275" spans="4:11" x14ac:dyDescent="0.25">
      <c r="D275" s="42">
        <v>273</v>
      </c>
      <c r="E275" s="43">
        <f t="shared" si="28"/>
        <v>1288.3718952291283</v>
      </c>
      <c r="F275" s="44">
        <f t="shared" si="29"/>
        <v>80.957967970820803</v>
      </c>
      <c r="G275" s="46">
        <f t="shared" si="30"/>
        <v>1207.4139272583075</v>
      </c>
      <c r="H275" s="45">
        <f t="shared" si="31"/>
        <v>24287.390391246241</v>
      </c>
      <c r="I275" s="46">
        <f t="shared" si="32"/>
        <v>23079.976463987932</v>
      </c>
      <c r="J275" s="40">
        <f t="shared" si="33"/>
        <v>0.35993376372182156</v>
      </c>
      <c r="K275" s="39">
        <f t="shared" si="34"/>
        <v>463.72854532323652</v>
      </c>
    </row>
    <row r="276" spans="4:11" x14ac:dyDescent="0.25">
      <c r="D276" s="42">
        <v>274</v>
      </c>
      <c r="E276" s="43">
        <f t="shared" si="28"/>
        <v>1288.3718952291283</v>
      </c>
      <c r="F276" s="44">
        <f t="shared" si="29"/>
        <v>76.933254879959776</v>
      </c>
      <c r="G276" s="46">
        <f t="shared" si="30"/>
        <v>1211.4386403491685</v>
      </c>
      <c r="H276" s="45">
        <f t="shared" si="31"/>
        <v>23079.976463987932</v>
      </c>
      <c r="I276" s="46">
        <f t="shared" si="32"/>
        <v>21868.537823638762</v>
      </c>
      <c r="J276" s="40">
        <f t="shared" si="33"/>
        <v>0.35858905476644742</v>
      </c>
      <c r="K276" s="39">
        <f t="shared" si="34"/>
        <v>461.99606009786953</v>
      </c>
    </row>
    <row r="277" spans="4:11" x14ac:dyDescent="0.25">
      <c r="D277" s="42">
        <v>275</v>
      </c>
      <c r="E277" s="43">
        <f t="shared" si="28"/>
        <v>1288.3718952291283</v>
      </c>
      <c r="F277" s="44">
        <f t="shared" si="29"/>
        <v>72.895126078795883</v>
      </c>
      <c r="G277" s="46">
        <f t="shared" si="30"/>
        <v>1215.4767691503325</v>
      </c>
      <c r="H277" s="45">
        <f t="shared" si="31"/>
        <v>21868.537823638762</v>
      </c>
      <c r="I277" s="46">
        <f t="shared" si="32"/>
        <v>20653.061054488429</v>
      </c>
      <c r="J277" s="40">
        <f t="shared" si="33"/>
        <v>0.35724936963033371</v>
      </c>
      <c r="K277" s="39">
        <f t="shared" si="34"/>
        <v>460.27004742004442</v>
      </c>
    </row>
    <row r="278" spans="4:11" x14ac:dyDescent="0.25">
      <c r="D278" s="42">
        <v>276</v>
      </c>
      <c r="E278" s="43">
        <f t="shared" si="28"/>
        <v>1288.3718952291283</v>
      </c>
      <c r="F278" s="44">
        <f t="shared" si="29"/>
        <v>68.843536848294761</v>
      </c>
      <c r="G278" s="46">
        <f t="shared" si="30"/>
        <v>1219.5283583808337</v>
      </c>
      <c r="H278" s="45">
        <f t="shared" si="31"/>
        <v>20653.061054488429</v>
      </c>
      <c r="I278" s="46">
        <f t="shared" si="32"/>
        <v>19433.532696107595</v>
      </c>
      <c r="J278" s="40">
        <f t="shared" si="33"/>
        <v>0.3559146895445417</v>
      </c>
      <c r="K278" s="39">
        <f t="shared" si="34"/>
        <v>458.55048310838799</v>
      </c>
    </row>
    <row r="279" spans="4:11" x14ac:dyDescent="0.25">
      <c r="D279" s="42">
        <v>277</v>
      </c>
      <c r="E279" s="43">
        <f t="shared" si="28"/>
        <v>1288.3718952291283</v>
      </c>
      <c r="F279" s="44">
        <f t="shared" si="29"/>
        <v>64.77844232035865</v>
      </c>
      <c r="G279" s="46">
        <f t="shared" si="30"/>
        <v>1223.5934529087697</v>
      </c>
      <c r="H279" s="45">
        <f t="shared" si="31"/>
        <v>19433.532696107595</v>
      </c>
      <c r="I279" s="46">
        <f t="shared" si="32"/>
        <v>18209.939243198827</v>
      </c>
      <c r="J279" s="40">
        <f t="shared" si="33"/>
        <v>0.35458499581025327</v>
      </c>
      <c r="K279" s="39">
        <f t="shared" si="34"/>
        <v>456.83734307186853</v>
      </c>
    </row>
    <row r="280" spans="4:11" x14ac:dyDescent="0.25">
      <c r="D280" s="42">
        <v>278</v>
      </c>
      <c r="E280" s="43">
        <f t="shared" si="28"/>
        <v>1288.3718952291283</v>
      </c>
      <c r="F280" s="44">
        <f t="shared" si="29"/>
        <v>60.699797477329419</v>
      </c>
      <c r="G280" s="46">
        <f t="shared" si="30"/>
        <v>1227.6720977517989</v>
      </c>
      <c r="H280" s="45">
        <f t="shared" si="31"/>
        <v>18209.939243198827</v>
      </c>
      <c r="I280" s="46">
        <f t="shared" si="32"/>
        <v>16982.267145447029</v>
      </c>
      <c r="J280" s="40">
        <f t="shared" si="33"/>
        <v>0.35326026979850889</v>
      </c>
      <c r="K280" s="39">
        <f t="shared" si="34"/>
        <v>455.13060330945808</v>
      </c>
    </row>
    <row r="281" spans="4:11" x14ac:dyDescent="0.25">
      <c r="D281" s="42">
        <v>279</v>
      </c>
      <c r="E281" s="43">
        <f t="shared" si="28"/>
        <v>1288.3718952291283</v>
      </c>
      <c r="F281" s="44">
        <f t="shared" si="29"/>
        <v>56.607557151490091</v>
      </c>
      <c r="G281" s="46">
        <f t="shared" si="30"/>
        <v>1231.7643380776383</v>
      </c>
      <c r="H281" s="45">
        <f t="shared" si="31"/>
        <v>16982.267145447029</v>
      </c>
      <c r="I281" s="46">
        <f t="shared" si="32"/>
        <v>15750.50280736939</v>
      </c>
      <c r="J281" s="40">
        <f t="shared" si="33"/>
        <v>0.35194049294994662</v>
      </c>
      <c r="K281" s="39">
        <f t="shared" si="34"/>
        <v>453.4302399097964</v>
      </c>
    </row>
    <row r="282" spans="4:11" x14ac:dyDescent="0.25">
      <c r="D282" s="42">
        <v>280</v>
      </c>
      <c r="E282" s="43">
        <f t="shared" si="28"/>
        <v>1288.3718952291283</v>
      </c>
      <c r="F282" s="44">
        <f t="shared" si="29"/>
        <v>52.501676024564631</v>
      </c>
      <c r="G282" s="46">
        <f t="shared" si="30"/>
        <v>1235.8702192045637</v>
      </c>
      <c r="H282" s="45">
        <f t="shared" si="31"/>
        <v>15750.50280736939</v>
      </c>
      <c r="I282" s="46">
        <f t="shared" si="32"/>
        <v>14514.632588164826</v>
      </c>
      <c r="J282" s="40">
        <f t="shared" si="33"/>
        <v>0.35062564677454211</v>
      </c>
      <c r="K282" s="39">
        <f t="shared" si="34"/>
        <v>451.73622905085574</v>
      </c>
    </row>
    <row r="283" spans="4:11" x14ac:dyDescent="0.25">
      <c r="D283" s="42">
        <v>281</v>
      </c>
      <c r="E283" s="43">
        <f t="shared" si="28"/>
        <v>1288.3718952291283</v>
      </c>
      <c r="F283" s="44">
        <f t="shared" si="29"/>
        <v>48.382108627216091</v>
      </c>
      <c r="G283" s="46">
        <f t="shared" si="30"/>
        <v>1239.9897866019123</v>
      </c>
      <c r="H283" s="45">
        <f t="shared" si="31"/>
        <v>14514.632588164826</v>
      </c>
      <c r="I283" s="46">
        <f t="shared" si="32"/>
        <v>13274.642801562914</v>
      </c>
      <c r="J283" s="40">
        <f t="shared" si="33"/>
        <v>0.3493157128513496</v>
      </c>
      <c r="K283" s="39">
        <f t="shared" si="34"/>
        <v>450.04854699960725</v>
      </c>
    </row>
    <row r="284" spans="4:11" x14ac:dyDescent="0.25">
      <c r="D284" s="42">
        <v>282</v>
      </c>
      <c r="E284" s="43">
        <f t="shared" si="28"/>
        <v>1288.3718952291283</v>
      </c>
      <c r="F284" s="44">
        <f t="shared" si="29"/>
        <v>44.248809338543047</v>
      </c>
      <c r="G284" s="46">
        <f t="shared" si="30"/>
        <v>1244.1230858905853</v>
      </c>
      <c r="H284" s="45">
        <f t="shared" si="31"/>
        <v>13274.642801562914</v>
      </c>
      <c r="I284" s="46">
        <f t="shared" si="32"/>
        <v>12030.519715672328</v>
      </c>
      <c r="J284" s="40">
        <f t="shared" si="33"/>
        <v>0.34801067282824372</v>
      </c>
      <c r="K284" s="39">
        <f t="shared" si="34"/>
        <v>448.36717011168844</v>
      </c>
    </row>
    <row r="285" spans="4:11" x14ac:dyDescent="0.25">
      <c r="D285" s="42">
        <v>283</v>
      </c>
      <c r="E285" s="43">
        <f t="shared" si="28"/>
        <v>1288.3718952291283</v>
      </c>
      <c r="F285" s="44">
        <f t="shared" si="29"/>
        <v>40.101732385574429</v>
      </c>
      <c r="G285" s="46">
        <f t="shared" si="30"/>
        <v>1248.2701628435539</v>
      </c>
      <c r="H285" s="45">
        <f t="shared" si="31"/>
        <v>12030.519715672328</v>
      </c>
      <c r="I285" s="46">
        <f t="shared" si="32"/>
        <v>10782.249552828775</v>
      </c>
      <c r="J285" s="40">
        <f t="shared" si="33"/>
        <v>0.34671050842166251</v>
      </c>
      <c r="K285" s="39">
        <f t="shared" si="34"/>
        <v>446.69207483107198</v>
      </c>
    </row>
    <row r="286" spans="4:11" x14ac:dyDescent="0.25">
      <c r="D286" s="42">
        <v>284</v>
      </c>
      <c r="E286" s="43">
        <f t="shared" si="28"/>
        <v>1288.3718952291283</v>
      </c>
      <c r="F286" s="44">
        <f t="shared" si="29"/>
        <v>35.940831842762584</v>
      </c>
      <c r="G286" s="46">
        <f t="shared" si="30"/>
        <v>1252.4310633863656</v>
      </c>
      <c r="H286" s="45">
        <f t="shared" si="31"/>
        <v>10782.249552828775</v>
      </c>
      <c r="I286" s="46">
        <f t="shared" si="32"/>
        <v>9529.8184894424085</v>
      </c>
      <c r="J286" s="40">
        <f t="shared" si="33"/>
        <v>0.34541520141635124</v>
      </c>
      <c r="K286" s="39">
        <f t="shared" si="34"/>
        <v>445.02323768973554</v>
      </c>
    </row>
    <row r="287" spans="4:11" x14ac:dyDescent="0.25">
      <c r="D287" s="42">
        <v>285</v>
      </c>
      <c r="E287" s="43">
        <f t="shared" si="28"/>
        <v>1288.3718952291283</v>
      </c>
      <c r="F287" s="44">
        <f t="shared" si="29"/>
        <v>31.766061631474695</v>
      </c>
      <c r="G287" s="46">
        <f t="shared" si="30"/>
        <v>1256.6058335976536</v>
      </c>
      <c r="H287" s="45">
        <f t="shared" si="31"/>
        <v>9529.8184894424085</v>
      </c>
      <c r="I287" s="46">
        <f t="shared" si="32"/>
        <v>8273.2126558447544</v>
      </c>
      <c r="J287" s="40">
        <f t="shared" si="33"/>
        <v>0.3441247336651071</v>
      </c>
      <c r="K287" s="39">
        <f t="shared" si="34"/>
        <v>443.36063530733304</v>
      </c>
    </row>
    <row r="288" spans="4:11" x14ac:dyDescent="0.25">
      <c r="D288" s="42">
        <v>286</v>
      </c>
      <c r="E288" s="43">
        <f t="shared" si="28"/>
        <v>1288.3718952291283</v>
      </c>
      <c r="F288" s="44">
        <f t="shared" si="29"/>
        <v>27.577375519482516</v>
      </c>
      <c r="G288" s="46">
        <f t="shared" si="30"/>
        <v>1260.7945197096458</v>
      </c>
      <c r="H288" s="45">
        <f t="shared" si="31"/>
        <v>8273.2126558447544</v>
      </c>
      <c r="I288" s="46">
        <f t="shared" si="32"/>
        <v>7012.4181361351084</v>
      </c>
      <c r="J288" s="40">
        <f t="shared" si="33"/>
        <v>0.34283908708852517</v>
      </c>
      <c r="K288" s="39">
        <f t="shared" si="34"/>
        <v>441.70424439086736</v>
      </c>
    </row>
    <row r="289" spans="4:11" x14ac:dyDescent="0.25">
      <c r="D289" s="42">
        <v>287</v>
      </c>
      <c r="E289" s="43">
        <f t="shared" si="28"/>
        <v>1288.3718952291283</v>
      </c>
      <c r="F289" s="44">
        <f t="shared" si="29"/>
        <v>23.374727120450363</v>
      </c>
      <c r="G289" s="46">
        <f t="shared" si="30"/>
        <v>1264.9971681086779</v>
      </c>
      <c r="H289" s="45">
        <f t="shared" si="31"/>
        <v>7012.4181361351084</v>
      </c>
      <c r="I289" s="46">
        <f t="shared" si="32"/>
        <v>5747.4209680264303</v>
      </c>
      <c r="J289" s="40">
        <f t="shared" si="33"/>
        <v>0.34155824367474491</v>
      </c>
      <c r="K289" s="39">
        <f t="shared" si="34"/>
        <v>440.05404173436352</v>
      </c>
    </row>
    <row r="290" spans="4:11" x14ac:dyDescent="0.25">
      <c r="D290" s="42">
        <v>288</v>
      </c>
      <c r="E290" s="43">
        <f t="shared" si="28"/>
        <v>1288.3718952291283</v>
      </c>
      <c r="F290" s="44">
        <f t="shared" si="29"/>
        <v>19.158069893421434</v>
      </c>
      <c r="G290" s="46">
        <f t="shared" si="30"/>
        <v>1269.2138253357068</v>
      </c>
      <c r="H290" s="45">
        <f t="shared" si="31"/>
        <v>5747.4209680264303</v>
      </c>
      <c r="I290" s="46">
        <f t="shared" si="32"/>
        <v>4478.2071426907232</v>
      </c>
      <c r="J290" s="40">
        <f t="shared" si="33"/>
        <v>0.34028218547919792</v>
      </c>
      <c r="K290" s="39">
        <f t="shared" si="34"/>
        <v>438.41000421854397</v>
      </c>
    </row>
    <row r="291" spans="4:11" x14ac:dyDescent="0.25">
      <c r="D291" s="42">
        <v>289</v>
      </c>
      <c r="E291" s="43">
        <f t="shared" si="28"/>
        <v>1288.3718952291283</v>
      </c>
      <c r="F291" s="44">
        <f t="shared" si="29"/>
        <v>14.927357142302411</v>
      </c>
      <c r="G291" s="46">
        <f t="shared" si="30"/>
        <v>1273.444538086826</v>
      </c>
      <c r="H291" s="45">
        <f t="shared" si="31"/>
        <v>4478.2071426907232</v>
      </c>
      <c r="I291" s="46">
        <f t="shared" si="32"/>
        <v>3204.7626046038972</v>
      </c>
      <c r="J291" s="40">
        <f t="shared" si="33"/>
        <v>0.33901089462435663</v>
      </c>
      <c r="K291" s="39">
        <f t="shared" si="34"/>
        <v>436.77210881050468</v>
      </c>
    </row>
    <row r="292" spans="4:11" x14ac:dyDescent="0.25">
      <c r="D292" s="42">
        <v>290</v>
      </c>
      <c r="E292" s="43">
        <f t="shared" si="28"/>
        <v>1288.3718952291283</v>
      </c>
      <c r="F292" s="44">
        <f t="shared" si="29"/>
        <v>10.682542015346323</v>
      </c>
      <c r="G292" s="46">
        <f t="shared" si="30"/>
        <v>1277.6893532137819</v>
      </c>
      <c r="H292" s="45">
        <f t="shared" si="31"/>
        <v>3204.7626046038972</v>
      </c>
      <c r="I292" s="46">
        <f t="shared" si="32"/>
        <v>1927.0732513901153</v>
      </c>
      <c r="J292" s="40">
        <f t="shared" si="33"/>
        <v>0.3377443532994836</v>
      </c>
      <c r="K292" s="39">
        <f t="shared" si="34"/>
        <v>435.14033256339201</v>
      </c>
    </row>
    <row r="293" spans="4:11" x14ac:dyDescent="0.25">
      <c r="D293" s="42">
        <v>291</v>
      </c>
      <c r="E293" s="43">
        <f t="shared" si="28"/>
        <v>1288.3718952291283</v>
      </c>
      <c r="F293" s="44">
        <f t="shared" si="29"/>
        <v>6.4235775046337169</v>
      </c>
      <c r="G293" s="46">
        <f t="shared" si="30"/>
        <v>1281.9483177244947</v>
      </c>
      <c r="H293" s="45">
        <f t="shared" si="31"/>
        <v>1927.0732513901153</v>
      </c>
      <c r="I293" s="46">
        <f t="shared" si="32"/>
        <v>645.12493366562057</v>
      </c>
      <c r="J293" s="40">
        <f t="shared" si="33"/>
        <v>0.33648254376038217</v>
      </c>
      <c r="K293" s="39">
        <f t="shared" si="34"/>
        <v>433.51465261608166</v>
      </c>
    </row>
    <row r="294" spans="4:11" x14ac:dyDescent="0.25">
      <c r="D294" s="42">
        <v>292</v>
      </c>
      <c r="E294" s="43">
        <f t="shared" si="28"/>
        <v>1288.3718952291283</v>
      </c>
      <c r="F294" s="44">
        <f t="shared" si="29"/>
        <v>2.1504164455520685</v>
      </c>
      <c r="G294" s="46">
        <f t="shared" si="30"/>
        <v>1286.2214787835762</v>
      </c>
      <c r="H294" s="45">
        <f t="shared" si="31"/>
        <v>645.12493366562057</v>
      </c>
      <c r="I294" s="46">
        <f t="shared" si="32"/>
        <v>-641.09654511795566</v>
      </c>
      <c r="J294" s="40">
        <f t="shared" si="33"/>
        <v>0.33522544832914791</v>
      </c>
      <c r="K294" s="39">
        <f t="shared" si="34"/>
        <v>431.8950461928585</v>
      </c>
    </row>
    <row r="295" spans="4:11" x14ac:dyDescent="0.25">
      <c r="D295" s="42">
        <v>293</v>
      </c>
      <c r="E295" s="43">
        <f t="shared" si="28"/>
        <v>1288.3718952291283</v>
      </c>
      <c r="F295" s="44">
        <f t="shared" si="29"/>
        <v>-2.136988483726519</v>
      </c>
      <c r="G295" s="46">
        <f t="shared" si="30"/>
        <v>1290.5088837128549</v>
      </c>
      <c r="H295" s="45">
        <f t="shared" si="31"/>
        <v>-641.09654511795566</v>
      </c>
      <c r="I295" s="46">
        <f t="shared" si="32"/>
        <v>-1931.6054288308105</v>
      </c>
      <c r="J295" s="40">
        <f t="shared" si="33"/>
        <v>0.33397304939392075</v>
      </c>
      <c r="K295" s="39">
        <f t="shared" si="34"/>
        <v>430.28149060309698</v>
      </c>
    </row>
    <row r="296" spans="4:11" x14ac:dyDescent="0.25">
      <c r="D296" s="42">
        <v>294</v>
      </c>
      <c r="E296" s="43">
        <f t="shared" si="28"/>
        <v>1288.3718952291283</v>
      </c>
      <c r="F296" s="44">
        <f t="shared" si="29"/>
        <v>-6.4386847627693689</v>
      </c>
      <c r="G296" s="46">
        <f t="shared" si="30"/>
        <v>1294.8105799918976</v>
      </c>
      <c r="H296" s="45">
        <f t="shared" si="31"/>
        <v>-1931.6054288308105</v>
      </c>
      <c r="I296" s="46">
        <f t="shared" si="32"/>
        <v>-3226.4160088227081</v>
      </c>
      <c r="J296" s="40">
        <f t="shared" si="33"/>
        <v>0.33272532940863836</v>
      </c>
      <c r="K296" s="39">
        <f t="shared" si="34"/>
        <v>428.67396324094341</v>
      </c>
    </row>
    <row r="297" spans="4:11" x14ac:dyDescent="0.25">
      <c r="D297" s="42">
        <v>295</v>
      </c>
      <c r="E297" s="43">
        <f t="shared" si="28"/>
        <v>1288.3718952291283</v>
      </c>
      <c r="F297" s="44">
        <f t="shared" si="29"/>
        <v>-10.754720029409027</v>
      </c>
      <c r="G297" s="46">
        <f t="shared" si="30"/>
        <v>1299.1266152585374</v>
      </c>
      <c r="H297" s="45">
        <f t="shared" si="31"/>
        <v>-3226.4160088227081</v>
      </c>
      <c r="I297" s="46">
        <f t="shared" si="32"/>
        <v>-4525.5426240812458</v>
      </c>
      <c r="J297" s="40">
        <f t="shared" si="33"/>
        <v>0.33148227089279042</v>
      </c>
      <c r="K297" s="39">
        <f t="shared" si="34"/>
        <v>427.07244158499969</v>
      </c>
    </row>
    <row r="298" spans="4:11" x14ac:dyDescent="0.25">
      <c r="D298" s="42">
        <v>296</v>
      </c>
      <c r="E298" s="43">
        <f t="shared" si="28"/>
        <v>1288.3718952291283</v>
      </c>
      <c r="F298" s="44">
        <f t="shared" si="29"/>
        <v>-15.08514208027082</v>
      </c>
      <c r="G298" s="46">
        <f t="shared" si="30"/>
        <v>1303.4570373093991</v>
      </c>
      <c r="H298" s="45">
        <f t="shared" si="31"/>
        <v>-4525.5426240812458</v>
      </c>
      <c r="I298" s="46">
        <f t="shared" si="32"/>
        <v>-5828.9996613906451</v>
      </c>
      <c r="J298" s="40">
        <f t="shared" si="33"/>
        <v>0.33024385643117354</v>
      </c>
      <c r="K298" s="39">
        <f t="shared" si="34"/>
        <v>425.47690319800722</v>
      </c>
    </row>
    <row r="299" spans="4:11" x14ac:dyDescent="0.25">
      <c r="D299" s="42">
        <v>297</v>
      </c>
      <c r="E299" s="43">
        <f t="shared" si="28"/>
        <v>1288.3718952291283</v>
      </c>
      <c r="F299" s="44">
        <f t="shared" si="29"/>
        <v>-19.42999887130215</v>
      </c>
      <c r="G299" s="46">
        <f t="shared" si="30"/>
        <v>1307.8018941004304</v>
      </c>
      <c r="H299" s="45">
        <f t="shared" si="31"/>
        <v>-5828.9996613906451</v>
      </c>
      <c r="I299" s="46">
        <f t="shared" si="32"/>
        <v>-7136.8015554910753</v>
      </c>
      <c r="J299" s="40">
        <f t="shared" si="33"/>
        <v>0.3290100686736474</v>
      </c>
      <c r="K299" s="39">
        <f t="shared" si="34"/>
        <v>423.88732572653277</v>
      </c>
    </row>
    <row r="300" spans="4:11" x14ac:dyDescent="0.25">
      <c r="D300" s="42">
        <v>298</v>
      </c>
      <c r="E300" s="43">
        <f t="shared" si="28"/>
        <v>1288.3718952291283</v>
      </c>
      <c r="F300" s="44">
        <f t="shared" si="29"/>
        <v>-23.789338518303584</v>
      </c>
      <c r="G300" s="46">
        <f t="shared" si="30"/>
        <v>1312.1612337474319</v>
      </c>
      <c r="H300" s="45">
        <f t="shared" si="31"/>
        <v>-7136.8015554910753</v>
      </c>
      <c r="I300" s="46">
        <f t="shared" si="32"/>
        <v>-8448.962789238507</v>
      </c>
      <c r="J300" s="40">
        <f t="shared" si="33"/>
        <v>0.32778089033489161</v>
      </c>
      <c r="K300" s="39">
        <f t="shared" si="34"/>
        <v>422.30368690065535</v>
      </c>
    </row>
    <row r="301" spans="4:11" x14ac:dyDescent="0.25">
      <c r="D301" s="42">
        <v>299</v>
      </c>
      <c r="E301" s="43">
        <f t="shared" si="28"/>
        <v>1288.3718952291283</v>
      </c>
      <c r="F301" s="44">
        <f t="shared" si="29"/>
        <v>-28.163209297461691</v>
      </c>
      <c r="G301" s="46">
        <f t="shared" si="30"/>
        <v>1316.53510452659</v>
      </c>
      <c r="H301" s="45">
        <f t="shared" si="31"/>
        <v>-8448.962789238507</v>
      </c>
      <c r="I301" s="46">
        <f t="shared" si="32"/>
        <v>-9765.4978937650976</v>
      </c>
      <c r="J301" s="40">
        <f t="shared" si="33"/>
        <v>0.32655630419416354</v>
      </c>
      <c r="K301" s="39">
        <f t="shared" si="34"/>
        <v>420.72596453365423</v>
      </c>
    </row>
    <row r="302" spans="4:11" x14ac:dyDescent="0.25">
      <c r="D302" s="42">
        <v>300</v>
      </c>
      <c r="E302" s="43">
        <f t="shared" si="28"/>
        <v>1288.3718952291283</v>
      </c>
      <c r="F302" s="44">
        <f t="shared" si="29"/>
        <v>-32.55165964588366</v>
      </c>
      <c r="G302" s="46">
        <f t="shared" si="30"/>
        <v>1320.9235548750121</v>
      </c>
      <c r="H302" s="45">
        <f t="shared" si="31"/>
        <v>-9765.4978937650976</v>
      </c>
      <c r="I302" s="46">
        <f t="shared" si="32"/>
        <v>-11086.421448640111</v>
      </c>
      <c r="J302" s="40">
        <f t="shared" si="33"/>
        <v>0.32533629309505713</v>
      </c>
      <c r="K302" s="39">
        <f t="shared" si="34"/>
        <v>419.15413652169792</v>
      </c>
    </row>
    <row r="303" spans="4:11" x14ac:dyDescent="0.25">
      <c r="D303" s="42">
        <v>301</v>
      </c>
      <c r="E303" s="43">
        <f t="shared" si="28"/>
        <v>1288.3718952291283</v>
      </c>
      <c r="F303" s="44">
        <f t="shared" si="29"/>
        <v>-36.954738162133701</v>
      </c>
      <c r="G303" s="46">
        <f t="shared" si="30"/>
        <v>1325.326633391262</v>
      </c>
      <c r="H303" s="45">
        <f t="shared" si="31"/>
        <v>-11086.421448640111</v>
      </c>
      <c r="I303" s="46">
        <f t="shared" si="32"/>
        <v>-12411.748082031372</v>
      </c>
      <c r="J303" s="40">
        <f t="shared" si="33"/>
        <v>0.32412083994526242</v>
      </c>
      <c r="K303" s="39">
        <f t="shared" si="34"/>
        <v>417.5881808435347</v>
      </c>
    </row>
    <row r="304" spans="4:11" x14ac:dyDescent="0.25">
      <c r="D304" s="42">
        <v>302</v>
      </c>
      <c r="E304" s="43">
        <f t="shared" si="28"/>
        <v>1288.3718952291283</v>
      </c>
      <c r="F304" s="44">
        <f t="shared" si="29"/>
        <v>-41.372493606771243</v>
      </c>
      <c r="G304" s="46">
        <f t="shared" si="30"/>
        <v>1329.7443888358996</v>
      </c>
      <c r="H304" s="45">
        <f t="shared" si="31"/>
        <v>-12411.748082031372</v>
      </c>
      <c r="I304" s="46">
        <f t="shared" si="32"/>
        <v>-13741.492470867272</v>
      </c>
      <c r="J304" s="40">
        <f t="shared" si="33"/>
        <v>0.32290992771632621</v>
      </c>
      <c r="K304" s="39">
        <f t="shared" si="34"/>
        <v>416.02807556018405</v>
      </c>
    </row>
    <row r="305" spans="4:11" x14ac:dyDescent="0.25">
      <c r="D305" s="42">
        <v>303</v>
      </c>
      <c r="E305" s="43">
        <f t="shared" si="28"/>
        <v>1288.3718952291283</v>
      </c>
      <c r="F305" s="44">
        <f t="shared" si="29"/>
        <v>-45.804974902890905</v>
      </c>
      <c r="G305" s="46">
        <f t="shared" si="30"/>
        <v>1334.1768701320193</v>
      </c>
      <c r="H305" s="45">
        <f t="shared" si="31"/>
        <v>-13741.492470867272</v>
      </c>
      <c r="I305" s="46">
        <f t="shared" si="32"/>
        <v>-15075.669340999291</v>
      </c>
      <c r="J305" s="40">
        <f t="shared" si="33"/>
        <v>0.32170353944341346</v>
      </c>
      <c r="K305" s="39">
        <f t="shared" si="34"/>
        <v>414.47379881462922</v>
      </c>
    </row>
    <row r="306" spans="4:11" x14ac:dyDescent="0.25">
      <c r="D306" s="42">
        <v>304</v>
      </c>
      <c r="E306" s="43">
        <f t="shared" si="28"/>
        <v>1288.3718952291283</v>
      </c>
      <c r="F306" s="44">
        <f t="shared" si="29"/>
        <v>-50.252231136664307</v>
      </c>
      <c r="G306" s="46">
        <f t="shared" si="30"/>
        <v>1338.6241263657926</v>
      </c>
      <c r="H306" s="45">
        <f t="shared" si="31"/>
        <v>-15075.669340999291</v>
      </c>
      <c r="I306" s="46">
        <f t="shared" si="32"/>
        <v>-16414.293467365085</v>
      </c>
      <c r="J306" s="40">
        <f t="shared" si="33"/>
        <v>0.32050165822506949</v>
      </c>
      <c r="K306" s="39">
        <f t="shared" si="34"/>
        <v>412.92532883151114</v>
      </c>
    </row>
    <row r="307" spans="4:11" x14ac:dyDescent="0.25">
      <c r="D307" s="42">
        <v>305</v>
      </c>
      <c r="E307" s="43">
        <f t="shared" si="28"/>
        <v>1288.3718952291283</v>
      </c>
      <c r="F307" s="44">
        <f t="shared" si="29"/>
        <v>-54.714311557883612</v>
      </c>
      <c r="G307" s="46">
        <f t="shared" si="30"/>
        <v>1343.0862067870119</v>
      </c>
      <c r="H307" s="45">
        <f t="shared" si="31"/>
        <v>-16414.293467365085</v>
      </c>
      <c r="I307" s="46">
        <f t="shared" si="32"/>
        <v>-17757.379674152096</v>
      </c>
      <c r="J307" s="40">
        <f t="shared" si="33"/>
        <v>0.31930426722298333</v>
      </c>
      <c r="K307" s="39">
        <f t="shared" si="34"/>
        <v>411.38264391682304</v>
      </c>
    </row>
    <row r="308" spans="4:11" x14ac:dyDescent="0.25">
      <c r="D308" s="42">
        <v>306</v>
      </c>
      <c r="E308" s="43">
        <f t="shared" si="28"/>
        <v>1288.3718952291283</v>
      </c>
      <c r="F308" s="44">
        <f t="shared" si="29"/>
        <v>-59.191265580506986</v>
      </c>
      <c r="G308" s="46">
        <f t="shared" si="30"/>
        <v>1347.5631608096353</v>
      </c>
      <c r="H308" s="45">
        <f t="shared" si="31"/>
        <v>-17757.379674152096</v>
      </c>
      <c r="I308" s="46">
        <f t="shared" si="32"/>
        <v>-19104.94283496173</v>
      </c>
      <c r="J308" s="40">
        <f t="shared" si="33"/>
        <v>0.31811134966175181</v>
      </c>
      <c r="K308" s="39">
        <f t="shared" si="34"/>
        <v>409.84572245760711</v>
      </c>
    </row>
    <row r="309" spans="4:11" x14ac:dyDescent="0.25">
      <c r="D309" s="42">
        <v>307</v>
      </c>
      <c r="E309" s="43">
        <f t="shared" si="28"/>
        <v>1288.3718952291283</v>
      </c>
      <c r="F309" s="44">
        <f t="shared" si="29"/>
        <v>-63.683142783205767</v>
      </c>
      <c r="G309" s="46">
        <f t="shared" si="30"/>
        <v>1352.0550380123341</v>
      </c>
      <c r="H309" s="45">
        <f t="shared" si="31"/>
        <v>-19104.94283496173</v>
      </c>
      <c r="I309" s="46">
        <f t="shared" si="32"/>
        <v>-20456.997872974065</v>
      </c>
      <c r="J309" s="40">
        <f t="shared" si="33"/>
        <v>0.31692288882864439</v>
      </c>
      <c r="K309" s="39">
        <f t="shared" si="34"/>
        <v>408.31454292165091</v>
      </c>
    </row>
    <row r="310" spans="4:11" x14ac:dyDescent="0.25">
      <c r="D310" s="42">
        <v>308</v>
      </c>
      <c r="E310" s="43">
        <f t="shared" si="28"/>
        <v>1288.3718952291283</v>
      </c>
      <c r="F310" s="44">
        <f t="shared" si="29"/>
        <v>-68.189992909913556</v>
      </c>
      <c r="G310" s="46">
        <f t="shared" si="30"/>
        <v>1356.5618881390419</v>
      </c>
      <c r="H310" s="45">
        <f t="shared" si="31"/>
        <v>-20456.997872974065</v>
      </c>
      <c r="I310" s="46">
        <f t="shared" si="32"/>
        <v>-21813.559761113109</v>
      </c>
      <c r="J310" s="40">
        <f t="shared" si="33"/>
        <v>0.31573886807336926</v>
      </c>
      <c r="K310" s="39">
        <f t="shared" si="34"/>
        <v>406.78908385718648</v>
      </c>
    </row>
    <row r="311" spans="4:11" x14ac:dyDescent="0.25">
      <c r="D311" s="42">
        <v>309</v>
      </c>
      <c r="E311" s="43">
        <f t="shared" si="28"/>
        <v>1288.3718952291283</v>
      </c>
      <c r="F311" s="44">
        <f t="shared" si="29"/>
        <v>-72.711865870377025</v>
      </c>
      <c r="G311" s="46">
        <f t="shared" si="30"/>
        <v>1361.0837610995054</v>
      </c>
      <c r="H311" s="45">
        <f t="shared" si="31"/>
        <v>-21813.559761113109</v>
      </c>
      <c r="I311" s="46">
        <f t="shared" si="32"/>
        <v>-23174.643522212613</v>
      </c>
      <c r="J311" s="40">
        <f t="shared" si="33"/>
        <v>0.31455927080783991</v>
      </c>
      <c r="K311" s="39">
        <f t="shared" si="34"/>
        <v>405.26932389258934</v>
      </c>
    </row>
    <row r="312" spans="4:11" x14ac:dyDescent="0.25">
      <c r="D312" s="42">
        <v>310</v>
      </c>
      <c r="E312" s="43">
        <f t="shared" si="28"/>
        <v>1288.3718952291283</v>
      </c>
      <c r="F312" s="44">
        <f t="shared" si="29"/>
        <v>-77.248811740708717</v>
      </c>
      <c r="G312" s="46">
        <f t="shared" si="30"/>
        <v>1365.6207069698371</v>
      </c>
      <c r="H312" s="45">
        <f t="shared" si="31"/>
        <v>-23174.643522212613</v>
      </c>
      <c r="I312" s="46">
        <f t="shared" si="32"/>
        <v>-24540.264229182449</v>
      </c>
      <c r="J312" s="40">
        <f t="shared" si="33"/>
        <v>0.31338408050594263</v>
      </c>
      <c r="K312" s="39">
        <f t="shared" si="34"/>
        <v>403.75524173607903</v>
      </c>
    </row>
    <row r="313" spans="4:11" x14ac:dyDescent="0.25">
      <c r="D313" s="42">
        <v>311</v>
      </c>
      <c r="E313" s="43">
        <f t="shared" si="28"/>
        <v>1288.3718952291283</v>
      </c>
      <c r="F313" s="44">
        <f t="shared" si="29"/>
        <v>-81.800880763941493</v>
      </c>
      <c r="G313" s="46">
        <f t="shared" si="30"/>
        <v>1370.1727759930698</v>
      </c>
      <c r="H313" s="45">
        <f t="shared" si="31"/>
        <v>-24540.264229182449</v>
      </c>
      <c r="I313" s="46">
        <f t="shared" si="32"/>
        <v>-25910.437005175518</v>
      </c>
      <c r="J313" s="40">
        <f t="shared" si="33"/>
        <v>0.31221328070330528</v>
      </c>
      <c r="K313" s="39">
        <f t="shared" si="34"/>
        <v>402.24681617542126</v>
      </c>
    </row>
    <row r="314" spans="4:11" x14ac:dyDescent="0.25">
      <c r="D314" s="42">
        <v>312</v>
      </c>
      <c r="E314" s="43">
        <f t="shared" si="28"/>
        <v>1288.3718952291283</v>
      </c>
      <c r="F314" s="44">
        <f t="shared" si="29"/>
        <v>-86.368123350585051</v>
      </c>
      <c r="G314" s="46">
        <f t="shared" si="30"/>
        <v>1374.7400185797133</v>
      </c>
      <c r="H314" s="45">
        <f t="shared" si="31"/>
        <v>-25910.437005175518</v>
      </c>
      <c r="I314" s="46">
        <f t="shared" si="32"/>
        <v>-27285.17702375523</v>
      </c>
      <c r="J314" s="40">
        <f t="shared" si="33"/>
        <v>0.3110468549970663</v>
      </c>
      <c r="K314" s="39">
        <f t="shared" si="34"/>
        <v>400.74402607763017</v>
      </c>
    </row>
    <row r="315" spans="4:11" x14ac:dyDescent="0.25">
      <c r="D315" s="42">
        <v>313</v>
      </c>
      <c r="E315" s="43">
        <f t="shared" si="28"/>
        <v>1288.3718952291283</v>
      </c>
      <c r="F315" s="44">
        <f t="shared" si="29"/>
        <v>-90.95059007918411</v>
      </c>
      <c r="G315" s="46">
        <f t="shared" si="30"/>
        <v>1379.3224853083125</v>
      </c>
      <c r="H315" s="45">
        <f t="shared" si="31"/>
        <v>-27285.17702375523</v>
      </c>
      <c r="I315" s="46">
        <f t="shared" si="32"/>
        <v>-28664.499509063542</v>
      </c>
      <c r="J315" s="40">
        <f t="shared" si="33"/>
        <v>0.30988478704564515</v>
      </c>
      <c r="K315" s="39">
        <f t="shared" si="34"/>
        <v>399.24685038867267</v>
      </c>
    </row>
    <row r="316" spans="4:11" x14ac:dyDescent="0.25">
      <c r="D316" s="42">
        <v>314</v>
      </c>
      <c r="E316" s="43">
        <f t="shared" si="28"/>
        <v>1288.3718952291283</v>
      </c>
      <c r="F316" s="44">
        <f t="shared" si="29"/>
        <v>-95.548331696878464</v>
      </c>
      <c r="G316" s="46">
        <f t="shared" si="30"/>
        <v>1383.9202269260068</v>
      </c>
      <c r="H316" s="45">
        <f t="shared" si="31"/>
        <v>-28664.499509063542</v>
      </c>
      <c r="I316" s="46">
        <f t="shared" si="32"/>
        <v>-30048.419735989548</v>
      </c>
      <c r="J316" s="40">
        <f t="shared" si="33"/>
        <v>0.30872706056851323</v>
      </c>
      <c r="K316" s="39">
        <f t="shared" si="34"/>
        <v>397.75526813317327</v>
      </c>
    </row>
    <row r="317" spans="4:11" x14ac:dyDescent="0.25">
      <c r="D317" s="42">
        <v>315</v>
      </c>
      <c r="E317" s="43">
        <f t="shared" si="28"/>
        <v>1288.3718952291283</v>
      </c>
      <c r="F317" s="44">
        <f t="shared" si="29"/>
        <v>-100.16139911996515</v>
      </c>
      <c r="G317" s="46">
        <f t="shared" si="30"/>
        <v>1388.5332943490935</v>
      </c>
      <c r="H317" s="45">
        <f t="shared" si="31"/>
        <v>-30048.419735989548</v>
      </c>
      <c r="I317" s="46">
        <f t="shared" si="32"/>
        <v>-31436.953030338642</v>
      </c>
      <c r="J317" s="40">
        <f t="shared" si="33"/>
        <v>0.30757365934596587</v>
      </c>
      <c r="K317" s="39">
        <f t="shared" si="34"/>
        <v>396.26925841412032</v>
      </c>
    </row>
    <row r="318" spans="4:11" x14ac:dyDescent="0.25">
      <c r="D318" s="42">
        <v>316</v>
      </c>
      <c r="E318" s="43">
        <f t="shared" si="28"/>
        <v>1288.3718952291283</v>
      </c>
      <c r="F318" s="44">
        <f t="shared" si="29"/>
        <v>-104.78984343446213</v>
      </c>
      <c r="G318" s="46">
        <f t="shared" si="30"/>
        <v>1393.1617386635905</v>
      </c>
      <c r="H318" s="45">
        <f t="shared" si="31"/>
        <v>-31436.953030338642</v>
      </c>
      <c r="I318" s="46">
        <f t="shared" si="32"/>
        <v>-32830.114769002234</v>
      </c>
      <c r="J318" s="40">
        <f t="shared" si="33"/>
        <v>0.30642456721889505</v>
      </c>
      <c r="K318" s="39">
        <f t="shared" si="34"/>
        <v>394.78880041257327</v>
      </c>
    </row>
    <row r="319" spans="4:11" x14ac:dyDescent="0.25">
      <c r="D319" s="42">
        <v>317</v>
      </c>
      <c r="E319" s="43">
        <f t="shared" si="28"/>
        <v>1288.3718952291283</v>
      </c>
      <c r="F319" s="44">
        <f t="shared" si="29"/>
        <v>-109.43371589667412</v>
      </c>
      <c r="G319" s="46">
        <f t="shared" si="30"/>
        <v>1397.8056111258024</v>
      </c>
      <c r="H319" s="45">
        <f t="shared" si="31"/>
        <v>-32830.114769002234</v>
      </c>
      <c r="I319" s="46">
        <f t="shared" si="32"/>
        <v>-34227.920380128038</v>
      </c>
      <c r="J319" s="40">
        <f t="shared" si="33"/>
        <v>0.30527976808856294</v>
      </c>
      <c r="K319" s="39">
        <f t="shared" si="34"/>
        <v>393.31387338737062</v>
      </c>
    </row>
    <row r="320" spans="4:11" x14ac:dyDescent="0.25">
      <c r="D320" s="42">
        <v>318</v>
      </c>
      <c r="E320" s="43">
        <f t="shared" si="28"/>
        <v>1288.3718952291283</v>
      </c>
      <c r="F320" s="44">
        <f t="shared" si="29"/>
        <v>-114.09306793376014</v>
      </c>
      <c r="G320" s="46">
        <f t="shared" si="30"/>
        <v>1402.4649631628884</v>
      </c>
      <c r="H320" s="45">
        <f t="shared" si="31"/>
        <v>-34227.920380128038</v>
      </c>
      <c r="I320" s="46">
        <f t="shared" si="32"/>
        <v>-35630.385343290924</v>
      </c>
      <c r="J320" s="40">
        <f t="shared" si="33"/>
        <v>0.30413924591637653</v>
      </c>
      <c r="K320" s="39">
        <f t="shared" si="34"/>
        <v>391.84445667483993</v>
      </c>
    </row>
    <row r="321" spans="4:11" x14ac:dyDescent="0.25">
      <c r="D321" s="42">
        <v>319</v>
      </c>
      <c r="E321" s="43">
        <f t="shared" si="28"/>
        <v>1288.3718952291283</v>
      </c>
      <c r="F321" s="44">
        <f t="shared" si="29"/>
        <v>-118.76795114430308</v>
      </c>
      <c r="G321" s="46">
        <f t="shared" si="30"/>
        <v>1407.1398463734313</v>
      </c>
      <c r="H321" s="45">
        <f t="shared" si="31"/>
        <v>-35630.385343290924</v>
      </c>
      <c r="I321" s="46">
        <f t="shared" si="32"/>
        <v>-37037.525189664353</v>
      </c>
      <c r="J321" s="40">
        <f t="shared" si="33"/>
        <v>0.30300298472366283</v>
      </c>
      <c r="K321" s="39">
        <f t="shared" si="34"/>
        <v>390.38052968850809</v>
      </c>
    </row>
    <row r="322" spans="4:11" x14ac:dyDescent="0.25">
      <c r="D322" s="42">
        <v>320</v>
      </c>
      <c r="E322" s="43">
        <f t="shared" si="28"/>
        <v>1288.3718952291283</v>
      </c>
      <c r="F322" s="44">
        <f t="shared" si="29"/>
        <v>-123.45841729888117</v>
      </c>
      <c r="G322" s="46">
        <f t="shared" si="30"/>
        <v>1411.8303125280095</v>
      </c>
      <c r="H322" s="45">
        <f t="shared" si="31"/>
        <v>-37037.525189664353</v>
      </c>
      <c r="I322" s="46">
        <f t="shared" si="32"/>
        <v>-38449.35550219236</v>
      </c>
      <c r="J322" s="40">
        <f t="shared" si="33"/>
        <v>0.30187096859144491</v>
      </c>
      <c r="K322" s="39">
        <f t="shared" si="34"/>
        <v>388.92207191881255</v>
      </c>
    </row>
    <row r="323" spans="4:11" x14ac:dyDescent="0.25">
      <c r="D323" s="42">
        <v>321</v>
      </c>
      <c r="E323" s="43">
        <f t="shared" si="28"/>
        <v>1288.3718952291283</v>
      </c>
      <c r="F323" s="44">
        <f t="shared" si="29"/>
        <v>-128.16451834064119</v>
      </c>
      <c r="G323" s="46">
        <f t="shared" si="30"/>
        <v>1416.5364135697696</v>
      </c>
      <c r="H323" s="45">
        <f t="shared" si="31"/>
        <v>-38449.35550219236</v>
      </c>
      <c r="I323" s="46">
        <f t="shared" si="32"/>
        <v>-39865.891915762128</v>
      </c>
      <c r="J323" s="40">
        <f t="shared" si="33"/>
        <v>0.30074318166021913</v>
      </c>
      <c r="K323" s="39">
        <f t="shared" si="34"/>
        <v>387.46906293281455</v>
      </c>
    </row>
    <row r="324" spans="4:11" x14ac:dyDescent="0.25">
      <c r="D324" s="42">
        <v>322</v>
      </c>
      <c r="E324" s="43">
        <f t="shared" ref="E324:E362" si="35">$B$9</f>
        <v>1288.3718952291283</v>
      </c>
      <c r="F324" s="44">
        <f t="shared" ref="F324:F362" si="36">I323*$B$3/12</f>
        <v>-132.88630638587378</v>
      </c>
      <c r="G324" s="46">
        <f t="shared" ref="G324:G362" si="37">E324-F324</f>
        <v>1421.258201615002</v>
      </c>
      <c r="H324" s="45">
        <f t="shared" ref="H324:H362" si="38">I323</f>
        <v>-39865.891915762128</v>
      </c>
      <c r="I324" s="46">
        <f t="shared" ref="I324:I362" si="39">H324-G324</f>
        <v>-41287.150117377132</v>
      </c>
      <c r="J324" s="40">
        <f t="shared" ref="J324:J362" si="40">J323/(1+$B$18/12)</f>
        <v>0.29961960812973265</v>
      </c>
      <c r="K324" s="39">
        <f t="shared" ref="K324:K362" si="41">J324*E324</f>
        <v>386.02148237391242</v>
      </c>
    </row>
    <row r="325" spans="4:11" x14ac:dyDescent="0.25">
      <c r="D325" s="42">
        <v>323</v>
      </c>
      <c r="E325" s="43">
        <f t="shared" si="35"/>
        <v>1288.3718952291283</v>
      </c>
      <c r="F325" s="44">
        <f t="shared" si="36"/>
        <v>-137.62383372459044</v>
      </c>
      <c r="G325" s="46">
        <f t="shared" si="37"/>
        <v>1425.9957289537188</v>
      </c>
      <c r="H325" s="45">
        <f t="shared" si="38"/>
        <v>-41287.150117377132</v>
      </c>
      <c r="I325" s="46">
        <f t="shared" si="39"/>
        <v>-42713.145846330852</v>
      </c>
      <c r="J325" s="40">
        <f t="shared" si="40"/>
        <v>0.29850023225876232</v>
      </c>
      <c r="K325" s="39">
        <f t="shared" si="41"/>
        <v>384.57930996155659</v>
      </c>
    </row>
    <row r="326" spans="4:11" x14ac:dyDescent="0.25">
      <c r="D326" s="42">
        <v>324</v>
      </c>
      <c r="E326" s="43">
        <f t="shared" si="35"/>
        <v>1288.3718952291283</v>
      </c>
      <c r="F326" s="44">
        <f t="shared" si="36"/>
        <v>-142.37715282110284</v>
      </c>
      <c r="G326" s="46">
        <f t="shared" si="37"/>
        <v>1430.7490480502311</v>
      </c>
      <c r="H326" s="45">
        <f t="shared" si="38"/>
        <v>-42713.145846330852</v>
      </c>
      <c r="I326" s="46">
        <f t="shared" si="39"/>
        <v>-44143.894894381083</v>
      </c>
      <c r="J326" s="40">
        <f t="shared" si="40"/>
        <v>0.29738503836489399</v>
      </c>
      <c r="K326" s="39">
        <f t="shared" si="41"/>
        <v>383.14252549096551</v>
      </c>
    </row>
    <row r="327" spans="4:11" x14ac:dyDescent="0.25">
      <c r="D327" s="42">
        <v>325</v>
      </c>
      <c r="E327" s="43">
        <f t="shared" si="35"/>
        <v>1288.3718952291283</v>
      </c>
      <c r="F327" s="44">
        <f t="shared" si="36"/>
        <v>-147.14631631460361</v>
      </c>
      <c r="G327" s="46">
        <f t="shared" si="37"/>
        <v>1435.5182115437319</v>
      </c>
      <c r="H327" s="45">
        <f t="shared" si="38"/>
        <v>-44143.894894381083</v>
      </c>
      <c r="I327" s="46">
        <f t="shared" si="39"/>
        <v>-45579.413105924818</v>
      </c>
      <c r="J327" s="40">
        <f t="shared" si="40"/>
        <v>0.29627401082430288</v>
      </c>
      <c r="K327" s="39">
        <f t="shared" si="41"/>
        <v>381.7111088328424</v>
      </c>
    </row>
    <row r="328" spans="4:11" x14ac:dyDescent="0.25">
      <c r="D328" s="42">
        <v>326</v>
      </c>
      <c r="E328" s="43">
        <f t="shared" si="35"/>
        <v>1288.3718952291283</v>
      </c>
      <c r="F328" s="44">
        <f t="shared" si="36"/>
        <v>-151.93137701974939</v>
      </c>
      <c r="G328" s="46">
        <f t="shared" si="37"/>
        <v>1440.3032722488776</v>
      </c>
      <c r="H328" s="45">
        <f t="shared" si="38"/>
        <v>-45579.413105924818</v>
      </c>
      <c r="I328" s="46">
        <f t="shared" si="39"/>
        <v>-47019.716378173696</v>
      </c>
      <c r="J328" s="40">
        <f t="shared" si="40"/>
        <v>0.29516713407153466</v>
      </c>
      <c r="K328" s="39">
        <f t="shared" si="41"/>
        <v>380.28503993309334</v>
      </c>
    </row>
    <row r="329" spans="4:11" x14ac:dyDescent="0.25">
      <c r="D329" s="42">
        <v>327</v>
      </c>
      <c r="E329" s="43">
        <f t="shared" si="35"/>
        <v>1288.3718952291283</v>
      </c>
      <c r="F329" s="44">
        <f t="shared" si="36"/>
        <v>-156.73238792724564</v>
      </c>
      <c r="G329" s="46">
        <f t="shared" si="37"/>
        <v>1445.1042831563739</v>
      </c>
      <c r="H329" s="45">
        <f t="shared" si="38"/>
        <v>-47019.716378173696</v>
      </c>
      <c r="I329" s="46">
        <f t="shared" si="39"/>
        <v>-48464.820661330072</v>
      </c>
      <c r="J329" s="40">
        <f t="shared" si="40"/>
        <v>0.29406439259928735</v>
      </c>
      <c r="K329" s="39">
        <f t="shared" si="41"/>
        <v>378.86429881254628</v>
      </c>
    </row>
    <row r="330" spans="4:11" x14ac:dyDescent="0.25">
      <c r="D330" s="42">
        <v>328</v>
      </c>
      <c r="E330" s="43">
        <f t="shared" si="35"/>
        <v>1288.3718952291283</v>
      </c>
      <c r="F330" s="44">
        <f t="shared" si="36"/>
        <v>-161.54940220443356</v>
      </c>
      <c r="G330" s="46">
        <f t="shared" si="37"/>
        <v>1449.9212974335619</v>
      </c>
      <c r="H330" s="45">
        <f t="shared" si="38"/>
        <v>-48464.820661330072</v>
      </c>
      <c r="I330" s="46">
        <f t="shared" si="39"/>
        <v>-49914.741958763632</v>
      </c>
      <c r="J330" s="40">
        <f t="shared" si="40"/>
        <v>0.29296577095819415</v>
      </c>
      <c r="K330" s="39">
        <f t="shared" si="41"/>
        <v>377.44886556667132</v>
      </c>
    </row>
    <row r="331" spans="4:11" x14ac:dyDescent="0.25">
      <c r="D331" s="42">
        <v>329</v>
      </c>
      <c r="E331" s="43">
        <f t="shared" si="35"/>
        <v>1288.3718952291283</v>
      </c>
      <c r="F331" s="44">
        <f t="shared" si="36"/>
        <v>-166.38247319587876</v>
      </c>
      <c r="G331" s="46">
        <f t="shared" si="37"/>
        <v>1454.754368425007</v>
      </c>
      <c r="H331" s="45">
        <f t="shared" si="38"/>
        <v>-49914.741958763632</v>
      </c>
      <c r="I331" s="46">
        <f t="shared" si="39"/>
        <v>-51369.496327188637</v>
      </c>
      <c r="J331" s="40">
        <f t="shared" si="40"/>
        <v>0.29187125375660689</v>
      </c>
      <c r="K331" s="39">
        <f t="shared" si="41"/>
        <v>376.03872036530146</v>
      </c>
    </row>
    <row r="332" spans="4:11" x14ac:dyDescent="0.25">
      <c r="D332" s="42">
        <v>330</v>
      </c>
      <c r="E332" s="43">
        <f t="shared" si="35"/>
        <v>1288.3718952291283</v>
      </c>
      <c r="F332" s="44">
        <f t="shared" si="36"/>
        <v>-171.23165442396214</v>
      </c>
      <c r="G332" s="46">
        <f t="shared" si="37"/>
        <v>1459.6035496530903</v>
      </c>
      <c r="H332" s="45">
        <f t="shared" si="38"/>
        <v>-51369.496327188637</v>
      </c>
      <c r="I332" s="46">
        <f t="shared" si="39"/>
        <v>-52829.099876841727</v>
      </c>
      <c r="J332" s="40">
        <f t="shared" si="40"/>
        <v>0.29078082566038049</v>
      </c>
      <c r="K332" s="39">
        <f t="shared" si="41"/>
        <v>374.63384345235517</v>
      </c>
    </row>
    <row r="333" spans="4:11" x14ac:dyDescent="0.25">
      <c r="D333" s="42">
        <v>331</v>
      </c>
      <c r="E333" s="43">
        <f t="shared" si="35"/>
        <v>1288.3718952291283</v>
      </c>
      <c r="F333" s="44">
        <f t="shared" si="36"/>
        <v>-176.0969995894724</v>
      </c>
      <c r="G333" s="46">
        <f t="shared" si="37"/>
        <v>1464.4688948186008</v>
      </c>
      <c r="H333" s="45">
        <f t="shared" si="38"/>
        <v>-52829.099876841727</v>
      </c>
      <c r="I333" s="46">
        <f t="shared" si="39"/>
        <v>-54293.568771660328</v>
      </c>
      <c r="J333" s="40">
        <f t="shared" si="40"/>
        <v>0.28969447139265803</v>
      </c>
      <c r="K333" s="39">
        <f t="shared" si="41"/>
        <v>373.23421514555929</v>
      </c>
    </row>
    <row r="334" spans="4:11" x14ac:dyDescent="0.25">
      <c r="D334" s="42">
        <v>332</v>
      </c>
      <c r="E334" s="43">
        <f t="shared" si="35"/>
        <v>1288.3718952291283</v>
      </c>
      <c r="F334" s="44">
        <f t="shared" si="36"/>
        <v>-180.9785625722011</v>
      </c>
      <c r="G334" s="46">
        <f t="shared" si="37"/>
        <v>1469.3504578013294</v>
      </c>
      <c r="H334" s="45">
        <f t="shared" si="38"/>
        <v>-54293.568771660328</v>
      </c>
      <c r="I334" s="46">
        <f t="shared" si="39"/>
        <v>-55762.919229461659</v>
      </c>
      <c r="J334" s="40">
        <f t="shared" si="40"/>
        <v>0.28861217573365683</v>
      </c>
      <c r="K334" s="39">
        <f t="shared" si="41"/>
        <v>371.83981583617367</v>
      </c>
    </row>
    <row r="335" spans="4:11" x14ac:dyDescent="0.25">
      <c r="D335" s="42">
        <v>333</v>
      </c>
      <c r="E335" s="43">
        <f t="shared" si="35"/>
        <v>1288.3718952291283</v>
      </c>
      <c r="F335" s="44">
        <f t="shared" si="36"/>
        <v>-185.87639743153886</v>
      </c>
      <c r="G335" s="46">
        <f t="shared" si="37"/>
        <v>1474.2482926606672</v>
      </c>
      <c r="H335" s="45">
        <f t="shared" si="38"/>
        <v>-55762.919229461659</v>
      </c>
      <c r="I335" s="46">
        <f t="shared" si="39"/>
        <v>-57237.167522122327</v>
      </c>
      <c r="J335" s="40">
        <f t="shared" si="40"/>
        <v>0.28753392352045515</v>
      </c>
      <c r="K335" s="39">
        <f t="shared" si="41"/>
        <v>370.45062598871601</v>
      </c>
    </row>
    <row r="336" spans="4:11" x14ac:dyDescent="0.25">
      <c r="D336" s="42">
        <v>334</v>
      </c>
      <c r="E336" s="43">
        <f t="shared" si="35"/>
        <v>1288.3718952291283</v>
      </c>
      <c r="F336" s="44">
        <f t="shared" si="36"/>
        <v>-190.79055840707443</v>
      </c>
      <c r="G336" s="46">
        <f t="shared" si="37"/>
        <v>1479.1624536362028</v>
      </c>
      <c r="H336" s="45">
        <f t="shared" si="38"/>
        <v>-57237.167522122327</v>
      </c>
      <c r="I336" s="46">
        <f t="shared" si="39"/>
        <v>-58716.329975758526</v>
      </c>
      <c r="J336" s="40">
        <f t="shared" si="40"/>
        <v>0.28645969964677975</v>
      </c>
      <c r="K336" s="39">
        <f t="shared" si="41"/>
        <v>369.06662614068847</v>
      </c>
    </row>
    <row r="337" spans="4:11" x14ac:dyDescent="0.25">
      <c r="D337" s="42">
        <v>335</v>
      </c>
      <c r="E337" s="43">
        <f t="shared" si="35"/>
        <v>1288.3718952291283</v>
      </c>
      <c r="F337" s="44">
        <f t="shared" si="36"/>
        <v>-195.7210999191951</v>
      </c>
      <c r="G337" s="46">
        <f t="shared" si="37"/>
        <v>1484.0929951483233</v>
      </c>
      <c r="H337" s="45">
        <f t="shared" si="38"/>
        <v>-58716.329975758526</v>
      </c>
      <c r="I337" s="46">
        <f t="shared" si="39"/>
        <v>-60200.422970906853</v>
      </c>
      <c r="J337" s="40">
        <f t="shared" si="40"/>
        <v>0.28538948906279432</v>
      </c>
      <c r="K337" s="39">
        <f t="shared" si="41"/>
        <v>367.68779690230491</v>
      </c>
    </row>
    <row r="338" spans="4:11" x14ac:dyDescent="0.25">
      <c r="D338" s="42">
        <v>336</v>
      </c>
      <c r="E338" s="43">
        <f t="shared" si="35"/>
        <v>1288.3718952291283</v>
      </c>
      <c r="F338" s="44">
        <f t="shared" si="36"/>
        <v>-200.66807656968953</v>
      </c>
      <c r="G338" s="46">
        <f t="shared" si="37"/>
        <v>1489.0399717988178</v>
      </c>
      <c r="H338" s="45">
        <f t="shared" si="38"/>
        <v>-60200.422970906853</v>
      </c>
      <c r="I338" s="46">
        <f t="shared" si="39"/>
        <v>-61689.462942705672</v>
      </c>
      <c r="J338" s="40">
        <f t="shared" si="40"/>
        <v>0.2843232767748885</v>
      </c>
      <c r="K338" s="39">
        <f t="shared" si="41"/>
        <v>366.31411895621909</v>
      </c>
    </row>
    <row r="339" spans="4:11" x14ac:dyDescent="0.25">
      <c r="D339" s="42">
        <v>337</v>
      </c>
      <c r="E339" s="43">
        <f t="shared" si="35"/>
        <v>1288.3718952291283</v>
      </c>
      <c r="F339" s="44">
        <f t="shared" si="36"/>
        <v>-205.63154314235226</v>
      </c>
      <c r="G339" s="46">
        <f t="shared" si="37"/>
        <v>1494.0034383714806</v>
      </c>
      <c r="H339" s="45">
        <f t="shared" si="38"/>
        <v>-61689.462942705672</v>
      </c>
      <c r="I339" s="46">
        <f t="shared" si="39"/>
        <v>-63183.466381077153</v>
      </c>
      <c r="J339" s="40">
        <f t="shared" si="40"/>
        <v>0.28326104784546802</v>
      </c>
      <c r="K339" s="39">
        <f t="shared" si="41"/>
        <v>364.94557305725442</v>
      </c>
    </row>
    <row r="340" spans="4:11" x14ac:dyDescent="0.25">
      <c r="D340" s="42">
        <v>338</v>
      </c>
      <c r="E340" s="43">
        <f t="shared" si="35"/>
        <v>1288.3718952291283</v>
      </c>
      <c r="F340" s="44">
        <f t="shared" si="36"/>
        <v>-210.61155460359052</v>
      </c>
      <c r="G340" s="46">
        <f t="shared" si="37"/>
        <v>1498.9834498327189</v>
      </c>
      <c r="H340" s="45">
        <f t="shared" si="38"/>
        <v>-63183.466381077153</v>
      </c>
      <c r="I340" s="46">
        <f t="shared" si="39"/>
        <v>-64682.449830909871</v>
      </c>
      <c r="J340" s="40">
        <f t="shared" si="40"/>
        <v>0.28220278739274524</v>
      </c>
      <c r="K340" s="39">
        <f t="shared" si="41"/>
        <v>363.58214003213396</v>
      </c>
    </row>
    <row r="341" spans="4:11" x14ac:dyDescent="0.25">
      <c r="D341" s="42">
        <v>339</v>
      </c>
      <c r="E341" s="43">
        <f t="shared" si="35"/>
        <v>1288.3718952291283</v>
      </c>
      <c r="F341" s="44">
        <f t="shared" si="36"/>
        <v>-215.60816610303291</v>
      </c>
      <c r="G341" s="46">
        <f t="shared" si="37"/>
        <v>1503.9800613321613</v>
      </c>
      <c r="H341" s="45">
        <f t="shared" si="38"/>
        <v>-64682.449830909871</v>
      </c>
      <c r="I341" s="46">
        <f t="shared" si="39"/>
        <v>-66186.429892242028</v>
      </c>
      <c r="J341" s="40">
        <f t="shared" si="40"/>
        <v>0.28114848059053077</v>
      </c>
      <c r="K341" s="39">
        <f t="shared" si="41"/>
        <v>362.2238007792119</v>
      </c>
    </row>
    <row r="342" spans="4:11" x14ac:dyDescent="0.25">
      <c r="D342" s="42">
        <v>340</v>
      </c>
      <c r="E342" s="43">
        <f t="shared" si="35"/>
        <v>1288.3718952291283</v>
      </c>
      <c r="F342" s="44">
        <f t="shared" si="36"/>
        <v>-220.62143297414011</v>
      </c>
      <c r="G342" s="46">
        <f t="shared" si="37"/>
        <v>1508.9933282032684</v>
      </c>
      <c r="H342" s="45">
        <f t="shared" si="38"/>
        <v>-66186.429892242028</v>
      </c>
      <c r="I342" s="46">
        <f t="shared" si="39"/>
        <v>-67695.4232204453</v>
      </c>
      <c r="J342" s="40">
        <f t="shared" si="40"/>
        <v>0.2800981126680257</v>
      </c>
      <c r="K342" s="39">
        <f t="shared" si="41"/>
        <v>360.87053626820619</v>
      </c>
    </row>
    <row r="343" spans="4:11" x14ac:dyDescent="0.25">
      <c r="D343" s="42">
        <v>341</v>
      </c>
      <c r="E343" s="43">
        <f t="shared" si="35"/>
        <v>1288.3718952291283</v>
      </c>
      <c r="F343" s="44">
        <f t="shared" si="36"/>
        <v>-225.65141073481766</v>
      </c>
      <c r="G343" s="46">
        <f t="shared" si="37"/>
        <v>1514.0233059639459</v>
      </c>
      <c r="H343" s="45">
        <f t="shared" si="38"/>
        <v>-67695.4232204453</v>
      </c>
      <c r="I343" s="46">
        <f t="shared" si="39"/>
        <v>-69209.446526409243</v>
      </c>
      <c r="J343" s="40">
        <f t="shared" si="40"/>
        <v>0.27905166890961469</v>
      </c>
      <c r="K343" s="39">
        <f t="shared" si="41"/>
        <v>359.5223275399315</v>
      </c>
    </row>
    <row r="344" spans="4:11" x14ac:dyDescent="0.25">
      <c r="D344" s="42">
        <v>342</v>
      </c>
      <c r="E344" s="43">
        <f t="shared" si="35"/>
        <v>1288.3718952291283</v>
      </c>
      <c r="F344" s="44">
        <f t="shared" si="36"/>
        <v>-230.69815508803083</v>
      </c>
      <c r="G344" s="46">
        <f t="shared" si="37"/>
        <v>1519.0700503171593</v>
      </c>
      <c r="H344" s="45">
        <f t="shared" si="38"/>
        <v>-69209.446526409243</v>
      </c>
      <c r="I344" s="46">
        <f t="shared" si="39"/>
        <v>-70728.516576726397</v>
      </c>
      <c r="J344" s="40">
        <f t="shared" si="40"/>
        <v>0.27800913465465976</v>
      </c>
      <c r="K344" s="39">
        <f t="shared" si="41"/>
        <v>358.17915570603395</v>
      </c>
    </row>
    <row r="345" spans="4:11" x14ac:dyDescent="0.25">
      <c r="D345" s="42">
        <v>343</v>
      </c>
      <c r="E345" s="43">
        <f t="shared" si="35"/>
        <v>1288.3718952291283</v>
      </c>
      <c r="F345" s="44">
        <f t="shared" si="36"/>
        <v>-235.76172192242132</v>
      </c>
      <c r="G345" s="46">
        <f t="shared" si="37"/>
        <v>1524.1336171515495</v>
      </c>
      <c r="H345" s="45">
        <f t="shared" si="38"/>
        <v>-70728.516576726397</v>
      </c>
      <c r="I345" s="46">
        <f t="shared" si="39"/>
        <v>-72252.65019387794</v>
      </c>
      <c r="J345" s="40">
        <f t="shared" si="40"/>
        <v>0.27697049529729495</v>
      </c>
      <c r="K345" s="39">
        <f t="shared" si="41"/>
        <v>356.84100194872627</v>
      </c>
    </row>
    <row r="346" spans="4:11" x14ac:dyDescent="0.25">
      <c r="D346" s="42">
        <v>344</v>
      </c>
      <c r="E346" s="43">
        <f t="shared" si="35"/>
        <v>1288.3718952291283</v>
      </c>
      <c r="F346" s="44">
        <f t="shared" si="36"/>
        <v>-240.84216731292648</v>
      </c>
      <c r="G346" s="46">
        <f t="shared" si="37"/>
        <v>1529.2140625420548</v>
      </c>
      <c r="H346" s="45">
        <f t="shared" si="38"/>
        <v>-72252.65019387794</v>
      </c>
      <c r="I346" s="46">
        <f t="shared" si="39"/>
        <v>-73781.864256419998</v>
      </c>
      <c r="J346" s="40">
        <f t="shared" si="40"/>
        <v>0.27593573628622164</v>
      </c>
      <c r="K346" s="39">
        <f t="shared" si="41"/>
        <v>355.50784752052431</v>
      </c>
    </row>
    <row r="347" spans="4:11" x14ac:dyDescent="0.25">
      <c r="D347" s="42">
        <v>345</v>
      </c>
      <c r="E347" s="43">
        <f t="shared" si="35"/>
        <v>1288.3718952291283</v>
      </c>
      <c r="F347" s="44">
        <f t="shared" si="36"/>
        <v>-245.93954752139999</v>
      </c>
      <c r="G347" s="46">
        <f t="shared" si="37"/>
        <v>1534.3114427505284</v>
      </c>
      <c r="H347" s="45">
        <f t="shared" si="38"/>
        <v>-73781.864256419998</v>
      </c>
      <c r="I347" s="46">
        <f t="shared" si="39"/>
        <v>-75316.175699170533</v>
      </c>
      <c r="J347" s="40">
        <f t="shared" si="40"/>
        <v>0.27490484312450475</v>
      </c>
      <c r="K347" s="39">
        <f t="shared" si="41"/>
        <v>354.17967374398438</v>
      </c>
    </row>
    <row r="348" spans="4:11" x14ac:dyDescent="0.25">
      <c r="D348" s="42">
        <v>346</v>
      </c>
      <c r="E348" s="43">
        <f t="shared" si="35"/>
        <v>1288.3718952291283</v>
      </c>
      <c r="F348" s="44">
        <f t="shared" si="36"/>
        <v>-251.05391899723512</v>
      </c>
      <c r="G348" s="46">
        <f t="shared" si="37"/>
        <v>1539.4258142263634</v>
      </c>
      <c r="H348" s="45">
        <f t="shared" si="38"/>
        <v>-75316.175699170533</v>
      </c>
      <c r="I348" s="46">
        <f t="shared" si="39"/>
        <v>-76855.60151339689</v>
      </c>
      <c r="J348" s="40">
        <f t="shared" si="40"/>
        <v>0.27387780136936962</v>
      </c>
      <c r="K348" s="39">
        <f t="shared" si="41"/>
        <v>352.85646201144152</v>
      </c>
    </row>
    <row r="349" spans="4:11" x14ac:dyDescent="0.25">
      <c r="D349" s="42">
        <v>347</v>
      </c>
      <c r="E349" s="43">
        <f t="shared" si="35"/>
        <v>1288.3718952291283</v>
      </c>
      <c r="F349" s="44">
        <f t="shared" si="36"/>
        <v>-256.18533837798964</v>
      </c>
      <c r="G349" s="46">
        <f t="shared" si="37"/>
        <v>1544.557233607118</v>
      </c>
      <c r="H349" s="45">
        <f t="shared" si="38"/>
        <v>-76855.60151339689</v>
      </c>
      <c r="I349" s="46">
        <f t="shared" si="39"/>
        <v>-78400.15874700401</v>
      </c>
      <c r="J349" s="40">
        <f t="shared" si="40"/>
        <v>0.27285459663199962</v>
      </c>
      <c r="K349" s="39">
        <f t="shared" si="41"/>
        <v>351.53819378474867</v>
      </c>
    </row>
    <row r="350" spans="4:11" x14ac:dyDescent="0.25">
      <c r="D350" s="42">
        <v>348</v>
      </c>
      <c r="E350" s="43">
        <f t="shared" si="35"/>
        <v>1288.3718952291283</v>
      </c>
      <c r="F350" s="44">
        <f t="shared" si="36"/>
        <v>-261.33386249001336</v>
      </c>
      <c r="G350" s="46">
        <f t="shared" si="37"/>
        <v>1549.7057577191417</v>
      </c>
      <c r="H350" s="45">
        <f t="shared" si="38"/>
        <v>-78400.15874700401</v>
      </c>
      <c r="I350" s="46">
        <f t="shared" si="39"/>
        <v>-79949.864504723155</v>
      </c>
      <c r="J350" s="40">
        <f t="shared" si="40"/>
        <v>0.27183521457733462</v>
      </c>
      <c r="K350" s="39">
        <f t="shared" si="41"/>
        <v>350.22485059501736</v>
      </c>
    </row>
    <row r="351" spans="4:11" x14ac:dyDescent="0.25">
      <c r="D351" s="42">
        <v>349</v>
      </c>
      <c r="E351" s="43">
        <f t="shared" si="35"/>
        <v>1288.3718952291283</v>
      </c>
      <c r="F351" s="44">
        <f t="shared" si="36"/>
        <v>-266.4995483490772</v>
      </c>
      <c r="G351" s="46">
        <f t="shared" si="37"/>
        <v>1554.8714435782056</v>
      </c>
      <c r="H351" s="45">
        <f t="shared" si="38"/>
        <v>-79949.864504723155</v>
      </c>
      <c r="I351" s="46">
        <f t="shared" si="39"/>
        <v>-81504.735948301357</v>
      </c>
      <c r="J351" s="40">
        <f t="shared" si="40"/>
        <v>0.27081964092387012</v>
      </c>
      <c r="K351" s="39">
        <f t="shared" si="41"/>
        <v>348.91641404235855</v>
      </c>
    </row>
    <row r="352" spans="4:11" x14ac:dyDescent="0.25">
      <c r="D352" s="42">
        <v>350</v>
      </c>
      <c r="E352" s="43">
        <f t="shared" si="35"/>
        <v>1288.3718952291283</v>
      </c>
      <c r="F352" s="44">
        <f t="shared" si="36"/>
        <v>-271.6824531610045</v>
      </c>
      <c r="G352" s="46">
        <f t="shared" si="37"/>
        <v>1560.0543483901329</v>
      </c>
      <c r="H352" s="45">
        <f t="shared" si="38"/>
        <v>-81504.735948301357</v>
      </c>
      <c r="I352" s="46">
        <f t="shared" si="39"/>
        <v>-83064.790296691484</v>
      </c>
      <c r="J352" s="40">
        <f t="shared" si="40"/>
        <v>0.2698078614434572</v>
      </c>
      <c r="K352" s="39">
        <f t="shared" si="41"/>
        <v>347.612865795625</v>
      </c>
    </row>
    <row r="353" spans="4:11" x14ac:dyDescent="0.25">
      <c r="D353" s="42">
        <v>351</v>
      </c>
      <c r="E353" s="43">
        <f t="shared" si="35"/>
        <v>1288.3718952291283</v>
      </c>
      <c r="F353" s="44">
        <f t="shared" si="36"/>
        <v>-276.88263432230497</v>
      </c>
      <c r="G353" s="46">
        <f t="shared" si="37"/>
        <v>1565.2545295514333</v>
      </c>
      <c r="H353" s="45">
        <f t="shared" si="38"/>
        <v>-83064.790296691484</v>
      </c>
      <c r="I353" s="46">
        <f t="shared" si="39"/>
        <v>-84630.044826242913</v>
      </c>
      <c r="J353" s="40">
        <f t="shared" si="40"/>
        <v>0.26879986196110306</v>
      </c>
      <c r="K353" s="39">
        <f t="shared" si="41"/>
        <v>346.31418759215444</v>
      </c>
    </row>
    <row r="354" spans="4:11" x14ac:dyDescent="0.25">
      <c r="D354" s="42">
        <v>352</v>
      </c>
      <c r="E354" s="43">
        <f t="shared" si="35"/>
        <v>1288.3718952291283</v>
      </c>
      <c r="F354" s="44">
        <f t="shared" si="36"/>
        <v>-282.10014942080971</v>
      </c>
      <c r="G354" s="46">
        <f t="shared" si="37"/>
        <v>1570.472044649938</v>
      </c>
      <c r="H354" s="45">
        <f t="shared" si="38"/>
        <v>-84630.044826242913</v>
      </c>
      <c r="I354" s="46">
        <f t="shared" si="39"/>
        <v>-86200.516870892854</v>
      </c>
      <c r="J354" s="40">
        <f t="shared" si="40"/>
        <v>0.26779562835477266</v>
      </c>
      <c r="K354" s="39">
        <f t="shared" si="41"/>
        <v>345.02036123751373</v>
      </c>
    </row>
    <row r="355" spans="4:11" x14ac:dyDescent="0.25">
      <c r="D355" s="42">
        <v>353</v>
      </c>
      <c r="E355" s="43">
        <f t="shared" si="35"/>
        <v>1288.3718952291283</v>
      </c>
      <c r="F355" s="44">
        <f t="shared" si="36"/>
        <v>-287.33505623630953</v>
      </c>
      <c r="G355" s="46">
        <f t="shared" si="37"/>
        <v>1575.7069514654379</v>
      </c>
      <c r="H355" s="45">
        <f t="shared" si="38"/>
        <v>-86200.516870892854</v>
      </c>
      <c r="I355" s="46">
        <f t="shared" si="39"/>
        <v>-87776.223822358297</v>
      </c>
      <c r="J355" s="40">
        <f t="shared" si="40"/>
        <v>0.26679514655519071</v>
      </c>
      <c r="K355" s="39">
        <f t="shared" si="41"/>
        <v>343.73136860524409</v>
      </c>
    </row>
    <row r="356" spans="4:11" x14ac:dyDescent="0.25">
      <c r="D356" s="42">
        <v>354</v>
      </c>
      <c r="E356" s="43">
        <f t="shared" si="35"/>
        <v>1288.3718952291283</v>
      </c>
      <c r="F356" s="44">
        <f t="shared" si="36"/>
        <v>-292.58741274119433</v>
      </c>
      <c r="G356" s="46">
        <f t="shared" si="37"/>
        <v>1580.9593079703227</v>
      </c>
      <c r="H356" s="45">
        <f t="shared" si="38"/>
        <v>-87776.223822358297</v>
      </c>
      <c r="I356" s="46">
        <f t="shared" si="39"/>
        <v>-89357.183130328616</v>
      </c>
      <c r="J356" s="40">
        <f t="shared" si="40"/>
        <v>0.26579840254564457</v>
      </c>
      <c r="K356" s="39">
        <f t="shared" si="41"/>
        <v>342.44719163660687</v>
      </c>
    </row>
    <row r="357" spans="4:11" x14ac:dyDescent="0.25">
      <c r="D357" s="42">
        <v>355</v>
      </c>
      <c r="E357" s="43">
        <f t="shared" si="35"/>
        <v>1288.3718952291283</v>
      </c>
      <c r="F357" s="44">
        <f t="shared" si="36"/>
        <v>-297.85727710109541</v>
      </c>
      <c r="G357" s="46">
        <f t="shared" si="37"/>
        <v>1586.2291723302237</v>
      </c>
      <c r="H357" s="45">
        <f t="shared" si="38"/>
        <v>-89357.183130328616</v>
      </c>
      <c r="I357" s="46">
        <f t="shared" si="39"/>
        <v>-90943.412302658835</v>
      </c>
      <c r="J357" s="40">
        <f t="shared" si="40"/>
        <v>0.26480538236178791</v>
      </c>
      <c r="K357" s="39">
        <f t="shared" si="41"/>
        <v>341.16781234033067</v>
      </c>
    </row>
    <row r="358" spans="4:11" x14ac:dyDescent="0.25">
      <c r="D358" s="42">
        <v>356</v>
      </c>
      <c r="E358" s="43">
        <f t="shared" si="35"/>
        <v>1288.3718952291283</v>
      </c>
      <c r="F358" s="44">
        <f t="shared" si="36"/>
        <v>-303.14470767552945</v>
      </c>
      <c r="G358" s="46">
        <f t="shared" si="37"/>
        <v>1591.5166029046577</v>
      </c>
      <c r="H358" s="45">
        <f t="shared" si="38"/>
        <v>-90943.412302658835</v>
      </c>
      <c r="I358" s="46">
        <f t="shared" si="39"/>
        <v>-92534.928905563487</v>
      </c>
      <c r="J358" s="40">
        <f t="shared" si="40"/>
        <v>0.26381607209144503</v>
      </c>
      <c r="K358" s="39">
        <f t="shared" si="41"/>
        <v>339.89321279235941</v>
      </c>
    </row>
    <row r="359" spans="4:11" x14ac:dyDescent="0.25">
      <c r="D359" s="42">
        <v>357</v>
      </c>
      <c r="E359" s="43">
        <f t="shared" si="35"/>
        <v>1288.3718952291283</v>
      </c>
      <c r="F359" s="44">
        <f t="shared" si="36"/>
        <v>-308.44976301854496</v>
      </c>
      <c r="G359" s="46">
        <f t="shared" si="37"/>
        <v>1596.8216582476732</v>
      </c>
      <c r="H359" s="45">
        <f t="shared" si="38"/>
        <v>-92534.928905563487</v>
      </c>
      <c r="I359" s="46">
        <f t="shared" si="39"/>
        <v>-94131.750563811162</v>
      </c>
      <c r="J359" s="40">
        <f t="shared" si="40"/>
        <v>0.262830457874416</v>
      </c>
      <c r="K359" s="39">
        <f t="shared" si="41"/>
        <v>338.6233751356009</v>
      </c>
    </row>
    <row r="360" spans="4:11" x14ac:dyDescent="0.25">
      <c r="D360" s="42">
        <v>358</v>
      </c>
      <c r="E360" s="43">
        <f t="shared" si="35"/>
        <v>1288.3718952291283</v>
      </c>
      <c r="F360" s="44">
        <f t="shared" si="36"/>
        <v>-313.77250187937051</v>
      </c>
      <c r="G360" s="46">
        <f t="shared" si="37"/>
        <v>1602.1443971084989</v>
      </c>
      <c r="H360" s="45">
        <f t="shared" si="38"/>
        <v>-94131.750563811162</v>
      </c>
      <c r="I360" s="46">
        <f t="shared" si="39"/>
        <v>-95733.894960919657</v>
      </c>
      <c r="J360" s="40">
        <f t="shared" si="40"/>
        <v>0.26184852590228247</v>
      </c>
      <c r="K360" s="39">
        <f t="shared" si="41"/>
        <v>337.35828157967717</v>
      </c>
    </row>
    <row r="361" spans="4:11" x14ac:dyDescent="0.25">
      <c r="D361" s="42">
        <v>359</v>
      </c>
      <c r="E361" s="43">
        <f t="shared" si="35"/>
        <v>1288.3718952291283</v>
      </c>
      <c r="F361" s="44">
        <f t="shared" si="36"/>
        <v>-319.11298320306554</v>
      </c>
      <c r="G361" s="46">
        <f t="shared" si="37"/>
        <v>1607.4848784321939</v>
      </c>
      <c r="H361" s="45">
        <f t="shared" si="38"/>
        <v>-95733.894960919657</v>
      </c>
      <c r="I361" s="46">
        <f t="shared" si="39"/>
        <v>-97341.379839351852</v>
      </c>
      <c r="J361" s="40">
        <f t="shared" si="40"/>
        <v>0.2608702624182142</v>
      </c>
      <c r="K361" s="39">
        <f t="shared" si="41"/>
        <v>336.09791440067465</v>
      </c>
    </row>
    <row r="362" spans="4:11" x14ac:dyDescent="0.25">
      <c r="D362" s="42">
        <v>360</v>
      </c>
      <c r="E362" s="43">
        <f t="shared" si="35"/>
        <v>1288.3718952291283</v>
      </c>
      <c r="F362" s="44">
        <f t="shared" si="36"/>
        <v>-324.47126613117285</v>
      </c>
      <c r="G362" s="46">
        <f t="shared" si="37"/>
        <v>1612.8431613603011</v>
      </c>
      <c r="H362" s="45">
        <f t="shared" si="38"/>
        <v>-97341.379839351852</v>
      </c>
      <c r="I362" s="46">
        <f t="shared" si="39"/>
        <v>-98954.223000712154</v>
      </c>
      <c r="J362" s="40">
        <f t="shared" si="40"/>
        <v>0.25989565371677631</v>
      </c>
      <c r="K362" s="39">
        <f t="shared" si="41"/>
        <v>334.84225594089634</v>
      </c>
    </row>
    <row r="363" spans="4:11" x14ac:dyDescent="0.25">
      <c r="G363" s="1"/>
      <c r="H363" s="3"/>
      <c r="I36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10EBB-FEBE-4A72-96BF-B1D74946A1CF}">
  <dimension ref="A1:I363"/>
  <sheetViews>
    <sheetView workbookViewId="0">
      <selection activeCell="B15" sqref="B15"/>
    </sheetView>
  </sheetViews>
  <sheetFormatPr defaultRowHeight="15" x14ac:dyDescent="0.25"/>
  <cols>
    <col min="1" max="4" width="23.42578125" customWidth="1"/>
    <col min="5" max="5" width="23.42578125" style="4" customWidth="1"/>
    <col min="6" max="6" width="23.42578125" style="2" customWidth="1"/>
    <col min="7" max="15" width="23.42578125" customWidth="1"/>
  </cols>
  <sheetData>
    <row r="1" spans="1:9" x14ac:dyDescent="0.25">
      <c r="A1" s="21" t="s">
        <v>1</v>
      </c>
      <c r="B1" s="6"/>
      <c r="D1" t="s">
        <v>10</v>
      </c>
      <c r="E1" s="4" t="s">
        <v>9</v>
      </c>
      <c r="F1" s="2" t="s">
        <v>4</v>
      </c>
      <c r="G1" t="s">
        <v>5</v>
      </c>
      <c r="H1" t="s">
        <v>7</v>
      </c>
      <c r="I1" t="s">
        <v>6</v>
      </c>
    </row>
    <row r="2" spans="1:9" x14ac:dyDescent="0.25">
      <c r="A2" s="7" t="s">
        <v>2</v>
      </c>
      <c r="B2" s="8">
        <v>30</v>
      </c>
      <c r="D2">
        <v>0</v>
      </c>
      <c r="E2" s="4">
        <v>0</v>
      </c>
      <c r="F2" s="2">
        <v>0</v>
      </c>
      <c r="G2">
        <v>0</v>
      </c>
      <c r="H2">
        <v>0</v>
      </c>
      <c r="I2" s="3">
        <f>B8</f>
        <v>240000</v>
      </c>
    </row>
    <row r="3" spans="1:9" x14ac:dyDescent="0.25">
      <c r="A3" s="7" t="s">
        <v>0</v>
      </c>
      <c r="B3" s="9">
        <v>0.06</v>
      </c>
      <c r="D3">
        <v>1</v>
      </c>
      <c r="E3" s="4">
        <f>$B$9</f>
        <v>1438.9212603666081</v>
      </c>
      <c r="F3" s="2">
        <f>I2*$B$3/12</f>
        <v>1200</v>
      </c>
      <c r="G3" s="1">
        <f>E3-F3</f>
        <v>238.92126036660807</v>
      </c>
      <c r="H3" s="3">
        <f>I2</f>
        <v>240000</v>
      </c>
      <c r="I3" s="1">
        <f>H3-G3</f>
        <v>239761.07873963341</v>
      </c>
    </row>
    <row r="4" spans="1:9" x14ac:dyDescent="0.25">
      <c r="A4" s="7" t="s">
        <v>11</v>
      </c>
      <c r="B4" s="10">
        <v>300000</v>
      </c>
      <c r="D4">
        <v>2</v>
      </c>
      <c r="E4" s="4">
        <f t="shared" ref="E4:E67" si="0">$B$9</f>
        <v>1438.9212603666081</v>
      </c>
      <c r="F4" s="2">
        <f t="shared" ref="F4:F67" si="1">I3*$B$3/12</f>
        <v>1198.8053936981671</v>
      </c>
      <c r="G4" s="1">
        <f t="shared" ref="G4:G67" si="2">E4-F4</f>
        <v>240.11586666844096</v>
      </c>
      <c r="H4" s="3">
        <f t="shared" ref="H4:H67" si="3">I3</f>
        <v>239761.07873963341</v>
      </c>
      <c r="I4" s="1">
        <f t="shared" ref="I4:I67" si="4">H4-G4</f>
        <v>239520.96287296497</v>
      </c>
    </row>
    <row r="5" spans="1:9" x14ac:dyDescent="0.25">
      <c r="A5" s="11" t="s">
        <v>12</v>
      </c>
      <c r="B5" s="12">
        <v>0.2</v>
      </c>
      <c r="D5">
        <v>3</v>
      </c>
      <c r="E5" s="4">
        <f t="shared" si="0"/>
        <v>1438.9212603666081</v>
      </c>
      <c r="F5" s="2">
        <f t="shared" si="1"/>
        <v>1197.6048143648247</v>
      </c>
      <c r="G5" s="1">
        <f t="shared" si="2"/>
        <v>241.31644600178333</v>
      </c>
      <c r="H5" s="3">
        <f t="shared" si="3"/>
        <v>239520.96287296497</v>
      </c>
      <c r="I5" s="1">
        <f t="shared" si="4"/>
        <v>239279.64642696318</v>
      </c>
    </row>
    <row r="6" spans="1:9" x14ac:dyDescent="0.25">
      <c r="B6" s="5"/>
      <c r="D6">
        <v>4</v>
      </c>
      <c r="E6" s="4">
        <f t="shared" si="0"/>
        <v>1438.9212603666081</v>
      </c>
      <c r="F6" s="2">
        <f t="shared" si="1"/>
        <v>1196.398232134816</v>
      </c>
      <c r="G6" s="1">
        <f t="shared" si="2"/>
        <v>242.52302823179207</v>
      </c>
      <c r="H6" s="3">
        <f t="shared" si="3"/>
        <v>239279.64642696318</v>
      </c>
      <c r="I6" s="1">
        <f t="shared" si="4"/>
        <v>239037.1233987314</v>
      </c>
    </row>
    <row r="7" spans="1:9" x14ac:dyDescent="0.25">
      <c r="A7" s="20" t="s">
        <v>15</v>
      </c>
      <c r="B7" s="5"/>
      <c r="D7">
        <v>5</v>
      </c>
      <c r="E7" s="4">
        <f t="shared" si="0"/>
        <v>1438.9212603666081</v>
      </c>
      <c r="F7" s="2">
        <f t="shared" si="1"/>
        <v>1195.185616993657</v>
      </c>
      <c r="G7" s="1">
        <f t="shared" si="2"/>
        <v>243.73564337295102</v>
      </c>
      <c r="H7" s="3">
        <f t="shared" si="3"/>
        <v>239037.1233987314</v>
      </c>
      <c r="I7" s="1">
        <f t="shared" si="4"/>
        <v>238793.38775535845</v>
      </c>
    </row>
    <row r="8" spans="1:9" x14ac:dyDescent="0.25">
      <c r="A8" s="13" t="s">
        <v>3</v>
      </c>
      <c r="B8" s="14">
        <f>B4*(1-B5)</f>
        <v>240000</v>
      </c>
      <c r="D8">
        <v>6</v>
      </c>
      <c r="E8" s="4">
        <f t="shared" si="0"/>
        <v>1438.9212603666081</v>
      </c>
      <c r="F8" s="2">
        <f t="shared" si="1"/>
        <v>1193.9669387767922</v>
      </c>
      <c r="G8" s="1">
        <f t="shared" si="2"/>
        <v>244.95432158981589</v>
      </c>
      <c r="H8" s="3">
        <f t="shared" si="3"/>
        <v>238793.38775535845</v>
      </c>
      <c r="I8" s="1">
        <f t="shared" si="4"/>
        <v>238548.43343376863</v>
      </c>
    </row>
    <row r="9" spans="1:9" x14ac:dyDescent="0.25">
      <c r="A9" s="15" t="s">
        <v>8</v>
      </c>
      <c r="B9" s="23">
        <v>1438.9212603666081</v>
      </c>
      <c r="D9">
        <v>7</v>
      </c>
      <c r="E9" s="4">
        <f t="shared" si="0"/>
        <v>1438.9212603666081</v>
      </c>
      <c r="F9" s="2">
        <f t="shared" si="1"/>
        <v>1192.7421671688433</v>
      </c>
      <c r="G9" s="1">
        <f t="shared" si="2"/>
        <v>246.17909319776481</v>
      </c>
      <c r="H9" s="3">
        <f t="shared" si="3"/>
        <v>238548.43343376863</v>
      </c>
      <c r="I9" s="1">
        <f t="shared" si="4"/>
        <v>238302.25434057086</v>
      </c>
    </row>
    <row r="10" spans="1:9" x14ac:dyDescent="0.25">
      <c r="A10" s="15"/>
      <c r="B10" s="16"/>
      <c r="D10">
        <v>8</v>
      </c>
      <c r="E10" s="4">
        <f t="shared" si="0"/>
        <v>1438.9212603666081</v>
      </c>
      <c r="F10" s="2">
        <f t="shared" si="1"/>
        <v>1191.5112717028542</v>
      </c>
      <c r="G10" s="1">
        <f t="shared" si="2"/>
        <v>247.40998866375389</v>
      </c>
      <c r="H10" s="3">
        <f t="shared" si="3"/>
        <v>238302.25434057086</v>
      </c>
      <c r="I10" s="1">
        <f t="shared" si="4"/>
        <v>238054.84435190712</v>
      </c>
    </row>
    <row r="11" spans="1:9" x14ac:dyDescent="0.25">
      <c r="A11" s="15" t="s">
        <v>13</v>
      </c>
      <c r="B11" s="17">
        <f>SUM(F:F)</f>
        <v>278011.65373197704</v>
      </c>
      <c r="D11">
        <v>9</v>
      </c>
      <c r="E11" s="4">
        <f t="shared" si="0"/>
        <v>1438.9212603666081</v>
      </c>
      <c r="F11" s="2">
        <f t="shared" si="1"/>
        <v>1190.2742217595355</v>
      </c>
      <c r="G11" s="1">
        <f t="shared" si="2"/>
        <v>248.64703860707255</v>
      </c>
      <c r="H11" s="3">
        <f t="shared" si="3"/>
        <v>238054.84435190712</v>
      </c>
      <c r="I11" s="1">
        <f t="shared" si="4"/>
        <v>237806.19731330004</v>
      </c>
    </row>
    <row r="12" spans="1:9" x14ac:dyDescent="0.25">
      <c r="A12" s="18" t="s">
        <v>14</v>
      </c>
      <c r="B12" s="19">
        <f>SUM(E:E)</f>
        <v>518011.65373198054</v>
      </c>
      <c r="D12">
        <v>10</v>
      </c>
      <c r="E12" s="4">
        <f t="shared" si="0"/>
        <v>1438.9212603666081</v>
      </c>
      <c r="F12" s="2">
        <f t="shared" si="1"/>
        <v>1189.0309865665001</v>
      </c>
      <c r="G12" s="1">
        <f t="shared" si="2"/>
        <v>249.89027380010793</v>
      </c>
      <c r="H12" s="3">
        <f t="shared" si="3"/>
        <v>237806.19731330004</v>
      </c>
      <c r="I12" s="1">
        <f t="shared" si="4"/>
        <v>237556.30703949992</v>
      </c>
    </row>
    <row r="13" spans="1:9" x14ac:dyDescent="0.25">
      <c r="D13">
        <v>11</v>
      </c>
      <c r="E13" s="4">
        <f t="shared" si="0"/>
        <v>1438.9212603666081</v>
      </c>
      <c r="F13" s="2">
        <f t="shared" si="1"/>
        <v>1187.7815351974996</v>
      </c>
      <c r="G13" s="1">
        <f t="shared" si="2"/>
        <v>251.13972516910849</v>
      </c>
      <c r="H13" s="3">
        <f t="shared" si="3"/>
        <v>237556.30703949992</v>
      </c>
      <c r="I13" s="1">
        <f t="shared" si="4"/>
        <v>237305.16731433081</v>
      </c>
    </row>
    <row r="14" spans="1:9" x14ac:dyDescent="0.25">
      <c r="D14">
        <v>12</v>
      </c>
      <c r="E14" s="4">
        <f t="shared" si="0"/>
        <v>1438.9212603666081</v>
      </c>
      <c r="F14" s="2">
        <f t="shared" si="1"/>
        <v>1186.5258365716541</v>
      </c>
      <c r="G14" s="1">
        <f t="shared" si="2"/>
        <v>252.39542379495401</v>
      </c>
      <c r="H14" s="3">
        <f t="shared" si="3"/>
        <v>237305.16731433081</v>
      </c>
      <c r="I14" s="1">
        <f t="shared" si="4"/>
        <v>237052.77189053586</v>
      </c>
    </row>
    <row r="15" spans="1:9" x14ac:dyDescent="0.25">
      <c r="A15" t="s">
        <v>16</v>
      </c>
      <c r="B15" s="1">
        <f>I362</f>
        <v>-1.8433183868182823E-9</v>
      </c>
      <c r="D15">
        <v>13</v>
      </c>
      <c r="E15" s="4">
        <f t="shared" si="0"/>
        <v>1438.9212603666081</v>
      </c>
      <c r="F15" s="2">
        <f t="shared" si="1"/>
        <v>1185.2638594526793</v>
      </c>
      <c r="G15" s="1">
        <f t="shared" si="2"/>
        <v>253.65740091392877</v>
      </c>
      <c r="H15" s="3">
        <f t="shared" si="3"/>
        <v>237052.77189053586</v>
      </c>
      <c r="I15" s="1">
        <f t="shared" si="4"/>
        <v>236799.11448962195</v>
      </c>
    </row>
    <row r="16" spans="1:9" x14ac:dyDescent="0.25">
      <c r="D16">
        <v>14</v>
      </c>
      <c r="E16" s="4">
        <f t="shared" si="0"/>
        <v>1438.9212603666081</v>
      </c>
      <c r="F16" s="2">
        <f t="shared" si="1"/>
        <v>1183.9955724481097</v>
      </c>
      <c r="G16" s="1">
        <f t="shared" si="2"/>
        <v>254.9256879184984</v>
      </c>
      <c r="H16" s="3">
        <f t="shared" si="3"/>
        <v>236799.11448962195</v>
      </c>
      <c r="I16" s="1">
        <f t="shared" si="4"/>
        <v>236544.18880170345</v>
      </c>
    </row>
    <row r="17" spans="4:9" x14ac:dyDescent="0.25">
      <c r="D17">
        <v>15</v>
      </c>
      <c r="E17" s="4">
        <f t="shared" si="0"/>
        <v>1438.9212603666081</v>
      </c>
      <c r="F17" s="2">
        <f t="shared" si="1"/>
        <v>1182.7209440085173</v>
      </c>
      <c r="G17" s="1">
        <f t="shared" si="2"/>
        <v>256.20031635809073</v>
      </c>
      <c r="H17" s="3">
        <f t="shared" si="3"/>
        <v>236544.18880170345</v>
      </c>
      <c r="I17" s="1">
        <f t="shared" si="4"/>
        <v>236287.98848534536</v>
      </c>
    </row>
    <row r="18" spans="4:9" x14ac:dyDescent="0.25">
      <c r="D18">
        <v>16</v>
      </c>
      <c r="E18" s="4">
        <f t="shared" si="0"/>
        <v>1438.9212603666081</v>
      </c>
      <c r="F18" s="2">
        <f t="shared" si="1"/>
        <v>1181.4399424267267</v>
      </c>
      <c r="G18" s="1">
        <f t="shared" si="2"/>
        <v>257.48131793988136</v>
      </c>
      <c r="H18" s="3">
        <f t="shared" si="3"/>
        <v>236287.98848534536</v>
      </c>
      <c r="I18" s="1">
        <f t="shared" si="4"/>
        <v>236030.50716740548</v>
      </c>
    </row>
    <row r="19" spans="4:9" x14ac:dyDescent="0.25">
      <c r="D19">
        <v>17</v>
      </c>
      <c r="E19" s="4">
        <f t="shared" si="0"/>
        <v>1438.9212603666081</v>
      </c>
      <c r="F19" s="2">
        <f t="shared" si="1"/>
        <v>1180.1525358370275</v>
      </c>
      <c r="G19" s="1">
        <f t="shared" si="2"/>
        <v>258.7687245295806</v>
      </c>
      <c r="H19" s="3">
        <f t="shared" si="3"/>
        <v>236030.50716740548</v>
      </c>
      <c r="I19" s="1">
        <f t="shared" si="4"/>
        <v>235771.73844287591</v>
      </c>
    </row>
    <row r="20" spans="4:9" x14ac:dyDescent="0.25">
      <c r="D20">
        <v>18</v>
      </c>
      <c r="E20" s="4">
        <f t="shared" si="0"/>
        <v>1438.9212603666081</v>
      </c>
      <c r="F20" s="2">
        <f t="shared" si="1"/>
        <v>1178.8586922143795</v>
      </c>
      <c r="G20" s="1">
        <f t="shared" si="2"/>
        <v>260.06256815222855</v>
      </c>
      <c r="H20" s="3">
        <f t="shared" si="3"/>
        <v>235771.73844287591</v>
      </c>
      <c r="I20" s="1">
        <f t="shared" si="4"/>
        <v>235511.67587472367</v>
      </c>
    </row>
    <row r="21" spans="4:9" x14ac:dyDescent="0.25">
      <c r="D21">
        <v>19</v>
      </c>
      <c r="E21" s="4">
        <f t="shared" si="0"/>
        <v>1438.9212603666081</v>
      </c>
      <c r="F21" s="2">
        <f t="shared" si="1"/>
        <v>1177.5583793736184</v>
      </c>
      <c r="G21" s="1">
        <f t="shared" si="2"/>
        <v>261.36288099298963</v>
      </c>
      <c r="H21" s="3">
        <f t="shared" si="3"/>
        <v>235511.67587472367</v>
      </c>
      <c r="I21" s="1">
        <f t="shared" si="4"/>
        <v>235250.31299373068</v>
      </c>
    </row>
    <row r="22" spans="4:9" x14ac:dyDescent="0.25">
      <c r="D22">
        <v>20</v>
      </c>
      <c r="E22" s="4">
        <f t="shared" si="0"/>
        <v>1438.9212603666081</v>
      </c>
      <c r="F22" s="2">
        <f t="shared" si="1"/>
        <v>1176.2515649686534</v>
      </c>
      <c r="G22" s="1">
        <f t="shared" si="2"/>
        <v>262.66969539795468</v>
      </c>
      <c r="H22" s="3">
        <f t="shared" si="3"/>
        <v>235250.31299373068</v>
      </c>
      <c r="I22" s="1">
        <f t="shared" si="4"/>
        <v>234987.64329833272</v>
      </c>
    </row>
    <row r="23" spans="4:9" x14ac:dyDescent="0.25">
      <c r="D23">
        <v>21</v>
      </c>
      <c r="E23" s="4">
        <f t="shared" si="0"/>
        <v>1438.9212603666081</v>
      </c>
      <c r="F23" s="2">
        <f t="shared" si="1"/>
        <v>1174.9382164916635</v>
      </c>
      <c r="G23" s="1">
        <f t="shared" si="2"/>
        <v>263.98304387494454</v>
      </c>
      <c r="H23" s="3">
        <f t="shared" si="3"/>
        <v>234987.64329833272</v>
      </c>
      <c r="I23" s="1">
        <f t="shared" si="4"/>
        <v>234723.66025445779</v>
      </c>
    </row>
    <row r="24" spans="4:9" x14ac:dyDescent="0.25">
      <c r="D24">
        <v>22</v>
      </c>
      <c r="E24" s="4">
        <f t="shared" si="0"/>
        <v>1438.9212603666081</v>
      </c>
      <c r="F24" s="2">
        <f t="shared" si="1"/>
        <v>1173.6183012722888</v>
      </c>
      <c r="G24" s="1">
        <f t="shared" si="2"/>
        <v>265.30295909431925</v>
      </c>
      <c r="H24" s="3">
        <f t="shared" si="3"/>
        <v>234723.66025445779</v>
      </c>
      <c r="I24" s="1">
        <f t="shared" si="4"/>
        <v>234458.35729536347</v>
      </c>
    </row>
    <row r="25" spans="4:9" x14ac:dyDescent="0.25">
      <c r="D25">
        <v>23</v>
      </c>
      <c r="E25" s="4">
        <f t="shared" si="0"/>
        <v>1438.9212603666081</v>
      </c>
      <c r="F25" s="2">
        <f t="shared" si="1"/>
        <v>1172.2917864768174</v>
      </c>
      <c r="G25" s="1">
        <f t="shared" si="2"/>
        <v>266.62947388979069</v>
      </c>
      <c r="H25" s="3">
        <f t="shared" si="3"/>
        <v>234458.35729536347</v>
      </c>
      <c r="I25" s="1">
        <f t="shared" si="4"/>
        <v>234191.72782147367</v>
      </c>
    </row>
    <row r="26" spans="4:9" x14ac:dyDescent="0.25">
      <c r="D26">
        <v>24</v>
      </c>
      <c r="E26" s="4">
        <f t="shared" si="0"/>
        <v>1438.9212603666081</v>
      </c>
      <c r="F26" s="2">
        <f t="shared" si="1"/>
        <v>1170.9586391073683</v>
      </c>
      <c r="G26" s="1">
        <f t="shared" si="2"/>
        <v>267.96262125923977</v>
      </c>
      <c r="H26" s="3">
        <f t="shared" si="3"/>
        <v>234191.72782147367</v>
      </c>
      <c r="I26" s="1">
        <f t="shared" si="4"/>
        <v>233923.76520021443</v>
      </c>
    </row>
    <row r="27" spans="4:9" x14ac:dyDescent="0.25">
      <c r="D27">
        <v>25</v>
      </c>
      <c r="E27" s="4">
        <f t="shared" si="0"/>
        <v>1438.9212603666081</v>
      </c>
      <c r="F27" s="2">
        <f t="shared" si="1"/>
        <v>1169.618826001072</v>
      </c>
      <c r="G27" s="1">
        <f t="shared" si="2"/>
        <v>269.3024343655361</v>
      </c>
      <c r="H27" s="3">
        <f t="shared" si="3"/>
        <v>233923.76520021443</v>
      </c>
      <c r="I27" s="1">
        <f t="shared" si="4"/>
        <v>233654.4627658489</v>
      </c>
    </row>
    <row r="28" spans="4:9" x14ac:dyDescent="0.25">
      <c r="D28">
        <v>26</v>
      </c>
      <c r="E28" s="4">
        <f t="shared" si="0"/>
        <v>1438.9212603666081</v>
      </c>
      <c r="F28" s="2">
        <f t="shared" si="1"/>
        <v>1168.2723138292445</v>
      </c>
      <c r="G28" s="1">
        <f t="shared" si="2"/>
        <v>270.6489465373636</v>
      </c>
      <c r="H28" s="3">
        <f t="shared" si="3"/>
        <v>233654.4627658489</v>
      </c>
      <c r="I28" s="1">
        <f t="shared" si="4"/>
        <v>233383.81381931153</v>
      </c>
    </row>
    <row r="29" spans="4:9" x14ac:dyDescent="0.25">
      <c r="D29">
        <v>27</v>
      </c>
      <c r="E29" s="4">
        <f t="shared" si="0"/>
        <v>1438.9212603666081</v>
      </c>
      <c r="F29" s="2">
        <f t="shared" si="1"/>
        <v>1166.9190690965577</v>
      </c>
      <c r="G29" s="1">
        <f t="shared" si="2"/>
        <v>272.00219127005039</v>
      </c>
      <c r="H29" s="3">
        <f t="shared" si="3"/>
        <v>233383.81381931153</v>
      </c>
      <c r="I29" s="1">
        <f t="shared" si="4"/>
        <v>233111.81162804147</v>
      </c>
    </row>
    <row r="30" spans="4:9" x14ac:dyDescent="0.25">
      <c r="D30">
        <v>28</v>
      </c>
      <c r="E30" s="4">
        <f t="shared" si="0"/>
        <v>1438.9212603666081</v>
      </c>
      <c r="F30" s="2">
        <f t="shared" si="1"/>
        <v>1165.5590581402073</v>
      </c>
      <c r="G30" s="1">
        <f t="shared" si="2"/>
        <v>273.36220222640077</v>
      </c>
      <c r="H30" s="3">
        <f t="shared" si="3"/>
        <v>233111.81162804147</v>
      </c>
      <c r="I30" s="1">
        <f t="shared" si="4"/>
        <v>232838.44942581508</v>
      </c>
    </row>
    <row r="31" spans="4:9" x14ac:dyDescent="0.25">
      <c r="D31">
        <v>29</v>
      </c>
      <c r="E31" s="4">
        <f t="shared" si="0"/>
        <v>1438.9212603666081</v>
      </c>
      <c r="F31" s="2">
        <f t="shared" si="1"/>
        <v>1164.1922471290752</v>
      </c>
      <c r="G31" s="1">
        <f t="shared" si="2"/>
        <v>274.72901323753285</v>
      </c>
      <c r="H31" s="3">
        <f t="shared" si="3"/>
        <v>232838.44942581508</v>
      </c>
      <c r="I31" s="1">
        <f t="shared" si="4"/>
        <v>232563.72041257756</v>
      </c>
    </row>
    <row r="32" spans="4:9" x14ac:dyDescent="0.25">
      <c r="D32">
        <v>30</v>
      </c>
      <c r="E32" s="4">
        <f t="shared" si="0"/>
        <v>1438.9212603666081</v>
      </c>
      <c r="F32" s="2">
        <f t="shared" si="1"/>
        <v>1162.8186020628877</v>
      </c>
      <c r="G32" s="1">
        <f t="shared" si="2"/>
        <v>276.10265830372032</v>
      </c>
      <c r="H32" s="3">
        <f t="shared" si="3"/>
        <v>232563.72041257756</v>
      </c>
      <c r="I32" s="1">
        <f t="shared" si="4"/>
        <v>232287.61775427384</v>
      </c>
    </row>
    <row r="33" spans="4:9" x14ac:dyDescent="0.25">
      <c r="D33">
        <v>31</v>
      </c>
      <c r="E33" s="4">
        <f t="shared" si="0"/>
        <v>1438.9212603666081</v>
      </c>
      <c r="F33" s="2">
        <f t="shared" si="1"/>
        <v>1161.4380887713692</v>
      </c>
      <c r="G33" s="1">
        <f t="shared" si="2"/>
        <v>277.4831715952389</v>
      </c>
      <c r="H33" s="3">
        <f t="shared" si="3"/>
        <v>232287.61775427384</v>
      </c>
      <c r="I33" s="1">
        <f t="shared" si="4"/>
        <v>232010.13458267861</v>
      </c>
    </row>
    <row r="34" spans="4:9" x14ac:dyDescent="0.25">
      <c r="D34">
        <v>32</v>
      </c>
      <c r="E34" s="4">
        <f t="shared" si="0"/>
        <v>1438.9212603666081</v>
      </c>
      <c r="F34" s="2">
        <f t="shared" si="1"/>
        <v>1160.0506729133929</v>
      </c>
      <c r="G34" s="1">
        <f t="shared" si="2"/>
        <v>278.87058745321519</v>
      </c>
      <c r="H34" s="3">
        <f t="shared" si="3"/>
        <v>232010.13458267861</v>
      </c>
      <c r="I34" s="1">
        <f t="shared" si="4"/>
        <v>231731.2639952254</v>
      </c>
    </row>
    <row r="35" spans="4:9" x14ac:dyDescent="0.25">
      <c r="D35">
        <v>33</v>
      </c>
      <c r="E35" s="4">
        <f t="shared" si="0"/>
        <v>1438.9212603666081</v>
      </c>
      <c r="F35" s="2">
        <f t="shared" si="1"/>
        <v>1158.656319976127</v>
      </c>
      <c r="G35" s="1">
        <f t="shared" si="2"/>
        <v>280.26494039048112</v>
      </c>
      <c r="H35" s="3">
        <f t="shared" si="3"/>
        <v>231731.2639952254</v>
      </c>
      <c r="I35" s="1">
        <f t="shared" si="4"/>
        <v>231450.99905483492</v>
      </c>
    </row>
    <row r="36" spans="4:9" x14ac:dyDescent="0.25">
      <c r="D36">
        <v>34</v>
      </c>
      <c r="E36" s="4">
        <f t="shared" si="0"/>
        <v>1438.9212603666081</v>
      </c>
      <c r="F36" s="2">
        <f t="shared" si="1"/>
        <v>1157.2549952741745</v>
      </c>
      <c r="G36" s="1">
        <f t="shared" si="2"/>
        <v>281.6662650924336</v>
      </c>
      <c r="H36" s="3">
        <f t="shared" si="3"/>
        <v>231450.99905483492</v>
      </c>
      <c r="I36" s="1">
        <f t="shared" si="4"/>
        <v>231169.33278974248</v>
      </c>
    </row>
    <row r="37" spans="4:9" x14ac:dyDescent="0.25">
      <c r="D37">
        <v>35</v>
      </c>
      <c r="E37" s="4">
        <f t="shared" si="0"/>
        <v>1438.9212603666081</v>
      </c>
      <c r="F37" s="2">
        <f t="shared" si="1"/>
        <v>1155.8466639487124</v>
      </c>
      <c r="G37" s="1">
        <f t="shared" si="2"/>
        <v>283.07459641789569</v>
      </c>
      <c r="H37" s="3">
        <f t="shared" si="3"/>
        <v>231169.33278974248</v>
      </c>
      <c r="I37" s="1">
        <f t="shared" si="4"/>
        <v>230886.25819332458</v>
      </c>
    </row>
    <row r="38" spans="4:9" x14ac:dyDescent="0.25">
      <c r="D38">
        <v>36</v>
      </c>
      <c r="E38" s="4">
        <f t="shared" si="0"/>
        <v>1438.9212603666081</v>
      </c>
      <c r="F38" s="2">
        <f t="shared" si="1"/>
        <v>1154.431290966623</v>
      </c>
      <c r="G38" s="1">
        <f t="shared" si="2"/>
        <v>284.48996939998506</v>
      </c>
      <c r="H38" s="3">
        <f t="shared" si="3"/>
        <v>230886.25819332458</v>
      </c>
      <c r="I38" s="1">
        <f t="shared" si="4"/>
        <v>230601.76822392459</v>
      </c>
    </row>
    <row r="39" spans="4:9" x14ac:dyDescent="0.25">
      <c r="D39">
        <v>37</v>
      </c>
      <c r="E39" s="4">
        <f t="shared" si="0"/>
        <v>1438.9212603666081</v>
      </c>
      <c r="F39" s="2">
        <f t="shared" si="1"/>
        <v>1153.008841119623</v>
      </c>
      <c r="G39" s="1">
        <f t="shared" si="2"/>
        <v>285.91241924698511</v>
      </c>
      <c r="H39" s="3">
        <f t="shared" si="3"/>
        <v>230601.76822392459</v>
      </c>
      <c r="I39" s="1">
        <f t="shared" si="4"/>
        <v>230315.85580467762</v>
      </c>
    </row>
    <row r="40" spans="4:9" x14ac:dyDescent="0.25">
      <c r="D40">
        <v>38</v>
      </c>
      <c r="E40" s="4">
        <f t="shared" si="0"/>
        <v>1438.9212603666081</v>
      </c>
      <c r="F40" s="2">
        <f t="shared" si="1"/>
        <v>1151.5792790233879</v>
      </c>
      <c r="G40" s="1">
        <f t="shared" si="2"/>
        <v>287.34198134322014</v>
      </c>
      <c r="H40" s="3">
        <f t="shared" si="3"/>
        <v>230315.85580467762</v>
      </c>
      <c r="I40" s="1">
        <f t="shared" si="4"/>
        <v>230028.51382333439</v>
      </c>
    </row>
    <row r="41" spans="4:9" x14ac:dyDescent="0.25">
      <c r="D41">
        <v>39</v>
      </c>
      <c r="E41" s="4">
        <f t="shared" si="0"/>
        <v>1438.9212603666081</v>
      </c>
      <c r="F41" s="2">
        <f t="shared" si="1"/>
        <v>1150.1425691166719</v>
      </c>
      <c r="G41" s="1">
        <f t="shared" si="2"/>
        <v>288.77869124993617</v>
      </c>
      <c r="H41" s="3">
        <f t="shared" si="3"/>
        <v>230028.51382333439</v>
      </c>
      <c r="I41" s="1">
        <f t="shared" si="4"/>
        <v>229739.73513208446</v>
      </c>
    </row>
    <row r="42" spans="4:9" x14ac:dyDescent="0.25">
      <c r="D42">
        <v>40</v>
      </c>
      <c r="E42" s="4">
        <f t="shared" si="0"/>
        <v>1438.9212603666081</v>
      </c>
      <c r="F42" s="2">
        <f t="shared" si="1"/>
        <v>1148.6986756604222</v>
      </c>
      <c r="G42" s="1">
        <f t="shared" si="2"/>
        <v>290.2225847061859</v>
      </c>
      <c r="H42" s="3">
        <f t="shared" si="3"/>
        <v>229739.73513208446</v>
      </c>
      <c r="I42" s="1">
        <f t="shared" si="4"/>
        <v>229449.51254737828</v>
      </c>
    </row>
    <row r="43" spans="4:9" x14ac:dyDescent="0.25">
      <c r="D43">
        <v>41</v>
      </c>
      <c r="E43" s="4">
        <f t="shared" si="0"/>
        <v>1438.9212603666081</v>
      </c>
      <c r="F43" s="2">
        <f t="shared" si="1"/>
        <v>1147.2475627368915</v>
      </c>
      <c r="G43" s="1">
        <f t="shared" si="2"/>
        <v>291.67369762971657</v>
      </c>
      <c r="H43" s="3">
        <f t="shared" si="3"/>
        <v>229449.51254737828</v>
      </c>
      <c r="I43" s="1">
        <f t="shared" si="4"/>
        <v>229157.83884974857</v>
      </c>
    </row>
    <row r="44" spans="4:9" x14ac:dyDescent="0.25">
      <c r="D44">
        <v>42</v>
      </c>
      <c r="E44" s="4">
        <f t="shared" si="0"/>
        <v>1438.9212603666081</v>
      </c>
      <c r="F44" s="2">
        <f t="shared" si="1"/>
        <v>1145.7891942487429</v>
      </c>
      <c r="G44" s="1">
        <f t="shared" si="2"/>
        <v>293.13206611786518</v>
      </c>
      <c r="H44" s="3">
        <f t="shared" si="3"/>
        <v>229157.83884974857</v>
      </c>
      <c r="I44" s="1">
        <f t="shared" si="4"/>
        <v>228864.70678363071</v>
      </c>
    </row>
    <row r="45" spans="4:9" x14ac:dyDescent="0.25">
      <c r="D45">
        <v>43</v>
      </c>
      <c r="E45" s="4">
        <f t="shared" si="0"/>
        <v>1438.9212603666081</v>
      </c>
      <c r="F45" s="2">
        <f t="shared" si="1"/>
        <v>1144.3235339181535</v>
      </c>
      <c r="G45" s="1">
        <f t="shared" si="2"/>
        <v>294.59772644845452</v>
      </c>
      <c r="H45" s="3">
        <f t="shared" si="3"/>
        <v>228864.70678363071</v>
      </c>
      <c r="I45" s="1">
        <f t="shared" si="4"/>
        <v>228570.10905718224</v>
      </c>
    </row>
    <row r="46" spans="4:9" x14ac:dyDescent="0.25">
      <c r="D46">
        <v>44</v>
      </c>
      <c r="E46" s="4">
        <f t="shared" si="0"/>
        <v>1438.9212603666081</v>
      </c>
      <c r="F46" s="2">
        <f t="shared" si="1"/>
        <v>1142.850545285911</v>
      </c>
      <c r="G46" s="1">
        <f t="shared" si="2"/>
        <v>296.07071508069703</v>
      </c>
      <c r="H46" s="3">
        <f t="shared" si="3"/>
        <v>228570.10905718224</v>
      </c>
      <c r="I46" s="1">
        <f t="shared" si="4"/>
        <v>228274.03834210156</v>
      </c>
    </row>
    <row r="47" spans="4:9" x14ac:dyDescent="0.25">
      <c r="D47">
        <v>45</v>
      </c>
      <c r="E47" s="4">
        <f t="shared" si="0"/>
        <v>1438.9212603666081</v>
      </c>
      <c r="F47" s="2">
        <f t="shared" si="1"/>
        <v>1141.3701917105077</v>
      </c>
      <c r="G47" s="1">
        <f t="shared" si="2"/>
        <v>297.55106865610037</v>
      </c>
      <c r="H47" s="3">
        <f t="shared" si="3"/>
        <v>228274.03834210156</v>
      </c>
      <c r="I47" s="1">
        <f t="shared" si="4"/>
        <v>227976.48727344547</v>
      </c>
    </row>
    <row r="48" spans="4:9" x14ac:dyDescent="0.25">
      <c r="D48">
        <v>46</v>
      </c>
      <c r="E48" s="4">
        <f t="shared" si="0"/>
        <v>1438.9212603666081</v>
      </c>
      <c r="F48" s="2">
        <f t="shared" si="1"/>
        <v>1139.8824363672272</v>
      </c>
      <c r="G48" s="1">
        <f t="shared" si="2"/>
        <v>299.03882399938084</v>
      </c>
      <c r="H48" s="3">
        <f t="shared" si="3"/>
        <v>227976.48727344547</v>
      </c>
      <c r="I48" s="1">
        <f t="shared" si="4"/>
        <v>227677.44844944609</v>
      </c>
    </row>
    <row r="49" spans="4:9" x14ac:dyDescent="0.25">
      <c r="D49">
        <v>47</v>
      </c>
      <c r="E49" s="4">
        <f t="shared" si="0"/>
        <v>1438.9212603666081</v>
      </c>
      <c r="F49" s="2">
        <f t="shared" si="1"/>
        <v>1138.3872422472305</v>
      </c>
      <c r="G49" s="1">
        <f t="shared" si="2"/>
        <v>300.53401811937761</v>
      </c>
      <c r="H49" s="3">
        <f t="shared" si="3"/>
        <v>227677.44844944609</v>
      </c>
      <c r="I49" s="1">
        <f t="shared" si="4"/>
        <v>227376.9144313267</v>
      </c>
    </row>
    <row r="50" spans="4:9" x14ac:dyDescent="0.25">
      <c r="D50">
        <v>48</v>
      </c>
      <c r="E50" s="4">
        <f t="shared" si="0"/>
        <v>1438.9212603666081</v>
      </c>
      <c r="F50" s="2">
        <f t="shared" si="1"/>
        <v>1136.8845721566333</v>
      </c>
      <c r="G50" s="1">
        <f t="shared" si="2"/>
        <v>302.03668820997473</v>
      </c>
      <c r="H50" s="3">
        <f t="shared" si="3"/>
        <v>227376.9144313267</v>
      </c>
      <c r="I50" s="1">
        <f t="shared" si="4"/>
        <v>227074.87774311673</v>
      </c>
    </row>
    <row r="51" spans="4:9" x14ac:dyDescent="0.25">
      <c r="D51">
        <v>49</v>
      </c>
      <c r="E51" s="4">
        <f t="shared" si="0"/>
        <v>1438.9212603666081</v>
      </c>
      <c r="F51" s="2">
        <f t="shared" si="1"/>
        <v>1135.3743887155836</v>
      </c>
      <c r="G51" s="1">
        <f t="shared" si="2"/>
        <v>303.5468716510245</v>
      </c>
      <c r="H51" s="3">
        <f t="shared" si="3"/>
        <v>227074.87774311673</v>
      </c>
      <c r="I51" s="1">
        <f t="shared" si="4"/>
        <v>226771.3308714657</v>
      </c>
    </row>
    <row r="52" spans="4:9" x14ac:dyDescent="0.25">
      <c r="D52">
        <v>50</v>
      </c>
      <c r="E52" s="4">
        <f t="shared" si="0"/>
        <v>1438.9212603666081</v>
      </c>
      <c r="F52" s="2">
        <f t="shared" si="1"/>
        <v>1133.8566543573286</v>
      </c>
      <c r="G52" s="1">
        <f t="shared" si="2"/>
        <v>305.06460600927949</v>
      </c>
      <c r="H52" s="3">
        <f t="shared" si="3"/>
        <v>226771.3308714657</v>
      </c>
      <c r="I52" s="1">
        <f t="shared" si="4"/>
        <v>226466.26626545642</v>
      </c>
    </row>
    <row r="53" spans="4:9" x14ac:dyDescent="0.25">
      <c r="D53">
        <v>51</v>
      </c>
      <c r="E53" s="4">
        <f t="shared" si="0"/>
        <v>1438.9212603666081</v>
      </c>
      <c r="F53" s="2">
        <f t="shared" si="1"/>
        <v>1132.331331327282</v>
      </c>
      <c r="G53" s="1">
        <f t="shared" si="2"/>
        <v>306.58992903932608</v>
      </c>
      <c r="H53" s="3">
        <f t="shared" si="3"/>
        <v>226466.26626545642</v>
      </c>
      <c r="I53" s="1">
        <f t="shared" si="4"/>
        <v>226159.67633641709</v>
      </c>
    </row>
    <row r="54" spans="4:9" x14ac:dyDescent="0.25">
      <c r="D54">
        <v>52</v>
      </c>
      <c r="E54" s="4">
        <f t="shared" si="0"/>
        <v>1438.9212603666081</v>
      </c>
      <c r="F54" s="2">
        <f t="shared" si="1"/>
        <v>1130.7983816820854</v>
      </c>
      <c r="G54" s="1">
        <f t="shared" si="2"/>
        <v>308.12287868452268</v>
      </c>
      <c r="H54" s="3">
        <f t="shared" si="3"/>
        <v>226159.67633641709</v>
      </c>
      <c r="I54" s="1">
        <f t="shared" si="4"/>
        <v>225851.55345773257</v>
      </c>
    </row>
    <row r="55" spans="4:9" x14ac:dyDescent="0.25">
      <c r="D55">
        <v>53</v>
      </c>
      <c r="E55" s="4">
        <f t="shared" si="0"/>
        <v>1438.9212603666081</v>
      </c>
      <c r="F55" s="2">
        <f t="shared" si="1"/>
        <v>1129.2577672886628</v>
      </c>
      <c r="G55" s="1">
        <f t="shared" si="2"/>
        <v>309.6634930779453</v>
      </c>
      <c r="H55" s="3">
        <f t="shared" si="3"/>
        <v>225851.55345773257</v>
      </c>
      <c r="I55" s="1">
        <f t="shared" si="4"/>
        <v>225541.88996465463</v>
      </c>
    </row>
    <row r="56" spans="4:9" x14ac:dyDescent="0.25">
      <c r="D56">
        <v>54</v>
      </c>
      <c r="E56" s="4">
        <f t="shared" si="0"/>
        <v>1438.9212603666081</v>
      </c>
      <c r="F56" s="2">
        <f t="shared" si="1"/>
        <v>1127.7094498232732</v>
      </c>
      <c r="G56" s="1">
        <f t="shared" si="2"/>
        <v>311.21181054333488</v>
      </c>
      <c r="H56" s="3">
        <f t="shared" si="3"/>
        <v>225541.88996465463</v>
      </c>
      <c r="I56" s="1">
        <f t="shared" si="4"/>
        <v>225230.67815411129</v>
      </c>
    </row>
    <row r="57" spans="4:9" x14ac:dyDescent="0.25">
      <c r="D57">
        <v>55</v>
      </c>
      <c r="E57" s="4">
        <f t="shared" si="0"/>
        <v>1438.9212603666081</v>
      </c>
      <c r="F57" s="2">
        <f t="shared" si="1"/>
        <v>1126.1533907705564</v>
      </c>
      <c r="G57" s="1">
        <f t="shared" si="2"/>
        <v>312.7678695960517</v>
      </c>
      <c r="H57" s="3">
        <f t="shared" si="3"/>
        <v>225230.67815411129</v>
      </c>
      <c r="I57" s="1">
        <f t="shared" si="4"/>
        <v>224917.91028451524</v>
      </c>
    </row>
    <row r="58" spans="4:9" x14ac:dyDescent="0.25">
      <c r="D58">
        <v>56</v>
      </c>
      <c r="E58" s="4">
        <f t="shared" si="0"/>
        <v>1438.9212603666081</v>
      </c>
      <c r="F58" s="2">
        <f t="shared" si="1"/>
        <v>1124.5895514225761</v>
      </c>
      <c r="G58" s="1">
        <f t="shared" si="2"/>
        <v>314.33170894403202</v>
      </c>
      <c r="H58" s="3">
        <f t="shared" si="3"/>
        <v>224917.91028451524</v>
      </c>
      <c r="I58" s="1">
        <f t="shared" si="4"/>
        <v>224603.57857557121</v>
      </c>
    </row>
    <row r="59" spans="4:9" x14ac:dyDescent="0.25">
      <c r="D59">
        <v>57</v>
      </c>
      <c r="E59" s="4">
        <f t="shared" si="0"/>
        <v>1438.9212603666081</v>
      </c>
      <c r="F59" s="2">
        <f t="shared" si="1"/>
        <v>1123.017892877856</v>
      </c>
      <c r="G59" s="1">
        <f t="shared" si="2"/>
        <v>315.90336748875211</v>
      </c>
      <c r="H59" s="3">
        <f t="shared" si="3"/>
        <v>224603.57857557121</v>
      </c>
      <c r="I59" s="1">
        <f t="shared" si="4"/>
        <v>224287.67520808245</v>
      </c>
    </row>
    <row r="60" spans="4:9" x14ac:dyDescent="0.25">
      <c r="D60">
        <v>58</v>
      </c>
      <c r="E60" s="4">
        <f t="shared" si="0"/>
        <v>1438.9212603666081</v>
      </c>
      <c r="F60" s="2">
        <f t="shared" si="1"/>
        <v>1121.4383760404123</v>
      </c>
      <c r="G60" s="1">
        <f t="shared" si="2"/>
        <v>317.48288432619574</v>
      </c>
      <c r="H60" s="3">
        <f t="shared" si="3"/>
        <v>224287.67520808245</v>
      </c>
      <c r="I60" s="1">
        <f t="shared" si="4"/>
        <v>223970.19232375626</v>
      </c>
    </row>
    <row r="61" spans="4:9" x14ac:dyDescent="0.25">
      <c r="D61">
        <v>59</v>
      </c>
      <c r="E61" s="4">
        <f t="shared" si="0"/>
        <v>1438.9212603666081</v>
      </c>
      <c r="F61" s="2">
        <f t="shared" si="1"/>
        <v>1119.8509616187812</v>
      </c>
      <c r="G61" s="1">
        <f t="shared" si="2"/>
        <v>319.07029874782688</v>
      </c>
      <c r="H61" s="3">
        <f t="shared" si="3"/>
        <v>223970.19232375626</v>
      </c>
      <c r="I61" s="1">
        <f t="shared" si="4"/>
        <v>223651.12202500843</v>
      </c>
    </row>
    <row r="62" spans="4:9" x14ac:dyDescent="0.25">
      <c r="D62">
        <v>60</v>
      </c>
      <c r="E62" s="4">
        <f t="shared" si="0"/>
        <v>1438.9212603666081</v>
      </c>
      <c r="F62" s="2">
        <f t="shared" si="1"/>
        <v>1118.255610125042</v>
      </c>
      <c r="G62" s="1">
        <f t="shared" si="2"/>
        <v>320.66565024156603</v>
      </c>
      <c r="H62" s="3">
        <f t="shared" si="3"/>
        <v>223651.12202500843</v>
      </c>
      <c r="I62" s="1">
        <f t="shared" si="4"/>
        <v>223330.45637476686</v>
      </c>
    </row>
    <row r="63" spans="4:9" x14ac:dyDescent="0.25">
      <c r="D63">
        <v>61</v>
      </c>
      <c r="E63" s="4">
        <f t="shared" si="0"/>
        <v>1438.9212603666081</v>
      </c>
      <c r="F63" s="2">
        <f t="shared" si="1"/>
        <v>1116.6522818738342</v>
      </c>
      <c r="G63" s="1">
        <f t="shared" si="2"/>
        <v>322.26897849277384</v>
      </c>
      <c r="H63" s="3">
        <f t="shared" si="3"/>
        <v>223330.45637476686</v>
      </c>
      <c r="I63" s="1">
        <f t="shared" si="4"/>
        <v>223008.18739627409</v>
      </c>
    </row>
    <row r="64" spans="4:9" x14ac:dyDescent="0.25">
      <c r="D64">
        <v>62</v>
      </c>
      <c r="E64" s="4">
        <f t="shared" si="0"/>
        <v>1438.9212603666081</v>
      </c>
      <c r="F64" s="2">
        <f t="shared" si="1"/>
        <v>1115.0409369813704</v>
      </c>
      <c r="G64" s="1">
        <f t="shared" si="2"/>
        <v>323.88032338523772</v>
      </c>
      <c r="H64" s="3">
        <f t="shared" si="3"/>
        <v>223008.18739627409</v>
      </c>
      <c r="I64" s="1">
        <f t="shared" si="4"/>
        <v>222684.30707288886</v>
      </c>
    </row>
    <row r="65" spans="4:9" x14ac:dyDescent="0.25">
      <c r="D65">
        <v>63</v>
      </c>
      <c r="E65" s="4">
        <f t="shared" si="0"/>
        <v>1438.9212603666081</v>
      </c>
      <c r="F65" s="2">
        <f t="shared" si="1"/>
        <v>1113.4215353644443</v>
      </c>
      <c r="G65" s="1">
        <f t="shared" si="2"/>
        <v>325.49972500216381</v>
      </c>
      <c r="H65" s="3">
        <f t="shared" si="3"/>
        <v>222684.30707288886</v>
      </c>
      <c r="I65" s="1">
        <f t="shared" si="4"/>
        <v>222358.8073478867</v>
      </c>
    </row>
    <row r="66" spans="4:9" x14ac:dyDescent="0.25">
      <c r="D66">
        <v>64</v>
      </c>
      <c r="E66" s="4">
        <f t="shared" si="0"/>
        <v>1438.9212603666081</v>
      </c>
      <c r="F66" s="2">
        <f t="shared" si="1"/>
        <v>1111.7940367394335</v>
      </c>
      <c r="G66" s="1">
        <f t="shared" si="2"/>
        <v>327.12722362717454</v>
      </c>
      <c r="H66" s="3">
        <f t="shared" si="3"/>
        <v>222358.8073478867</v>
      </c>
      <c r="I66" s="1">
        <f t="shared" si="4"/>
        <v>222031.68012425952</v>
      </c>
    </row>
    <row r="67" spans="4:9" x14ac:dyDescent="0.25">
      <c r="D67">
        <v>65</v>
      </c>
      <c r="E67" s="4">
        <f t="shared" si="0"/>
        <v>1438.9212603666081</v>
      </c>
      <c r="F67" s="2">
        <f t="shared" si="1"/>
        <v>1110.1584006212977</v>
      </c>
      <c r="G67" s="1">
        <f t="shared" si="2"/>
        <v>328.76285974531038</v>
      </c>
      <c r="H67" s="3">
        <f t="shared" si="3"/>
        <v>222031.68012425952</v>
      </c>
      <c r="I67" s="1">
        <f t="shared" si="4"/>
        <v>221702.91726451422</v>
      </c>
    </row>
    <row r="68" spans="4:9" x14ac:dyDescent="0.25">
      <c r="D68">
        <v>66</v>
      </c>
      <c r="E68" s="4">
        <f t="shared" ref="E68:E131" si="5">$B$9</f>
        <v>1438.9212603666081</v>
      </c>
      <c r="F68" s="2">
        <f t="shared" ref="F68:F131" si="6">I67*$B$3/12</f>
        <v>1108.5145863225709</v>
      </c>
      <c r="G68" s="1">
        <f t="shared" ref="G68:G131" si="7">E68-F68</f>
        <v>330.40667404403712</v>
      </c>
      <c r="H68" s="3">
        <f t="shared" ref="H68:H131" si="8">I67</f>
        <v>221702.91726451422</v>
      </c>
      <c r="I68" s="1">
        <f t="shared" ref="I68:I131" si="9">H68-G68</f>
        <v>221372.51059047019</v>
      </c>
    </row>
    <row r="69" spans="4:9" x14ac:dyDescent="0.25">
      <c r="D69">
        <v>67</v>
      </c>
      <c r="E69" s="4">
        <f t="shared" si="5"/>
        <v>1438.9212603666081</v>
      </c>
      <c r="F69" s="2">
        <f t="shared" si="6"/>
        <v>1106.8625529523508</v>
      </c>
      <c r="G69" s="1">
        <f t="shared" si="7"/>
        <v>332.05870741425724</v>
      </c>
      <c r="H69" s="3">
        <f t="shared" si="8"/>
        <v>221372.51059047019</v>
      </c>
      <c r="I69" s="1">
        <f t="shared" si="9"/>
        <v>221040.45188305594</v>
      </c>
    </row>
    <row r="70" spans="4:9" x14ac:dyDescent="0.25">
      <c r="D70">
        <v>68</v>
      </c>
      <c r="E70" s="4">
        <f t="shared" si="5"/>
        <v>1438.9212603666081</v>
      </c>
      <c r="F70" s="2">
        <f t="shared" si="6"/>
        <v>1105.2022594152797</v>
      </c>
      <c r="G70" s="1">
        <f t="shared" si="7"/>
        <v>333.71900095132833</v>
      </c>
      <c r="H70" s="3">
        <f t="shared" si="8"/>
        <v>221040.45188305594</v>
      </c>
      <c r="I70" s="1">
        <f t="shared" si="9"/>
        <v>220706.73288210461</v>
      </c>
    </row>
    <row r="71" spans="4:9" x14ac:dyDescent="0.25">
      <c r="D71">
        <v>69</v>
      </c>
      <c r="E71" s="4">
        <f t="shared" si="5"/>
        <v>1438.9212603666081</v>
      </c>
      <c r="F71" s="2">
        <f t="shared" si="6"/>
        <v>1103.533664410523</v>
      </c>
      <c r="G71" s="1">
        <f t="shared" si="7"/>
        <v>335.38759595608508</v>
      </c>
      <c r="H71" s="3">
        <f t="shared" si="8"/>
        <v>220706.73288210461</v>
      </c>
      <c r="I71" s="1">
        <f t="shared" si="9"/>
        <v>220371.34528614851</v>
      </c>
    </row>
    <row r="72" spans="4:9" x14ac:dyDescent="0.25">
      <c r="D72">
        <v>70</v>
      </c>
      <c r="E72" s="4">
        <f t="shared" si="5"/>
        <v>1438.9212603666081</v>
      </c>
      <c r="F72" s="2">
        <f t="shared" si="6"/>
        <v>1101.8567264307426</v>
      </c>
      <c r="G72" s="1">
        <f t="shared" si="7"/>
        <v>337.06453393586548</v>
      </c>
      <c r="H72" s="3">
        <f t="shared" si="8"/>
        <v>220371.34528614851</v>
      </c>
      <c r="I72" s="1">
        <f t="shared" si="9"/>
        <v>220034.28075221265</v>
      </c>
    </row>
    <row r="73" spans="4:9" x14ac:dyDescent="0.25">
      <c r="D73">
        <v>71</v>
      </c>
      <c r="E73" s="4">
        <f t="shared" si="5"/>
        <v>1438.9212603666081</v>
      </c>
      <c r="F73" s="2">
        <f t="shared" si="6"/>
        <v>1100.1714037610632</v>
      </c>
      <c r="G73" s="1">
        <f t="shared" si="7"/>
        <v>338.74985660554489</v>
      </c>
      <c r="H73" s="3">
        <f t="shared" si="8"/>
        <v>220034.28075221265</v>
      </c>
      <c r="I73" s="1">
        <f t="shared" si="9"/>
        <v>219695.53089560711</v>
      </c>
    </row>
    <row r="74" spans="4:9" x14ac:dyDescent="0.25">
      <c r="D74">
        <v>72</v>
      </c>
      <c r="E74" s="4">
        <f t="shared" si="5"/>
        <v>1438.9212603666081</v>
      </c>
      <c r="F74" s="2">
        <f t="shared" si="6"/>
        <v>1098.4776544780354</v>
      </c>
      <c r="G74" s="1">
        <f t="shared" si="7"/>
        <v>340.44360588857262</v>
      </c>
      <c r="H74" s="3">
        <f t="shared" si="8"/>
        <v>219695.53089560711</v>
      </c>
      <c r="I74" s="1">
        <f t="shared" si="9"/>
        <v>219355.08728971853</v>
      </c>
    </row>
    <row r="75" spans="4:9" x14ac:dyDescent="0.25">
      <c r="D75">
        <v>73</v>
      </c>
      <c r="E75" s="4">
        <f t="shared" si="5"/>
        <v>1438.9212603666081</v>
      </c>
      <c r="F75" s="2">
        <f t="shared" si="6"/>
        <v>1096.7754364485925</v>
      </c>
      <c r="G75" s="1">
        <f t="shared" si="7"/>
        <v>342.14582391801559</v>
      </c>
      <c r="H75" s="3">
        <f t="shared" si="8"/>
        <v>219355.08728971853</v>
      </c>
      <c r="I75" s="1">
        <f t="shared" si="9"/>
        <v>219012.94146580051</v>
      </c>
    </row>
    <row r="76" spans="4:9" x14ac:dyDescent="0.25">
      <c r="D76">
        <v>74</v>
      </c>
      <c r="E76" s="4">
        <f t="shared" si="5"/>
        <v>1438.9212603666081</v>
      </c>
      <c r="F76" s="2">
        <f t="shared" si="6"/>
        <v>1095.0647073290027</v>
      </c>
      <c r="G76" s="1">
        <f t="shared" si="7"/>
        <v>343.85655303760541</v>
      </c>
      <c r="H76" s="3">
        <f t="shared" si="8"/>
        <v>219012.94146580051</v>
      </c>
      <c r="I76" s="1">
        <f t="shared" si="9"/>
        <v>218669.08491276292</v>
      </c>
    </row>
    <row r="77" spans="4:9" x14ac:dyDescent="0.25">
      <c r="D77">
        <v>75</v>
      </c>
      <c r="E77" s="4">
        <f t="shared" si="5"/>
        <v>1438.9212603666081</v>
      </c>
      <c r="F77" s="2">
        <f t="shared" si="6"/>
        <v>1093.3454245638145</v>
      </c>
      <c r="G77" s="1">
        <f t="shared" si="7"/>
        <v>345.57583580279356</v>
      </c>
      <c r="H77" s="3">
        <f t="shared" si="8"/>
        <v>218669.08491276292</v>
      </c>
      <c r="I77" s="1">
        <f t="shared" si="9"/>
        <v>218323.50907696012</v>
      </c>
    </row>
    <row r="78" spans="4:9" x14ac:dyDescent="0.25">
      <c r="D78">
        <v>76</v>
      </c>
      <c r="E78" s="4">
        <f t="shared" si="5"/>
        <v>1438.9212603666081</v>
      </c>
      <c r="F78" s="2">
        <f t="shared" si="6"/>
        <v>1091.6175453848007</v>
      </c>
      <c r="G78" s="1">
        <f t="shared" si="7"/>
        <v>347.30371498180739</v>
      </c>
      <c r="H78" s="3">
        <f t="shared" si="8"/>
        <v>218323.50907696012</v>
      </c>
      <c r="I78" s="1">
        <f t="shared" si="9"/>
        <v>217976.20536197833</v>
      </c>
    </row>
    <row r="79" spans="4:9" x14ac:dyDescent="0.25">
      <c r="D79">
        <v>77</v>
      </c>
      <c r="E79" s="4">
        <f t="shared" si="5"/>
        <v>1438.9212603666081</v>
      </c>
      <c r="F79" s="2">
        <f t="shared" si="6"/>
        <v>1089.8810268098916</v>
      </c>
      <c r="G79" s="1">
        <f t="shared" si="7"/>
        <v>349.04023355671643</v>
      </c>
      <c r="H79" s="3">
        <f t="shared" si="8"/>
        <v>217976.20536197833</v>
      </c>
      <c r="I79" s="1">
        <f t="shared" si="9"/>
        <v>217627.16512842162</v>
      </c>
    </row>
    <row r="80" spans="4:9" x14ac:dyDescent="0.25">
      <c r="D80">
        <v>78</v>
      </c>
      <c r="E80" s="4">
        <f t="shared" si="5"/>
        <v>1438.9212603666081</v>
      </c>
      <c r="F80" s="2">
        <f t="shared" si="6"/>
        <v>1088.1358256421081</v>
      </c>
      <c r="G80" s="1">
        <f t="shared" si="7"/>
        <v>350.78543472449996</v>
      </c>
      <c r="H80" s="3">
        <f t="shared" si="8"/>
        <v>217627.16512842162</v>
      </c>
      <c r="I80" s="1">
        <f t="shared" si="9"/>
        <v>217276.37969369712</v>
      </c>
    </row>
    <row r="81" spans="4:9" x14ac:dyDescent="0.25">
      <c r="D81">
        <v>79</v>
      </c>
      <c r="E81" s="4">
        <f t="shared" si="5"/>
        <v>1438.9212603666081</v>
      </c>
      <c r="F81" s="2">
        <f t="shared" si="6"/>
        <v>1086.3818984684856</v>
      </c>
      <c r="G81" s="1">
        <f t="shared" si="7"/>
        <v>352.53936189812248</v>
      </c>
      <c r="H81" s="3">
        <f t="shared" si="8"/>
        <v>217276.37969369712</v>
      </c>
      <c r="I81" s="1">
        <f t="shared" si="9"/>
        <v>216923.840331799</v>
      </c>
    </row>
    <row r="82" spans="4:9" x14ac:dyDescent="0.25">
      <c r="D82">
        <v>80</v>
      </c>
      <c r="E82" s="4">
        <f t="shared" si="5"/>
        <v>1438.9212603666081</v>
      </c>
      <c r="F82" s="2">
        <f t="shared" si="6"/>
        <v>1084.6192016589951</v>
      </c>
      <c r="G82" s="1">
        <f t="shared" si="7"/>
        <v>354.30205870761301</v>
      </c>
      <c r="H82" s="3">
        <f t="shared" si="8"/>
        <v>216923.840331799</v>
      </c>
      <c r="I82" s="1">
        <f t="shared" si="9"/>
        <v>216569.5382730914</v>
      </c>
    </row>
    <row r="83" spans="4:9" x14ac:dyDescent="0.25">
      <c r="D83">
        <v>81</v>
      </c>
      <c r="E83" s="4">
        <f t="shared" si="5"/>
        <v>1438.9212603666081</v>
      </c>
      <c r="F83" s="2">
        <f t="shared" si="6"/>
        <v>1082.847691365457</v>
      </c>
      <c r="G83" s="1">
        <f t="shared" si="7"/>
        <v>356.0735690011511</v>
      </c>
      <c r="H83" s="3">
        <f t="shared" si="8"/>
        <v>216569.5382730914</v>
      </c>
      <c r="I83" s="1">
        <f t="shared" si="9"/>
        <v>216213.46470409023</v>
      </c>
    </row>
    <row r="84" spans="4:9" x14ac:dyDescent="0.25">
      <c r="D84">
        <v>82</v>
      </c>
      <c r="E84" s="4">
        <f t="shared" si="5"/>
        <v>1438.9212603666081</v>
      </c>
      <c r="F84" s="2">
        <f t="shared" si="6"/>
        <v>1081.0673235204511</v>
      </c>
      <c r="G84" s="1">
        <f t="shared" si="7"/>
        <v>357.85393684615701</v>
      </c>
      <c r="H84" s="3">
        <f t="shared" si="8"/>
        <v>216213.46470409023</v>
      </c>
      <c r="I84" s="1">
        <f t="shared" si="9"/>
        <v>215855.61076724407</v>
      </c>
    </row>
    <row r="85" spans="4:9" x14ac:dyDescent="0.25">
      <c r="D85">
        <v>83</v>
      </c>
      <c r="E85" s="4">
        <f t="shared" si="5"/>
        <v>1438.9212603666081</v>
      </c>
      <c r="F85" s="2">
        <f t="shared" si="6"/>
        <v>1079.2780538362204</v>
      </c>
      <c r="G85" s="1">
        <f t="shared" si="7"/>
        <v>359.64320653038772</v>
      </c>
      <c r="H85" s="3">
        <f t="shared" si="8"/>
        <v>215855.61076724407</v>
      </c>
      <c r="I85" s="1">
        <f t="shared" si="9"/>
        <v>215495.96756071367</v>
      </c>
    </row>
    <row r="86" spans="4:9" x14ac:dyDescent="0.25">
      <c r="D86">
        <v>84</v>
      </c>
      <c r="E86" s="4">
        <f t="shared" si="5"/>
        <v>1438.9212603666081</v>
      </c>
      <c r="F86" s="2">
        <f t="shared" si="6"/>
        <v>1077.4798378035682</v>
      </c>
      <c r="G86" s="1">
        <f t="shared" si="7"/>
        <v>361.44142256303985</v>
      </c>
      <c r="H86" s="3">
        <f t="shared" si="8"/>
        <v>215495.96756071367</v>
      </c>
      <c r="I86" s="1">
        <f t="shared" si="9"/>
        <v>215134.52613815063</v>
      </c>
    </row>
    <row r="87" spans="4:9" x14ac:dyDescent="0.25">
      <c r="D87">
        <v>85</v>
      </c>
      <c r="E87" s="4">
        <f t="shared" si="5"/>
        <v>1438.9212603666081</v>
      </c>
      <c r="F87" s="2">
        <f t="shared" si="6"/>
        <v>1075.6726306907531</v>
      </c>
      <c r="G87" s="1">
        <f t="shared" si="7"/>
        <v>363.248629675855</v>
      </c>
      <c r="H87" s="3">
        <f t="shared" si="8"/>
        <v>215134.52613815063</v>
      </c>
      <c r="I87" s="1">
        <f t="shared" si="9"/>
        <v>214771.27750847477</v>
      </c>
    </row>
    <row r="88" spans="4:9" x14ac:dyDescent="0.25">
      <c r="D88">
        <v>86</v>
      </c>
      <c r="E88" s="4">
        <f t="shared" si="5"/>
        <v>1438.9212603666081</v>
      </c>
      <c r="F88" s="2">
        <f t="shared" si="6"/>
        <v>1073.8563875423738</v>
      </c>
      <c r="G88" s="1">
        <f t="shared" si="7"/>
        <v>365.06487282423427</v>
      </c>
      <c r="H88" s="3">
        <f t="shared" si="8"/>
        <v>214771.27750847477</v>
      </c>
      <c r="I88" s="1">
        <f t="shared" si="9"/>
        <v>214406.21263565053</v>
      </c>
    </row>
    <row r="89" spans="4:9" x14ac:dyDescent="0.25">
      <c r="D89">
        <v>87</v>
      </c>
      <c r="E89" s="4">
        <f t="shared" si="5"/>
        <v>1438.9212603666081</v>
      </c>
      <c r="F89" s="2">
        <f t="shared" si="6"/>
        <v>1072.0310631782527</v>
      </c>
      <c r="G89" s="1">
        <f t="shared" si="7"/>
        <v>366.89019718835539</v>
      </c>
      <c r="H89" s="3">
        <f t="shared" si="8"/>
        <v>214406.21263565053</v>
      </c>
      <c r="I89" s="1">
        <f t="shared" si="9"/>
        <v>214039.32243846217</v>
      </c>
    </row>
    <row r="90" spans="4:9" x14ac:dyDescent="0.25">
      <c r="D90">
        <v>88</v>
      </c>
      <c r="E90" s="4">
        <f t="shared" si="5"/>
        <v>1438.9212603666081</v>
      </c>
      <c r="F90" s="2">
        <f t="shared" si="6"/>
        <v>1070.1966121923108</v>
      </c>
      <c r="G90" s="1">
        <f t="shared" si="7"/>
        <v>368.72464817429727</v>
      </c>
      <c r="H90" s="3">
        <f t="shared" si="8"/>
        <v>214039.32243846217</v>
      </c>
      <c r="I90" s="1">
        <f t="shared" si="9"/>
        <v>213670.59779028787</v>
      </c>
    </row>
    <row r="91" spans="4:9" x14ac:dyDescent="0.25">
      <c r="D91">
        <v>89</v>
      </c>
      <c r="E91" s="4">
        <f t="shared" si="5"/>
        <v>1438.9212603666081</v>
      </c>
      <c r="F91" s="2">
        <f t="shared" si="6"/>
        <v>1068.3529889514393</v>
      </c>
      <c r="G91" s="1">
        <f t="shared" si="7"/>
        <v>370.56827141516874</v>
      </c>
      <c r="H91" s="3">
        <f t="shared" si="8"/>
        <v>213670.59779028787</v>
      </c>
      <c r="I91" s="1">
        <f t="shared" si="9"/>
        <v>213300.0295188727</v>
      </c>
    </row>
    <row r="92" spans="4:9" x14ac:dyDescent="0.25">
      <c r="D92">
        <v>90</v>
      </c>
      <c r="E92" s="4">
        <f t="shared" si="5"/>
        <v>1438.9212603666081</v>
      </c>
      <c r="F92" s="2">
        <f t="shared" si="6"/>
        <v>1066.5001475943634</v>
      </c>
      <c r="G92" s="1">
        <f t="shared" si="7"/>
        <v>372.42111277224467</v>
      </c>
      <c r="H92" s="3">
        <f t="shared" si="8"/>
        <v>213300.0295188727</v>
      </c>
      <c r="I92" s="1">
        <f t="shared" si="9"/>
        <v>212927.60840610045</v>
      </c>
    </row>
    <row r="93" spans="4:9" x14ac:dyDescent="0.25">
      <c r="D93">
        <v>91</v>
      </c>
      <c r="E93" s="4">
        <f t="shared" si="5"/>
        <v>1438.9212603666081</v>
      </c>
      <c r="F93" s="2">
        <f t="shared" si="6"/>
        <v>1064.6380420305022</v>
      </c>
      <c r="G93" s="1">
        <f t="shared" si="7"/>
        <v>374.28321833610585</v>
      </c>
      <c r="H93" s="3">
        <f t="shared" si="8"/>
        <v>212927.60840610045</v>
      </c>
      <c r="I93" s="1">
        <f t="shared" si="9"/>
        <v>212553.32518776433</v>
      </c>
    </row>
    <row r="94" spans="4:9" x14ac:dyDescent="0.25">
      <c r="D94">
        <v>92</v>
      </c>
      <c r="E94" s="4">
        <f t="shared" si="5"/>
        <v>1438.9212603666081</v>
      </c>
      <c r="F94" s="2">
        <f t="shared" si="6"/>
        <v>1062.7666259388216</v>
      </c>
      <c r="G94" s="1">
        <f t="shared" si="7"/>
        <v>376.1546344277865</v>
      </c>
      <c r="H94" s="3">
        <f t="shared" si="8"/>
        <v>212553.32518776433</v>
      </c>
      <c r="I94" s="1">
        <f t="shared" si="9"/>
        <v>212177.17055333656</v>
      </c>
    </row>
    <row r="95" spans="4:9" x14ac:dyDescent="0.25">
      <c r="D95">
        <v>93</v>
      </c>
      <c r="E95" s="4">
        <f t="shared" si="5"/>
        <v>1438.9212603666081</v>
      </c>
      <c r="F95" s="2">
        <f t="shared" si="6"/>
        <v>1060.8858527666828</v>
      </c>
      <c r="G95" s="1">
        <f t="shared" si="7"/>
        <v>378.03540759992529</v>
      </c>
      <c r="H95" s="3">
        <f t="shared" si="8"/>
        <v>212177.17055333656</v>
      </c>
      <c r="I95" s="1">
        <f t="shared" si="9"/>
        <v>211799.13514573663</v>
      </c>
    </row>
    <row r="96" spans="4:9" x14ac:dyDescent="0.25">
      <c r="D96">
        <v>94</v>
      </c>
      <c r="E96" s="4">
        <f t="shared" si="5"/>
        <v>1438.9212603666081</v>
      </c>
      <c r="F96" s="2">
        <f t="shared" si="6"/>
        <v>1058.995675728683</v>
      </c>
      <c r="G96" s="1">
        <f t="shared" si="7"/>
        <v>379.92558463792511</v>
      </c>
      <c r="H96" s="3">
        <f t="shared" si="8"/>
        <v>211799.13514573663</v>
      </c>
      <c r="I96" s="1">
        <f t="shared" si="9"/>
        <v>211419.20956109869</v>
      </c>
    </row>
    <row r="97" spans="4:9" x14ac:dyDescent="0.25">
      <c r="D97">
        <v>95</v>
      </c>
      <c r="E97" s="4">
        <f t="shared" si="5"/>
        <v>1438.9212603666081</v>
      </c>
      <c r="F97" s="2">
        <f t="shared" si="6"/>
        <v>1057.0960478054933</v>
      </c>
      <c r="G97" s="1">
        <f t="shared" si="7"/>
        <v>381.82521256111477</v>
      </c>
      <c r="H97" s="3">
        <f t="shared" si="8"/>
        <v>211419.20956109869</v>
      </c>
      <c r="I97" s="1">
        <f t="shared" si="9"/>
        <v>211037.38434853757</v>
      </c>
    </row>
    <row r="98" spans="4:9" x14ac:dyDescent="0.25">
      <c r="D98">
        <v>96</v>
      </c>
      <c r="E98" s="4">
        <f t="shared" si="5"/>
        <v>1438.9212603666081</v>
      </c>
      <c r="F98" s="2">
        <f t="shared" si="6"/>
        <v>1055.1869217426877</v>
      </c>
      <c r="G98" s="1">
        <f t="shared" si="7"/>
        <v>383.73433862392039</v>
      </c>
      <c r="H98" s="3">
        <f t="shared" si="8"/>
        <v>211037.38434853757</v>
      </c>
      <c r="I98" s="1">
        <f t="shared" si="9"/>
        <v>210653.65000991366</v>
      </c>
    </row>
    <row r="99" spans="4:9" x14ac:dyDescent="0.25">
      <c r="D99">
        <v>97</v>
      </c>
      <c r="E99" s="4">
        <f t="shared" si="5"/>
        <v>1438.9212603666081</v>
      </c>
      <c r="F99" s="2">
        <f t="shared" si="6"/>
        <v>1053.2682500495682</v>
      </c>
      <c r="G99" s="1">
        <f t="shared" si="7"/>
        <v>385.65301031703984</v>
      </c>
      <c r="H99" s="3">
        <f t="shared" si="8"/>
        <v>210653.65000991366</v>
      </c>
      <c r="I99" s="1">
        <f t="shared" si="9"/>
        <v>210267.99699959662</v>
      </c>
    </row>
    <row r="100" spans="4:9" x14ac:dyDescent="0.25">
      <c r="D100">
        <v>98</v>
      </c>
      <c r="E100" s="4">
        <f t="shared" si="5"/>
        <v>1438.9212603666081</v>
      </c>
      <c r="F100" s="2">
        <f t="shared" si="6"/>
        <v>1051.339984997983</v>
      </c>
      <c r="G100" s="1">
        <f t="shared" si="7"/>
        <v>387.58127536862503</v>
      </c>
      <c r="H100" s="3">
        <f t="shared" si="8"/>
        <v>210267.99699959662</v>
      </c>
      <c r="I100" s="1">
        <f t="shared" si="9"/>
        <v>209880.41572422799</v>
      </c>
    </row>
    <row r="101" spans="4:9" x14ac:dyDescent="0.25">
      <c r="D101">
        <v>99</v>
      </c>
      <c r="E101" s="4">
        <f t="shared" si="5"/>
        <v>1438.9212603666081</v>
      </c>
      <c r="F101" s="2">
        <f t="shared" si="6"/>
        <v>1049.4020786211399</v>
      </c>
      <c r="G101" s="1">
        <f t="shared" si="7"/>
        <v>389.51918174546813</v>
      </c>
      <c r="H101" s="3">
        <f t="shared" si="8"/>
        <v>209880.41572422799</v>
      </c>
      <c r="I101" s="1">
        <f t="shared" si="9"/>
        <v>209490.89654248251</v>
      </c>
    </row>
    <row r="102" spans="4:9" x14ac:dyDescent="0.25">
      <c r="D102">
        <v>100</v>
      </c>
      <c r="E102" s="4">
        <f t="shared" si="5"/>
        <v>1438.9212603666081</v>
      </c>
      <c r="F102" s="2">
        <f t="shared" si="6"/>
        <v>1047.4544827124125</v>
      </c>
      <c r="G102" s="1">
        <f t="shared" si="7"/>
        <v>391.46677765419554</v>
      </c>
      <c r="H102" s="3">
        <f t="shared" si="8"/>
        <v>209490.89654248251</v>
      </c>
      <c r="I102" s="1">
        <f t="shared" si="9"/>
        <v>209099.42976482832</v>
      </c>
    </row>
    <row r="103" spans="4:9" x14ac:dyDescent="0.25">
      <c r="D103">
        <v>101</v>
      </c>
      <c r="E103" s="4">
        <f t="shared" si="5"/>
        <v>1438.9212603666081</v>
      </c>
      <c r="F103" s="2">
        <f t="shared" si="6"/>
        <v>1045.4971488241415</v>
      </c>
      <c r="G103" s="1">
        <f t="shared" si="7"/>
        <v>393.42411154246656</v>
      </c>
      <c r="H103" s="3">
        <f t="shared" si="8"/>
        <v>209099.42976482832</v>
      </c>
      <c r="I103" s="1">
        <f t="shared" si="9"/>
        <v>208706.00565328586</v>
      </c>
    </row>
    <row r="104" spans="4:9" x14ac:dyDescent="0.25">
      <c r="D104">
        <v>102</v>
      </c>
      <c r="E104" s="4">
        <f t="shared" si="5"/>
        <v>1438.9212603666081</v>
      </c>
      <c r="F104" s="2">
        <f t="shared" si="6"/>
        <v>1043.5300282664293</v>
      </c>
      <c r="G104" s="1">
        <f t="shared" si="7"/>
        <v>395.39123210017874</v>
      </c>
      <c r="H104" s="3">
        <f t="shared" si="8"/>
        <v>208706.00565328586</v>
      </c>
      <c r="I104" s="1">
        <f t="shared" si="9"/>
        <v>208310.61442118569</v>
      </c>
    </row>
    <row r="105" spans="4:9" x14ac:dyDescent="0.25">
      <c r="D105">
        <v>103</v>
      </c>
      <c r="E105" s="4">
        <f t="shared" si="5"/>
        <v>1438.9212603666081</v>
      </c>
      <c r="F105" s="2">
        <f t="shared" si="6"/>
        <v>1041.5530721059283</v>
      </c>
      <c r="G105" s="1">
        <f t="shared" si="7"/>
        <v>397.36818826067974</v>
      </c>
      <c r="H105" s="3">
        <f t="shared" si="8"/>
        <v>208310.61442118569</v>
      </c>
      <c r="I105" s="1">
        <f t="shared" si="9"/>
        <v>207913.24623292501</v>
      </c>
    </row>
    <row r="106" spans="4:9" x14ac:dyDescent="0.25">
      <c r="D106">
        <v>104</v>
      </c>
      <c r="E106" s="4">
        <f t="shared" si="5"/>
        <v>1438.9212603666081</v>
      </c>
      <c r="F106" s="2">
        <f t="shared" si="6"/>
        <v>1039.5662311646249</v>
      </c>
      <c r="G106" s="1">
        <f t="shared" si="7"/>
        <v>399.35502920198314</v>
      </c>
      <c r="H106" s="3">
        <f t="shared" si="8"/>
        <v>207913.24623292501</v>
      </c>
      <c r="I106" s="1">
        <f t="shared" si="9"/>
        <v>207513.89120372303</v>
      </c>
    </row>
    <row r="107" spans="4:9" x14ac:dyDescent="0.25">
      <c r="D107">
        <v>105</v>
      </c>
      <c r="E107" s="4">
        <f t="shared" si="5"/>
        <v>1438.9212603666081</v>
      </c>
      <c r="F107" s="2">
        <f t="shared" si="6"/>
        <v>1037.569456018615</v>
      </c>
      <c r="G107" s="1">
        <f t="shared" si="7"/>
        <v>401.35180434799304</v>
      </c>
      <c r="H107" s="3">
        <f t="shared" si="8"/>
        <v>207513.89120372303</v>
      </c>
      <c r="I107" s="1">
        <f t="shared" si="9"/>
        <v>207112.53939937503</v>
      </c>
    </row>
    <row r="108" spans="4:9" x14ac:dyDescent="0.25">
      <c r="D108">
        <v>106</v>
      </c>
      <c r="E108" s="4">
        <f t="shared" si="5"/>
        <v>1438.9212603666081</v>
      </c>
      <c r="F108" s="2">
        <f t="shared" si="6"/>
        <v>1035.562696996875</v>
      </c>
      <c r="G108" s="1">
        <f t="shared" si="7"/>
        <v>403.35856336973302</v>
      </c>
      <c r="H108" s="3">
        <f t="shared" si="8"/>
        <v>207112.53939937503</v>
      </c>
      <c r="I108" s="1">
        <f t="shared" si="9"/>
        <v>206709.18083600531</v>
      </c>
    </row>
    <row r="109" spans="4:9" x14ac:dyDescent="0.25">
      <c r="D109">
        <v>107</v>
      </c>
      <c r="E109" s="4">
        <f t="shared" si="5"/>
        <v>1438.9212603666081</v>
      </c>
      <c r="F109" s="2">
        <f t="shared" si="6"/>
        <v>1033.5459041800266</v>
      </c>
      <c r="G109" s="1">
        <f t="shared" si="7"/>
        <v>405.37535618658148</v>
      </c>
      <c r="H109" s="3">
        <f t="shared" si="8"/>
        <v>206709.18083600531</v>
      </c>
      <c r="I109" s="1">
        <f t="shared" si="9"/>
        <v>206303.80547981872</v>
      </c>
    </row>
    <row r="110" spans="4:9" x14ac:dyDescent="0.25">
      <c r="D110">
        <v>108</v>
      </c>
      <c r="E110" s="4">
        <f t="shared" si="5"/>
        <v>1438.9212603666081</v>
      </c>
      <c r="F110" s="2">
        <f t="shared" si="6"/>
        <v>1031.5190273990936</v>
      </c>
      <c r="G110" s="1">
        <f t="shared" si="7"/>
        <v>407.40223296751446</v>
      </c>
      <c r="H110" s="3">
        <f t="shared" si="8"/>
        <v>206303.80547981872</v>
      </c>
      <c r="I110" s="1">
        <f t="shared" si="9"/>
        <v>205896.4032468512</v>
      </c>
    </row>
    <row r="111" spans="4:9" x14ac:dyDescent="0.25">
      <c r="D111">
        <v>109</v>
      </c>
      <c r="E111" s="4">
        <f t="shared" si="5"/>
        <v>1438.9212603666081</v>
      </c>
      <c r="F111" s="2">
        <f t="shared" si="6"/>
        <v>1029.482016234256</v>
      </c>
      <c r="G111" s="1">
        <f t="shared" si="7"/>
        <v>409.43924413235209</v>
      </c>
      <c r="H111" s="3">
        <f t="shared" si="8"/>
        <v>205896.4032468512</v>
      </c>
      <c r="I111" s="1">
        <f t="shared" si="9"/>
        <v>205486.96400271886</v>
      </c>
    </row>
    <row r="112" spans="4:9" x14ac:dyDescent="0.25">
      <c r="D112">
        <v>110</v>
      </c>
      <c r="E112" s="4">
        <f t="shared" si="5"/>
        <v>1438.9212603666081</v>
      </c>
      <c r="F112" s="2">
        <f t="shared" si="6"/>
        <v>1027.4348200135944</v>
      </c>
      <c r="G112" s="1">
        <f t="shared" si="7"/>
        <v>411.48644035301368</v>
      </c>
      <c r="H112" s="3">
        <f t="shared" si="8"/>
        <v>205486.96400271886</v>
      </c>
      <c r="I112" s="1">
        <f t="shared" si="9"/>
        <v>205075.47756236585</v>
      </c>
    </row>
    <row r="113" spans="4:9" x14ac:dyDescent="0.25">
      <c r="D113">
        <v>111</v>
      </c>
      <c r="E113" s="4">
        <f t="shared" si="5"/>
        <v>1438.9212603666081</v>
      </c>
      <c r="F113" s="2">
        <f t="shared" si="6"/>
        <v>1025.3773878118293</v>
      </c>
      <c r="G113" s="1">
        <f t="shared" si="7"/>
        <v>413.54387255477877</v>
      </c>
      <c r="H113" s="3">
        <f t="shared" si="8"/>
        <v>205075.47756236585</v>
      </c>
      <c r="I113" s="1">
        <f t="shared" si="9"/>
        <v>204661.93368981106</v>
      </c>
    </row>
    <row r="114" spans="4:9" x14ac:dyDescent="0.25">
      <c r="D114">
        <v>112</v>
      </c>
      <c r="E114" s="4">
        <f t="shared" si="5"/>
        <v>1438.9212603666081</v>
      </c>
      <c r="F114" s="2">
        <f t="shared" si="6"/>
        <v>1023.3096684490553</v>
      </c>
      <c r="G114" s="1">
        <f t="shared" si="7"/>
        <v>415.6115919175528</v>
      </c>
      <c r="H114" s="3">
        <f t="shared" si="8"/>
        <v>204661.93368981106</v>
      </c>
      <c r="I114" s="1">
        <f t="shared" si="9"/>
        <v>204246.32209789351</v>
      </c>
    </row>
    <row r="115" spans="4:9" x14ac:dyDescent="0.25">
      <c r="D115">
        <v>113</v>
      </c>
      <c r="E115" s="4">
        <f t="shared" si="5"/>
        <v>1438.9212603666081</v>
      </c>
      <c r="F115" s="2">
        <f t="shared" si="6"/>
        <v>1021.2316104894676</v>
      </c>
      <c r="G115" s="1">
        <f t="shared" si="7"/>
        <v>417.68964987714048</v>
      </c>
      <c r="H115" s="3">
        <f t="shared" si="8"/>
        <v>204246.32209789351</v>
      </c>
      <c r="I115" s="1">
        <f t="shared" si="9"/>
        <v>203828.63244801637</v>
      </c>
    </row>
    <row r="116" spans="4:9" x14ac:dyDescent="0.25">
      <c r="D116">
        <v>114</v>
      </c>
      <c r="E116" s="4">
        <f t="shared" si="5"/>
        <v>1438.9212603666081</v>
      </c>
      <c r="F116" s="2">
        <f t="shared" si="6"/>
        <v>1019.1431622400819</v>
      </c>
      <c r="G116" s="1">
        <f t="shared" si="7"/>
        <v>419.77809812652617</v>
      </c>
      <c r="H116" s="3">
        <f t="shared" si="8"/>
        <v>203828.63244801637</v>
      </c>
      <c r="I116" s="1">
        <f t="shared" si="9"/>
        <v>203408.85434988985</v>
      </c>
    </row>
    <row r="117" spans="4:9" x14ac:dyDescent="0.25">
      <c r="D117">
        <v>115</v>
      </c>
      <c r="E117" s="4">
        <f t="shared" si="5"/>
        <v>1438.9212603666081</v>
      </c>
      <c r="F117" s="2">
        <f t="shared" si="6"/>
        <v>1017.0442717494492</v>
      </c>
      <c r="G117" s="1">
        <f t="shared" si="7"/>
        <v>421.87698861715887</v>
      </c>
      <c r="H117" s="3">
        <f t="shared" si="8"/>
        <v>203408.85434988985</v>
      </c>
      <c r="I117" s="1">
        <f t="shared" si="9"/>
        <v>202986.9773612727</v>
      </c>
    </row>
    <row r="118" spans="4:9" x14ac:dyDescent="0.25">
      <c r="D118">
        <v>116</v>
      </c>
      <c r="E118" s="4">
        <f t="shared" si="5"/>
        <v>1438.9212603666081</v>
      </c>
      <c r="F118" s="2">
        <f t="shared" si="6"/>
        <v>1014.9348868063635</v>
      </c>
      <c r="G118" s="1">
        <f t="shared" si="7"/>
        <v>423.9863735602446</v>
      </c>
      <c r="H118" s="3">
        <f t="shared" si="8"/>
        <v>202986.9773612727</v>
      </c>
      <c r="I118" s="1">
        <f t="shared" si="9"/>
        <v>202562.99098771246</v>
      </c>
    </row>
    <row r="119" spans="4:9" x14ac:dyDescent="0.25">
      <c r="D119">
        <v>117</v>
      </c>
      <c r="E119" s="4">
        <f t="shared" si="5"/>
        <v>1438.9212603666081</v>
      </c>
      <c r="F119" s="2">
        <f t="shared" si="6"/>
        <v>1012.8149549385622</v>
      </c>
      <c r="G119" s="1">
        <f t="shared" si="7"/>
        <v>426.10630542804586</v>
      </c>
      <c r="H119" s="3">
        <f t="shared" si="8"/>
        <v>202562.99098771246</v>
      </c>
      <c r="I119" s="1">
        <f t="shared" si="9"/>
        <v>202136.88468228441</v>
      </c>
    </row>
    <row r="120" spans="4:9" x14ac:dyDescent="0.25">
      <c r="D120">
        <v>118</v>
      </c>
      <c r="E120" s="4">
        <f t="shared" si="5"/>
        <v>1438.9212603666081</v>
      </c>
      <c r="F120" s="2">
        <f t="shared" si="6"/>
        <v>1010.684423411422</v>
      </c>
      <c r="G120" s="1">
        <f t="shared" si="7"/>
        <v>428.23683695518605</v>
      </c>
      <c r="H120" s="3">
        <f t="shared" si="8"/>
        <v>202136.88468228441</v>
      </c>
      <c r="I120" s="1">
        <f t="shared" si="9"/>
        <v>201708.64784532922</v>
      </c>
    </row>
    <row r="121" spans="4:9" x14ac:dyDescent="0.25">
      <c r="D121">
        <v>119</v>
      </c>
      <c r="E121" s="4">
        <f t="shared" si="5"/>
        <v>1438.9212603666081</v>
      </c>
      <c r="F121" s="2">
        <f t="shared" si="6"/>
        <v>1008.5432392266461</v>
      </c>
      <c r="G121" s="1">
        <f t="shared" si="7"/>
        <v>430.37802113996202</v>
      </c>
      <c r="H121" s="3">
        <f t="shared" si="8"/>
        <v>201708.64784532922</v>
      </c>
      <c r="I121" s="1">
        <f t="shared" si="9"/>
        <v>201278.26982418925</v>
      </c>
    </row>
    <row r="122" spans="4:9" x14ac:dyDescent="0.25">
      <c r="D122">
        <v>120</v>
      </c>
      <c r="E122" s="4">
        <f t="shared" si="5"/>
        <v>1438.9212603666081</v>
      </c>
      <c r="F122" s="2">
        <f t="shared" si="6"/>
        <v>1006.3913491209463</v>
      </c>
      <c r="G122" s="1">
        <f t="shared" si="7"/>
        <v>432.52991124566176</v>
      </c>
      <c r="H122" s="3">
        <f t="shared" si="8"/>
        <v>201278.26982418925</v>
      </c>
      <c r="I122" s="1">
        <f t="shared" si="9"/>
        <v>200845.73991294359</v>
      </c>
    </row>
    <row r="123" spans="4:9" x14ac:dyDescent="0.25">
      <c r="D123">
        <v>121</v>
      </c>
      <c r="E123" s="4">
        <f t="shared" si="5"/>
        <v>1438.9212603666081</v>
      </c>
      <c r="F123" s="2">
        <f t="shared" si="6"/>
        <v>1004.2286995647179</v>
      </c>
      <c r="G123" s="1">
        <f t="shared" si="7"/>
        <v>434.69256080189018</v>
      </c>
      <c r="H123" s="3">
        <f t="shared" si="8"/>
        <v>200845.73991294359</v>
      </c>
      <c r="I123" s="1">
        <f t="shared" si="9"/>
        <v>200411.0473521417</v>
      </c>
    </row>
    <row r="124" spans="4:9" x14ac:dyDescent="0.25">
      <c r="D124">
        <v>122</v>
      </c>
      <c r="E124" s="4">
        <f t="shared" si="5"/>
        <v>1438.9212603666081</v>
      </c>
      <c r="F124" s="2">
        <f t="shared" si="6"/>
        <v>1002.0552367607085</v>
      </c>
      <c r="G124" s="1">
        <f t="shared" si="7"/>
        <v>436.86602360589961</v>
      </c>
      <c r="H124" s="3">
        <f t="shared" si="8"/>
        <v>200411.0473521417</v>
      </c>
      <c r="I124" s="1">
        <f t="shared" si="9"/>
        <v>199974.18132853581</v>
      </c>
    </row>
    <row r="125" spans="4:9" x14ac:dyDescent="0.25">
      <c r="D125">
        <v>123</v>
      </c>
      <c r="E125" s="4">
        <f t="shared" si="5"/>
        <v>1438.9212603666081</v>
      </c>
      <c r="F125" s="2">
        <f t="shared" si="6"/>
        <v>999.87090664267907</v>
      </c>
      <c r="G125" s="1">
        <f t="shared" si="7"/>
        <v>439.05035372392899</v>
      </c>
      <c r="H125" s="3">
        <f t="shared" si="8"/>
        <v>199974.18132853581</v>
      </c>
      <c r="I125" s="1">
        <f t="shared" si="9"/>
        <v>199535.13097481188</v>
      </c>
    </row>
    <row r="126" spans="4:9" x14ac:dyDescent="0.25">
      <c r="D126">
        <v>124</v>
      </c>
      <c r="E126" s="4">
        <f t="shared" si="5"/>
        <v>1438.9212603666081</v>
      </c>
      <c r="F126" s="2">
        <f t="shared" si="6"/>
        <v>997.67565487405943</v>
      </c>
      <c r="G126" s="1">
        <f t="shared" si="7"/>
        <v>441.24560549254863</v>
      </c>
      <c r="H126" s="3">
        <f t="shared" si="8"/>
        <v>199535.13097481188</v>
      </c>
      <c r="I126" s="1">
        <f t="shared" si="9"/>
        <v>199093.88536931932</v>
      </c>
    </row>
    <row r="127" spans="4:9" x14ac:dyDescent="0.25">
      <c r="D127">
        <v>125</v>
      </c>
      <c r="E127" s="4">
        <f t="shared" si="5"/>
        <v>1438.9212603666081</v>
      </c>
      <c r="F127" s="2">
        <f t="shared" si="6"/>
        <v>995.46942684659655</v>
      </c>
      <c r="G127" s="1">
        <f t="shared" si="7"/>
        <v>443.45183352001152</v>
      </c>
      <c r="H127" s="3">
        <f t="shared" si="8"/>
        <v>199093.88536931932</v>
      </c>
      <c r="I127" s="1">
        <f t="shared" si="9"/>
        <v>198650.43353579933</v>
      </c>
    </row>
    <row r="128" spans="4:9" x14ac:dyDescent="0.25">
      <c r="D128">
        <v>126</v>
      </c>
      <c r="E128" s="4">
        <f t="shared" si="5"/>
        <v>1438.9212603666081</v>
      </c>
      <c r="F128" s="2">
        <f t="shared" si="6"/>
        <v>993.25216767899656</v>
      </c>
      <c r="G128" s="1">
        <f t="shared" si="7"/>
        <v>445.66909268761151</v>
      </c>
      <c r="H128" s="3">
        <f t="shared" si="8"/>
        <v>198650.43353579933</v>
      </c>
      <c r="I128" s="1">
        <f t="shared" si="9"/>
        <v>198204.76444311172</v>
      </c>
    </row>
    <row r="129" spans="4:9" x14ac:dyDescent="0.25">
      <c r="D129">
        <v>127</v>
      </c>
      <c r="E129" s="4">
        <f t="shared" si="5"/>
        <v>1438.9212603666081</v>
      </c>
      <c r="F129" s="2">
        <f t="shared" si="6"/>
        <v>991.02382221555854</v>
      </c>
      <c r="G129" s="1">
        <f t="shared" si="7"/>
        <v>447.89743815104953</v>
      </c>
      <c r="H129" s="3">
        <f t="shared" si="8"/>
        <v>198204.76444311172</v>
      </c>
      <c r="I129" s="1">
        <f t="shared" si="9"/>
        <v>197756.86700496066</v>
      </c>
    </row>
    <row r="130" spans="4:9" x14ac:dyDescent="0.25">
      <c r="D130">
        <v>128</v>
      </c>
      <c r="E130" s="4">
        <f t="shared" si="5"/>
        <v>1438.9212603666081</v>
      </c>
      <c r="F130" s="2">
        <f t="shared" si="6"/>
        <v>988.78433502480323</v>
      </c>
      <c r="G130" s="1">
        <f t="shared" si="7"/>
        <v>450.13692534180484</v>
      </c>
      <c r="H130" s="3">
        <f t="shared" si="8"/>
        <v>197756.86700496066</v>
      </c>
      <c r="I130" s="1">
        <f t="shared" si="9"/>
        <v>197306.73007961886</v>
      </c>
    </row>
    <row r="131" spans="4:9" x14ac:dyDescent="0.25">
      <c r="D131">
        <v>129</v>
      </c>
      <c r="E131" s="4">
        <f t="shared" si="5"/>
        <v>1438.9212603666081</v>
      </c>
      <c r="F131" s="2">
        <f t="shared" si="6"/>
        <v>986.53365039809432</v>
      </c>
      <c r="G131" s="1">
        <f t="shared" si="7"/>
        <v>452.38760996851374</v>
      </c>
      <c r="H131" s="3">
        <f t="shared" si="8"/>
        <v>197306.73007961886</v>
      </c>
      <c r="I131" s="1">
        <f t="shared" si="9"/>
        <v>196854.34246965035</v>
      </c>
    </row>
    <row r="132" spans="4:9" x14ac:dyDescent="0.25">
      <c r="D132">
        <v>130</v>
      </c>
      <c r="E132" s="4">
        <f t="shared" ref="E132:E195" si="10">$B$9</f>
        <v>1438.9212603666081</v>
      </c>
      <c r="F132" s="2">
        <f t="shared" ref="F132:F195" si="11">I131*$B$3/12</f>
        <v>984.27171234825164</v>
      </c>
      <c r="G132" s="1">
        <f t="shared" ref="G132:G195" si="12">E132-F132</f>
        <v>454.64954801835643</v>
      </c>
      <c r="H132" s="3">
        <f t="shared" ref="H132:H195" si="13">I131</f>
        <v>196854.34246965035</v>
      </c>
      <c r="I132" s="1">
        <f t="shared" ref="I132:I195" si="14">H132-G132</f>
        <v>196399.692921632</v>
      </c>
    </row>
    <row r="133" spans="4:9" x14ac:dyDescent="0.25">
      <c r="D133">
        <v>131</v>
      </c>
      <c r="E133" s="4">
        <f t="shared" si="10"/>
        <v>1438.9212603666081</v>
      </c>
      <c r="F133" s="2">
        <f t="shared" si="11"/>
        <v>981.99846460815991</v>
      </c>
      <c r="G133" s="1">
        <f t="shared" si="12"/>
        <v>456.92279575844816</v>
      </c>
      <c r="H133" s="3">
        <f t="shared" si="13"/>
        <v>196399.692921632</v>
      </c>
      <c r="I133" s="1">
        <f t="shared" si="14"/>
        <v>195942.77012587356</v>
      </c>
    </row>
    <row r="134" spans="4:9" x14ac:dyDescent="0.25">
      <c r="D134">
        <v>132</v>
      </c>
      <c r="E134" s="4">
        <f t="shared" si="10"/>
        <v>1438.9212603666081</v>
      </c>
      <c r="F134" s="2">
        <f t="shared" si="11"/>
        <v>979.7138506293677</v>
      </c>
      <c r="G134" s="1">
        <f t="shared" si="12"/>
        <v>459.20740973724037</v>
      </c>
      <c r="H134" s="3">
        <f t="shared" si="13"/>
        <v>195942.77012587356</v>
      </c>
      <c r="I134" s="1">
        <f t="shared" si="14"/>
        <v>195483.56271613631</v>
      </c>
    </row>
    <row r="135" spans="4:9" x14ac:dyDescent="0.25">
      <c r="D135">
        <v>133</v>
      </c>
      <c r="E135" s="4">
        <f t="shared" si="10"/>
        <v>1438.9212603666081</v>
      </c>
      <c r="F135" s="2">
        <f t="shared" si="11"/>
        <v>977.41781358068147</v>
      </c>
      <c r="G135" s="1">
        <f t="shared" si="12"/>
        <v>461.5034467859266</v>
      </c>
      <c r="H135" s="3">
        <f t="shared" si="13"/>
        <v>195483.56271613631</v>
      </c>
      <c r="I135" s="1">
        <f t="shared" si="14"/>
        <v>195022.05926935037</v>
      </c>
    </row>
    <row r="136" spans="4:9" x14ac:dyDescent="0.25">
      <c r="D136">
        <v>134</v>
      </c>
      <c r="E136" s="4">
        <f t="shared" si="10"/>
        <v>1438.9212603666081</v>
      </c>
      <c r="F136" s="2">
        <f t="shared" si="11"/>
        <v>975.11029634675185</v>
      </c>
      <c r="G136" s="1">
        <f t="shared" si="12"/>
        <v>463.81096401985621</v>
      </c>
      <c r="H136" s="3">
        <f t="shared" si="13"/>
        <v>195022.05926935037</v>
      </c>
      <c r="I136" s="1">
        <f t="shared" si="14"/>
        <v>194558.24830533052</v>
      </c>
    </row>
    <row r="137" spans="4:9" x14ac:dyDescent="0.25">
      <c r="D137">
        <v>135</v>
      </c>
      <c r="E137" s="4">
        <f t="shared" si="10"/>
        <v>1438.9212603666081</v>
      </c>
      <c r="F137" s="2">
        <f t="shared" si="11"/>
        <v>972.79124152665247</v>
      </c>
      <c r="G137" s="1">
        <f t="shared" si="12"/>
        <v>466.1300188399556</v>
      </c>
      <c r="H137" s="3">
        <f t="shared" si="13"/>
        <v>194558.24830533052</v>
      </c>
      <c r="I137" s="1">
        <f t="shared" si="14"/>
        <v>194092.11828649056</v>
      </c>
    </row>
    <row r="138" spans="4:9" x14ac:dyDescent="0.25">
      <c r="D138">
        <v>136</v>
      </c>
      <c r="E138" s="4">
        <f t="shared" si="10"/>
        <v>1438.9212603666081</v>
      </c>
      <c r="F138" s="2">
        <f t="shared" si="11"/>
        <v>970.46059143245282</v>
      </c>
      <c r="G138" s="1">
        <f t="shared" si="12"/>
        <v>468.46066893415525</v>
      </c>
      <c r="H138" s="3">
        <f t="shared" si="13"/>
        <v>194092.11828649056</v>
      </c>
      <c r="I138" s="1">
        <f t="shared" si="14"/>
        <v>193623.6576175564</v>
      </c>
    </row>
    <row r="139" spans="4:9" x14ac:dyDescent="0.25">
      <c r="D139">
        <v>137</v>
      </c>
      <c r="E139" s="4">
        <f t="shared" si="10"/>
        <v>1438.9212603666081</v>
      </c>
      <c r="F139" s="2">
        <f t="shared" si="11"/>
        <v>968.11828808778193</v>
      </c>
      <c r="G139" s="1">
        <f t="shared" si="12"/>
        <v>470.80297227882613</v>
      </c>
      <c r="H139" s="3">
        <f t="shared" si="13"/>
        <v>193623.6576175564</v>
      </c>
      <c r="I139" s="1">
        <f t="shared" si="14"/>
        <v>193152.85464527758</v>
      </c>
    </row>
    <row r="140" spans="4:9" x14ac:dyDescent="0.25">
      <c r="D140">
        <v>138</v>
      </c>
      <c r="E140" s="4">
        <f t="shared" si="10"/>
        <v>1438.9212603666081</v>
      </c>
      <c r="F140" s="2">
        <f t="shared" si="11"/>
        <v>965.7642732263879</v>
      </c>
      <c r="G140" s="1">
        <f t="shared" si="12"/>
        <v>473.15698714022017</v>
      </c>
      <c r="H140" s="3">
        <f t="shared" si="13"/>
        <v>193152.85464527758</v>
      </c>
      <c r="I140" s="1">
        <f t="shared" si="14"/>
        <v>192679.69765813736</v>
      </c>
    </row>
    <row r="141" spans="4:9" x14ac:dyDescent="0.25">
      <c r="D141">
        <v>139</v>
      </c>
      <c r="E141" s="4">
        <f t="shared" si="10"/>
        <v>1438.9212603666081</v>
      </c>
      <c r="F141" s="2">
        <f t="shared" si="11"/>
        <v>963.39848829068671</v>
      </c>
      <c r="G141" s="1">
        <f t="shared" si="12"/>
        <v>475.52277207592135</v>
      </c>
      <c r="H141" s="3">
        <f t="shared" si="13"/>
        <v>192679.69765813736</v>
      </c>
      <c r="I141" s="1">
        <f t="shared" si="14"/>
        <v>192204.17488606143</v>
      </c>
    </row>
    <row r="142" spans="4:9" x14ac:dyDescent="0.25">
      <c r="D142">
        <v>140</v>
      </c>
      <c r="E142" s="4">
        <f t="shared" si="10"/>
        <v>1438.9212603666081</v>
      </c>
      <c r="F142" s="2">
        <f t="shared" si="11"/>
        <v>961.02087443030712</v>
      </c>
      <c r="G142" s="1">
        <f t="shared" si="12"/>
        <v>477.90038593630095</v>
      </c>
      <c r="H142" s="3">
        <f t="shared" si="13"/>
        <v>192204.17488606143</v>
      </c>
      <c r="I142" s="1">
        <f t="shared" si="14"/>
        <v>191726.27450012512</v>
      </c>
    </row>
    <row r="143" spans="4:9" x14ac:dyDescent="0.25">
      <c r="D143">
        <v>141</v>
      </c>
      <c r="E143" s="4">
        <f t="shared" si="10"/>
        <v>1438.9212603666081</v>
      </c>
      <c r="F143" s="2">
        <f t="shared" si="11"/>
        <v>958.63137250062562</v>
      </c>
      <c r="G143" s="1">
        <f t="shared" si="12"/>
        <v>480.28988786598245</v>
      </c>
      <c r="H143" s="3">
        <f t="shared" si="13"/>
        <v>191726.27450012512</v>
      </c>
      <c r="I143" s="1">
        <f t="shared" si="14"/>
        <v>191245.98461225914</v>
      </c>
    </row>
    <row r="144" spans="4:9" x14ac:dyDescent="0.25">
      <c r="D144">
        <v>142</v>
      </c>
      <c r="E144" s="4">
        <f t="shared" si="10"/>
        <v>1438.9212603666081</v>
      </c>
      <c r="F144" s="2">
        <f t="shared" si="11"/>
        <v>956.22992306129572</v>
      </c>
      <c r="G144" s="1">
        <f t="shared" si="12"/>
        <v>482.69133730531235</v>
      </c>
      <c r="H144" s="3">
        <f t="shared" si="13"/>
        <v>191245.98461225914</v>
      </c>
      <c r="I144" s="1">
        <f t="shared" si="14"/>
        <v>190763.29327495382</v>
      </c>
    </row>
    <row r="145" spans="4:9" x14ac:dyDescent="0.25">
      <c r="D145">
        <v>143</v>
      </c>
      <c r="E145" s="4">
        <f t="shared" si="10"/>
        <v>1438.9212603666081</v>
      </c>
      <c r="F145" s="2">
        <f t="shared" si="11"/>
        <v>953.81646637476899</v>
      </c>
      <c r="G145" s="1">
        <f t="shared" si="12"/>
        <v>485.10479399183907</v>
      </c>
      <c r="H145" s="3">
        <f t="shared" si="13"/>
        <v>190763.29327495382</v>
      </c>
      <c r="I145" s="1">
        <f t="shared" si="14"/>
        <v>190278.18848096198</v>
      </c>
    </row>
    <row r="146" spans="4:9" x14ac:dyDescent="0.25">
      <c r="D146">
        <v>144</v>
      </c>
      <c r="E146" s="4">
        <f t="shared" si="10"/>
        <v>1438.9212603666081</v>
      </c>
      <c r="F146" s="2">
        <f t="shared" si="11"/>
        <v>951.39094240480983</v>
      </c>
      <c r="G146" s="1">
        <f t="shared" si="12"/>
        <v>487.53031796179823</v>
      </c>
      <c r="H146" s="3">
        <f t="shared" si="13"/>
        <v>190278.18848096198</v>
      </c>
      <c r="I146" s="1">
        <f t="shared" si="14"/>
        <v>189790.65816300019</v>
      </c>
    </row>
    <row r="147" spans="4:9" x14ac:dyDescent="0.25">
      <c r="D147">
        <v>145</v>
      </c>
      <c r="E147" s="4">
        <f t="shared" si="10"/>
        <v>1438.9212603666081</v>
      </c>
      <c r="F147" s="2">
        <f t="shared" si="11"/>
        <v>948.95329081500086</v>
      </c>
      <c r="G147" s="1">
        <f t="shared" si="12"/>
        <v>489.96796955160721</v>
      </c>
      <c r="H147" s="3">
        <f t="shared" si="13"/>
        <v>189790.65816300019</v>
      </c>
      <c r="I147" s="1">
        <f t="shared" si="14"/>
        <v>189300.69019344859</v>
      </c>
    </row>
    <row r="148" spans="4:9" x14ac:dyDescent="0.25">
      <c r="D148">
        <v>146</v>
      </c>
      <c r="E148" s="4">
        <f t="shared" si="10"/>
        <v>1438.9212603666081</v>
      </c>
      <c r="F148" s="2">
        <f t="shared" si="11"/>
        <v>946.50345096724288</v>
      </c>
      <c r="G148" s="1">
        <f t="shared" si="12"/>
        <v>492.41780939936518</v>
      </c>
      <c r="H148" s="3">
        <f t="shared" si="13"/>
        <v>189300.69019344859</v>
      </c>
      <c r="I148" s="1">
        <f t="shared" si="14"/>
        <v>188808.27238404923</v>
      </c>
    </row>
    <row r="149" spans="4:9" x14ac:dyDescent="0.25">
      <c r="D149">
        <v>147</v>
      </c>
      <c r="E149" s="4">
        <f t="shared" si="10"/>
        <v>1438.9212603666081</v>
      </c>
      <c r="F149" s="2">
        <f t="shared" si="11"/>
        <v>944.041361920246</v>
      </c>
      <c r="G149" s="1">
        <f t="shared" si="12"/>
        <v>494.87989844636206</v>
      </c>
      <c r="H149" s="3">
        <f t="shared" si="13"/>
        <v>188808.27238404923</v>
      </c>
      <c r="I149" s="1">
        <f t="shared" si="14"/>
        <v>188313.39248560288</v>
      </c>
    </row>
    <row r="150" spans="4:9" x14ac:dyDescent="0.25">
      <c r="D150">
        <v>148</v>
      </c>
      <c r="E150" s="4">
        <f t="shared" si="10"/>
        <v>1438.9212603666081</v>
      </c>
      <c r="F150" s="2">
        <f t="shared" si="11"/>
        <v>941.56696242801434</v>
      </c>
      <c r="G150" s="1">
        <f t="shared" si="12"/>
        <v>497.35429793859373</v>
      </c>
      <c r="H150" s="3">
        <f t="shared" si="13"/>
        <v>188313.39248560288</v>
      </c>
      <c r="I150" s="1">
        <f t="shared" si="14"/>
        <v>187816.03818766429</v>
      </c>
    </row>
    <row r="151" spans="4:9" x14ac:dyDescent="0.25">
      <c r="D151">
        <v>149</v>
      </c>
      <c r="E151" s="4">
        <f t="shared" si="10"/>
        <v>1438.9212603666081</v>
      </c>
      <c r="F151" s="2">
        <f t="shared" si="11"/>
        <v>939.08019093832138</v>
      </c>
      <c r="G151" s="1">
        <f t="shared" si="12"/>
        <v>499.84106942828669</v>
      </c>
      <c r="H151" s="3">
        <f t="shared" si="13"/>
        <v>187816.03818766429</v>
      </c>
      <c r="I151" s="1">
        <f t="shared" si="14"/>
        <v>187316.19711823601</v>
      </c>
    </row>
    <row r="152" spans="4:9" x14ac:dyDescent="0.25">
      <c r="D152">
        <v>150</v>
      </c>
      <c r="E152" s="4">
        <f t="shared" si="10"/>
        <v>1438.9212603666081</v>
      </c>
      <c r="F152" s="2">
        <f t="shared" si="11"/>
        <v>936.58098559118014</v>
      </c>
      <c r="G152" s="1">
        <f t="shared" si="12"/>
        <v>502.34027477542793</v>
      </c>
      <c r="H152" s="3">
        <f t="shared" si="13"/>
        <v>187316.19711823601</v>
      </c>
      <c r="I152" s="1">
        <f t="shared" si="14"/>
        <v>186813.85684346058</v>
      </c>
    </row>
    <row r="153" spans="4:9" x14ac:dyDescent="0.25">
      <c r="D153">
        <v>151</v>
      </c>
      <c r="E153" s="4">
        <f t="shared" si="10"/>
        <v>1438.9212603666081</v>
      </c>
      <c r="F153" s="2">
        <f t="shared" si="11"/>
        <v>934.06928421730288</v>
      </c>
      <c r="G153" s="1">
        <f t="shared" si="12"/>
        <v>504.85197614930519</v>
      </c>
      <c r="H153" s="3">
        <f t="shared" si="13"/>
        <v>186813.85684346058</v>
      </c>
      <c r="I153" s="1">
        <f t="shared" si="14"/>
        <v>186309.00486731128</v>
      </c>
    </row>
    <row r="154" spans="4:9" x14ac:dyDescent="0.25">
      <c r="D154">
        <v>152</v>
      </c>
      <c r="E154" s="4">
        <f t="shared" si="10"/>
        <v>1438.9212603666081</v>
      </c>
      <c r="F154" s="2">
        <f t="shared" si="11"/>
        <v>931.54502433655637</v>
      </c>
      <c r="G154" s="1">
        <f t="shared" si="12"/>
        <v>507.3762360300517</v>
      </c>
      <c r="H154" s="3">
        <f t="shared" si="13"/>
        <v>186309.00486731128</v>
      </c>
      <c r="I154" s="1">
        <f t="shared" si="14"/>
        <v>185801.62863128123</v>
      </c>
    </row>
    <row r="155" spans="4:9" x14ac:dyDescent="0.25">
      <c r="D155">
        <v>153</v>
      </c>
      <c r="E155" s="4">
        <f t="shared" si="10"/>
        <v>1438.9212603666081</v>
      </c>
      <c r="F155" s="2">
        <f t="shared" si="11"/>
        <v>929.00814315640616</v>
      </c>
      <c r="G155" s="1">
        <f t="shared" si="12"/>
        <v>509.9131172102019</v>
      </c>
      <c r="H155" s="3">
        <f t="shared" si="13"/>
        <v>185801.62863128123</v>
      </c>
      <c r="I155" s="1">
        <f t="shared" si="14"/>
        <v>185291.71551407102</v>
      </c>
    </row>
    <row r="156" spans="4:9" x14ac:dyDescent="0.25">
      <c r="D156">
        <v>154</v>
      </c>
      <c r="E156" s="4">
        <f t="shared" si="10"/>
        <v>1438.9212603666081</v>
      </c>
      <c r="F156" s="2">
        <f t="shared" si="11"/>
        <v>926.45857757035503</v>
      </c>
      <c r="G156" s="1">
        <f t="shared" si="12"/>
        <v>512.46268279625303</v>
      </c>
      <c r="H156" s="3">
        <f t="shared" si="13"/>
        <v>185291.71551407102</v>
      </c>
      <c r="I156" s="1">
        <f t="shared" si="14"/>
        <v>184779.25283127476</v>
      </c>
    </row>
    <row r="157" spans="4:9" x14ac:dyDescent="0.25">
      <c r="D157">
        <v>155</v>
      </c>
      <c r="E157" s="4">
        <f t="shared" si="10"/>
        <v>1438.9212603666081</v>
      </c>
      <c r="F157" s="2">
        <f t="shared" si="11"/>
        <v>923.89626415637383</v>
      </c>
      <c r="G157" s="1">
        <f t="shared" si="12"/>
        <v>515.02499621023424</v>
      </c>
      <c r="H157" s="3">
        <f t="shared" si="13"/>
        <v>184779.25283127476</v>
      </c>
      <c r="I157" s="1">
        <f t="shared" si="14"/>
        <v>184264.22783506452</v>
      </c>
    </row>
    <row r="158" spans="4:9" x14ac:dyDescent="0.25">
      <c r="D158">
        <v>156</v>
      </c>
      <c r="E158" s="4">
        <f t="shared" si="10"/>
        <v>1438.9212603666081</v>
      </c>
      <c r="F158" s="2">
        <f t="shared" si="11"/>
        <v>921.32113917532251</v>
      </c>
      <c r="G158" s="1">
        <f t="shared" si="12"/>
        <v>517.60012119128555</v>
      </c>
      <c r="H158" s="3">
        <f t="shared" si="13"/>
        <v>184264.22783506452</v>
      </c>
      <c r="I158" s="1">
        <f t="shared" si="14"/>
        <v>183746.62771387323</v>
      </c>
    </row>
    <row r="159" spans="4:9" x14ac:dyDescent="0.25">
      <c r="D159">
        <v>157</v>
      </c>
      <c r="E159" s="4">
        <f t="shared" si="10"/>
        <v>1438.9212603666081</v>
      </c>
      <c r="F159" s="2">
        <f t="shared" si="11"/>
        <v>918.73313856936602</v>
      </c>
      <c r="G159" s="1">
        <f t="shared" si="12"/>
        <v>520.18812179724205</v>
      </c>
      <c r="H159" s="3">
        <f t="shared" si="13"/>
        <v>183746.62771387323</v>
      </c>
      <c r="I159" s="1">
        <f t="shared" si="14"/>
        <v>183226.43959207597</v>
      </c>
    </row>
    <row r="160" spans="4:9" x14ac:dyDescent="0.25">
      <c r="D160">
        <v>158</v>
      </c>
      <c r="E160" s="4">
        <f t="shared" si="10"/>
        <v>1438.9212603666081</v>
      </c>
      <c r="F160" s="2">
        <f t="shared" si="11"/>
        <v>916.13219796037981</v>
      </c>
      <c r="G160" s="1">
        <f t="shared" si="12"/>
        <v>522.78906240622825</v>
      </c>
      <c r="H160" s="3">
        <f t="shared" si="13"/>
        <v>183226.43959207597</v>
      </c>
      <c r="I160" s="1">
        <f t="shared" si="14"/>
        <v>182703.65052966974</v>
      </c>
    </row>
    <row r="161" spans="4:9" x14ac:dyDescent="0.25">
      <c r="D161">
        <v>159</v>
      </c>
      <c r="E161" s="4">
        <f t="shared" si="10"/>
        <v>1438.9212603666081</v>
      </c>
      <c r="F161" s="2">
        <f t="shared" si="11"/>
        <v>913.51825264834861</v>
      </c>
      <c r="G161" s="1">
        <f t="shared" si="12"/>
        <v>525.40300771825946</v>
      </c>
      <c r="H161" s="3">
        <f t="shared" si="13"/>
        <v>182703.65052966974</v>
      </c>
      <c r="I161" s="1">
        <f t="shared" si="14"/>
        <v>182178.24752195147</v>
      </c>
    </row>
    <row r="162" spans="4:9" x14ac:dyDescent="0.25">
      <c r="D162">
        <v>160</v>
      </c>
      <c r="E162" s="4">
        <f t="shared" si="10"/>
        <v>1438.9212603666081</v>
      </c>
      <c r="F162" s="2">
        <f t="shared" si="11"/>
        <v>910.89123760975735</v>
      </c>
      <c r="G162" s="1">
        <f t="shared" si="12"/>
        <v>528.03002275685071</v>
      </c>
      <c r="H162" s="3">
        <f t="shared" si="13"/>
        <v>182178.24752195147</v>
      </c>
      <c r="I162" s="1">
        <f t="shared" si="14"/>
        <v>181650.21749919464</v>
      </c>
    </row>
    <row r="163" spans="4:9" x14ac:dyDescent="0.25">
      <c r="D163">
        <v>161</v>
      </c>
      <c r="E163" s="4">
        <f t="shared" si="10"/>
        <v>1438.9212603666081</v>
      </c>
      <c r="F163" s="2">
        <f t="shared" si="11"/>
        <v>908.25108749597314</v>
      </c>
      <c r="G163" s="1">
        <f t="shared" si="12"/>
        <v>530.67017287063493</v>
      </c>
      <c r="H163" s="3">
        <f t="shared" si="13"/>
        <v>181650.21749919464</v>
      </c>
      <c r="I163" s="1">
        <f t="shared" si="14"/>
        <v>181119.54732632401</v>
      </c>
    </row>
    <row r="164" spans="4:9" x14ac:dyDescent="0.25">
      <c r="D164">
        <v>162</v>
      </c>
      <c r="E164" s="4">
        <f t="shared" si="10"/>
        <v>1438.9212603666081</v>
      </c>
      <c r="F164" s="2">
        <f t="shared" si="11"/>
        <v>905.59773663162002</v>
      </c>
      <c r="G164" s="1">
        <f t="shared" si="12"/>
        <v>533.32352373498804</v>
      </c>
      <c r="H164" s="3">
        <f t="shared" si="13"/>
        <v>181119.54732632401</v>
      </c>
      <c r="I164" s="1">
        <f t="shared" si="14"/>
        <v>180586.22380258903</v>
      </c>
    </row>
    <row r="165" spans="4:9" x14ac:dyDescent="0.25">
      <c r="D165">
        <v>163</v>
      </c>
      <c r="E165" s="4">
        <f t="shared" si="10"/>
        <v>1438.9212603666081</v>
      </c>
      <c r="F165" s="2">
        <f t="shared" si="11"/>
        <v>902.93111901294515</v>
      </c>
      <c r="G165" s="1">
        <f t="shared" si="12"/>
        <v>535.99014135366292</v>
      </c>
      <c r="H165" s="3">
        <f t="shared" si="13"/>
        <v>180586.22380258903</v>
      </c>
      <c r="I165" s="1">
        <f t="shared" si="14"/>
        <v>180050.23366123537</v>
      </c>
    </row>
    <row r="166" spans="4:9" x14ac:dyDescent="0.25">
      <c r="D166">
        <v>164</v>
      </c>
      <c r="E166" s="4">
        <f t="shared" si="10"/>
        <v>1438.9212603666081</v>
      </c>
      <c r="F166" s="2">
        <f t="shared" si="11"/>
        <v>900.25116830617674</v>
      </c>
      <c r="G166" s="1">
        <f t="shared" si="12"/>
        <v>538.67009206043133</v>
      </c>
      <c r="H166" s="3">
        <f t="shared" si="13"/>
        <v>180050.23366123537</v>
      </c>
      <c r="I166" s="1">
        <f t="shared" si="14"/>
        <v>179511.56356917493</v>
      </c>
    </row>
    <row r="167" spans="4:9" x14ac:dyDescent="0.25">
      <c r="D167">
        <v>165</v>
      </c>
      <c r="E167" s="4">
        <f t="shared" si="10"/>
        <v>1438.9212603666081</v>
      </c>
      <c r="F167" s="2">
        <f t="shared" si="11"/>
        <v>897.55781784587464</v>
      </c>
      <c r="G167" s="1">
        <f t="shared" si="12"/>
        <v>541.36344252073343</v>
      </c>
      <c r="H167" s="3">
        <f t="shared" si="13"/>
        <v>179511.56356917493</v>
      </c>
      <c r="I167" s="1">
        <f t="shared" si="14"/>
        <v>178970.20012665421</v>
      </c>
    </row>
    <row r="168" spans="4:9" x14ac:dyDescent="0.25">
      <c r="D168">
        <v>166</v>
      </c>
      <c r="E168" s="4">
        <f t="shared" si="10"/>
        <v>1438.9212603666081</v>
      </c>
      <c r="F168" s="2">
        <f t="shared" si="11"/>
        <v>894.85100063327093</v>
      </c>
      <c r="G168" s="1">
        <f t="shared" si="12"/>
        <v>544.07025973333714</v>
      </c>
      <c r="H168" s="3">
        <f t="shared" si="13"/>
        <v>178970.20012665421</v>
      </c>
      <c r="I168" s="1">
        <f t="shared" si="14"/>
        <v>178426.12986692088</v>
      </c>
    </row>
    <row r="169" spans="4:9" x14ac:dyDescent="0.25">
      <c r="D169">
        <v>167</v>
      </c>
      <c r="E169" s="4">
        <f t="shared" si="10"/>
        <v>1438.9212603666081</v>
      </c>
      <c r="F169" s="2">
        <f t="shared" si="11"/>
        <v>892.1306493346043</v>
      </c>
      <c r="G169" s="1">
        <f t="shared" si="12"/>
        <v>546.79061103200377</v>
      </c>
      <c r="H169" s="3">
        <f t="shared" si="13"/>
        <v>178426.12986692088</v>
      </c>
      <c r="I169" s="1">
        <f t="shared" si="14"/>
        <v>177879.33925588886</v>
      </c>
    </row>
    <row r="170" spans="4:9" x14ac:dyDescent="0.25">
      <c r="D170">
        <v>168</v>
      </c>
      <c r="E170" s="4">
        <f t="shared" si="10"/>
        <v>1438.9212603666081</v>
      </c>
      <c r="F170" s="2">
        <f t="shared" si="11"/>
        <v>889.39669627944431</v>
      </c>
      <c r="G170" s="1">
        <f t="shared" si="12"/>
        <v>549.52456408716375</v>
      </c>
      <c r="H170" s="3">
        <f t="shared" si="13"/>
        <v>177879.33925588886</v>
      </c>
      <c r="I170" s="1">
        <f t="shared" si="14"/>
        <v>177329.8146918017</v>
      </c>
    </row>
    <row r="171" spans="4:9" x14ac:dyDescent="0.25">
      <c r="D171">
        <v>169</v>
      </c>
      <c r="E171" s="4">
        <f t="shared" si="10"/>
        <v>1438.9212603666081</v>
      </c>
      <c r="F171" s="2">
        <f t="shared" si="11"/>
        <v>886.64907345900849</v>
      </c>
      <c r="G171" s="1">
        <f t="shared" si="12"/>
        <v>552.27218690759958</v>
      </c>
      <c r="H171" s="3">
        <f t="shared" si="13"/>
        <v>177329.8146918017</v>
      </c>
      <c r="I171" s="1">
        <f t="shared" si="14"/>
        <v>176777.54250489411</v>
      </c>
    </row>
    <row r="172" spans="4:9" x14ac:dyDescent="0.25">
      <c r="D172">
        <v>170</v>
      </c>
      <c r="E172" s="4">
        <f t="shared" si="10"/>
        <v>1438.9212603666081</v>
      </c>
      <c r="F172" s="2">
        <f t="shared" si="11"/>
        <v>883.88771252447043</v>
      </c>
      <c r="G172" s="1">
        <f t="shared" si="12"/>
        <v>555.03354784213764</v>
      </c>
      <c r="H172" s="3">
        <f t="shared" si="13"/>
        <v>176777.54250489411</v>
      </c>
      <c r="I172" s="1">
        <f t="shared" si="14"/>
        <v>176222.50895705196</v>
      </c>
    </row>
    <row r="173" spans="4:9" x14ac:dyDescent="0.25">
      <c r="D173">
        <v>171</v>
      </c>
      <c r="E173" s="4">
        <f t="shared" si="10"/>
        <v>1438.9212603666081</v>
      </c>
      <c r="F173" s="2">
        <f t="shared" si="11"/>
        <v>881.11254478525973</v>
      </c>
      <c r="G173" s="1">
        <f t="shared" si="12"/>
        <v>557.80871558134834</v>
      </c>
      <c r="H173" s="3">
        <f t="shared" si="13"/>
        <v>176222.50895705196</v>
      </c>
      <c r="I173" s="1">
        <f t="shared" si="14"/>
        <v>175664.70024147062</v>
      </c>
    </row>
    <row r="174" spans="4:9" x14ac:dyDescent="0.25">
      <c r="D174">
        <v>172</v>
      </c>
      <c r="E174" s="4">
        <f t="shared" si="10"/>
        <v>1438.9212603666081</v>
      </c>
      <c r="F174" s="2">
        <f t="shared" si="11"/>
        <v>878.32350120735316</v>
      </c>
      <c r="G174" s="1">
        <f t="shared" si="12"/>
        <v>560.59775915925491</v>
      </c>
      <c r="H174" s="3">
        <f t="shared" si="13"/>
        <v>175664.70024147062</v>
      </c>
      <c r="I174" s="1">
        <f t="shared" si="14"/>
        <v>175104.10248231137</v>
      </c>
    </row>
    <row r="175" spans="4:9" x14ac:dyDescent="0.25">
      <c r="D175">
        <v>173</v>
      </c>
      <c r="E175" s="4">
        <f t="shared" si="10"/>
        <v>1438.9212603666081</v>
      </c>
      <c r="F175" s="2">
        <f t="shared" si="11"/>
        <v>875.52051241155687</v>
      </c>
      <c r="G175" s="1">
        <f t="shared" si="12"/>
        <v>563.4007479550512</v>
      </c>
      <c r="H175" s="3">
        <f t="shared" si="13"/>
        <v>175104.10248231137</v>
      </c>
      <c r="I175" s="1">
        <f t="shared" si="14"/>
        <v>174540.70173435632</v>
      </c>
    </row>
    <row r="176" spans="4:9" x14ac:dyDescent="0.25">
      <c r="D176">
        <v>174</v>
      </c>
      <c r="E176" s="4">
        <f t="shared" si="10"/>
        <v>1438.9212603666081</v>
      </c>
      <c r="F176" s="2">
        <f t="shared" si="11"/>
        <v>872.70350867178161</v>
      </c>
      <c r="G176" s="1">
        <f t="shared" si="12"/>
        <v>566.21775169482646</v>
      </c>
      <c r="H176" s="3">
        <f t="shared" si="13"/>
        <v>174540.70173435632</v>
      </c>
      <c r="I176" s="1">
        <f t="shared" si="14"/>
        <v>173974.48398266151</v>
      </c>
    </row>
    <row r="177" spans="4:9" x14ac:dyDescent="0.25">
      <c r="D177">
        <v>175</v>
      </c>
      <c r="E177" s="4">
        <f t="shared" si="10"/>
        <v>1438.9212603666081</v>
      </c>
      <c r="F177" s="2">
        <f t="shared" si="11"/>
        <v>869.87241991330757</v>
      </c>
      <c r="G177" s="1">
        <f t="shared" si="12"/>
        <v>569.0488404533005</v>
      </c>
      <c r="H177" s="3">
        <f t="shared" si="13"/>
        <v>173974.48398266151</v>
      </c>
      <c r="I177" s="1">
        <f t="shared" si="14"/>
        <v>173405.43514220821</v>
      </c>
    </row>
    <row r="178" spans="4:9" x14ac:dyDescent="0.25">
      <c r="D178">
        <v>176</v>
      </c>
      <c r="E178" s="4">
        <f t="shared" si="10"/>
        <v>1438.9212603666081</v>
      </c>
      <c r="F178" s="2">
        <f t="shared" si="11"/>
        <v>867.02717571104097</v>
      </c>
      <c r="G178" s="1">
        <f t="shared" si="12"/>
        <v>571.8940846555671</v>
      </c>
      <c r="H178" s="3">
        <f t="shared" si="13"/>
        <v>173405.43514220821</v>
      </c>
      <c r="I178" s="1">
        <f t="shared" si="14"/>
        <v>172833.54105755265</v>
      </c>
    </row>
    <row r="179" spans="4:9" x14ac:dyDescent="0.25">
      <c r="D179">
        <v>177</v>
      </c>
      <c r="E179" s="4">
        <f t="shared" si="10"/>
        <v>1438.9212603666081</v>
      </c>
      <c r="F179" s="2">
        <f t="shared" si="11"/>
        <v>864.16770528776317</v>
      </c>
      <c r="G179" s="1">
        <f t="shared" si="12"/>
        <v>574.7535550788449</v>
      </c>
      <c r="H179" s="3">
        <f t="shared" si="13"/>
        <v>172833.54105755265</v>
      </c>
      <c r="I179" s="1">
        <f t="shared" si="14"/>
        <v>172258.7875024738</v>
      </c>
    </row>
    <row r="180" spans="4:9" x14ac:dyDescent="0.25">
      <c r="D180">
        <v>178</v>
      </c>
      <c r="E180" s="4">
        <f t="shared" si="10"/>
        <v>1438.9212603666081</v>
      </c>
      <c r="F180" s="2">
        <f t="shared" si="11"/>
        <v>861.29393751236887</v>
      </c>
      <c r="G180" s="1">
        <f t="shared" si="12"/>
        <v>577.6273228542392</v>
      </c>
      <c r="H180" s="3">
        <f t="shared" si="13"/>
        <v>172258.7875024738</v>
      </c>
      <c r="I180" s="1">
        <f t="shared" si="14"/>
        <v>171681.16017961956</v>
      </c>
    </row>
    <row r="181" spans="4:9" x14ac:dyDescent="0.25">
      <c r="D181">
        <v>179</v>
      </c>
      <c r="E181" s="4">
        <f t="shared" si="10"/>
        <v>1438.9212603666081</v>
      </c>
      <c r="F181" s="2">
        <f t="shared" si="11"/>
        <v>858.40580089809782</v>
      </c>
      <c r="G181" s="1">
        <f t="shared" si="12"/>
        <v>580.51545946851024</v>
      </c>
      <c r="H181" s="3">
        <f t="shared" si="13"/>
        <v>171681.16017961956</v>
      </c>
      <c r="I181" s="1">
        <f t="shared" si="14"/>
        <v>171100.64472015106</v>
      </c>
    </row>
    <row r="182" spans="4:9" x14ac:dyDescent="0.25">
      <c r="D182">
        <v>180</v>
      </c>
      <c r="E182" s="4">
        <f t="shared" si="10"/>
        <v>1438.9212603666081</v>
      </c>
      <c r="F182" s="2">
        <f t="shared" si="11"/>
        <v>855.50322360075518</v>
      </c>
      <c r="G182" s="1">
        <f t="shared" si="12"/>
        <v>583.41803676585289</v>
      </c>
      <c r="H182" s="3">
        <f t="shared" si="13"/>
        <v>171100.64472015106</v>
      </c>
      <c r="I182" s="1">
        <f t="shared" si="14"/>
        <v>170517.2266833852</v>
      </c>
    </row>
    <row r="183" spans="4:9" x14ac:dyDescent="0.25">
      <c r="D183">
        <v>181</v>
      </c>
      <c r="E183" s="4">
        <f t="shared" si="10"/>
        <v>1438.9212603666081</v>
      </c>
      <c r="F183" s="2">
        <f t="shared" si="11"/>
        <v>852.58613341692592</v>
      </c>
      <c r="G183" s="1">
        <f t="shared" si="12"/>
        <v>586.33512694968215</v>
      </c>
      <c r="H183" s="3">
        <f t="shared" si="13"/>
        <v>170517.2266833852</v>
      </c>
      <c r="I183" s="1">
        <f t="shared" si="14"/>
        <v>169930.89155643553</v>
      </c>
    </row>
    <row r="184" spans="4:9" x14ac:dyDescent="0.25">
      <c r="D184">
        <v>182</v>
      </c>
      <c r="E184" s="4">
        <f t="shared" si="10"/>
        <v>1438.9212603666081</v>
      </c>
      <c r="F184" s="2">
        <f t="shared" si="11"/>
        <v>849.6544577821777</v>
      </c>
      <c r="G184" s="1">
        <f t="shared" si="12"/>
        <v>589.26680258443037</v>
      </c>
      <c r="H184" s="3">
        <f t="shared" si="13"/>
        <v>169930.89155643553</v>
      </c>
      <c r="I184" s="1">
        <f t="shared" si="14"/>
        <v>169341.62475385109</v>
      </c>
    </row>
    <row r="185" spans="4:9" x14ac:dyDescent="0.25">
      <c r="D185">
        <v>183</v>
      </c>
      <c r="E185" s="4">
        <f t="shared" si="10"/>
        <v>1438.9212603666081</v>
      </c>
      <c r="F185" s="2">
        <f t="shared" si="11"/>
        <v>846.70812376925551</v>
      </c>
      <c r="G185" s="1">
        <f t="shared" si="12"/>
        <v>592.21313659735256</v>
      </c>
      <c r="H185" s="3">
        <f t="shared" si="13"/>
        <v>169341.62475385109</v>
      </c>
      <c r="I185" s="1">
        <f t="shared" si="14"/>
        <v>168749.41161725373</v>
      </c>
    </row>
    <row r="186" spans="4:9" x14ac:dyDescent="0.25">
      <c r="D186">
        <v>184</v>
      </c>
      <c r="E186" s="4">
        <f t="shared" si="10"/>
        <v>1438.9212603666081</v>
      </c>
      <c r="F186" s="2">
        <f t="shared" si="11"/>
        <v>843.74705808626868</v>
      </c>
      <c r="G186" s="1">
        <f t="shared" si="12"/>
        <v>595.17420228033939</v>
      </c>
      <c r="H186" s="3">
        <f t="shared" si="13"/>
        <v>168749.41161725373</v>
      </c>
      <c r="I186" s="1">
        <f t="shared" si="14"/>
        <v>168154.23741497338</v>
      </c>
    </row>
    <row r="187" spans="4:9" x14ac:dyDescent="0.25">
      <c r="D187">
        <v>185</v>
      </c>
      <c r="E187" s="4">
        <f t="shared" si="10"/>
        <v>1438.9212603666081</v>
      </c>
      <c r="F187" s="2">
        <f t="shared" si="11"/>
        <v>840.77118707486682</v>
      </c>
      <c r="G187" s="1">
        <f t="shared" si="12"/>
        <v>598.15007329174125</v>
      </c>
      <c r="H187" s="3">
        <f t="shared" si="13"/>
        <v>168154.23741497338</v>
      </c>
      <c r="I187" s="1">
        <f t="shared" si="14"/>
        <v>167556.08734168165</v>
      </c>
    </row>
    <row r="188" spans="4:9" x14ac:dyDescent="0.25">
      <c r="D188">
        <v>186</v>
      </c>
      <c r="E188" s="4">
        <f t="shared" si="10"/>
        <v>1438.9212603666081</v>
      </c>
      <c r="F188" s="2">
        <f t="shared" si="11"/>
        <v>837.78043670840816</v>
      </c>
      <c r="G188" s="1">
        <f t="shared" si="12"/>
        <v>601.14082365819991</v>
      </c>
      <c r="H188" s="3">
        <f t="shared" si="13"/>
        <v>167556.08734168165</v>
      </c>
      <c r="I188" s="1">
        <f t="shared" si="14"/>
        <v>166954.94651802344</v>
      </c>
    </row>
    <row r="189" spans="4:9" x14ac:dyDescent="0.25">
      <c r="D189">
        <v>187</v>
      </c>
      <c r="E189" s="4">
        <f t="shared" si="10"/>
        <v>1438.9212603666081</v>
      </c>
      <c r="F189" s="2">
        <f t="shared" si="11"/>
        <v>834.7747325901172</v>
      </c>
      <c r="G189" s="1">
        <f t="shared" si="12"/>
        <v>604.14652777649087</v>
      </c>
      <c r="H189" s="3">
        <f t="shared" si="13"/>
        <v>166954.94651802344</v>
      </c>
      <c r="I189" s="1">
        <f t="shared" si="14"/>
        <v>166350.79999024695</v>
      </c>
    </row>
    <row r="190" spans="4:9" x14ac:dyDescent="0.25">
      <c r="D190">
        <v>188</v>
      </c>
      <c r="E190" s="4">
        <f t="shared" si="10"/>
        <v>1438.9212603666081</v>
      </c>
      <c r="F190" s="2">
        <f t="shared" si="11"/>
        <v>831.75399995123473</v>
      </c>
      <c r="G190" s="1">
        <f t="shared" si="12"/>
        <v>607.16726041537333</v>
      </c>
      <c r="H190" s="3">
        <f t="shared" si="13"/>
        <v>166350.79999024695</v>
      </c>
      <c r="I190" s="1">
        <f t="shared" si="14"/>
        <v>165743.63272983156</v>
      </c>
    </row>
    <row r="191" spans="4:9" x14ac:dyDescent="0.25">
      <c r="D191">
        <v>189</v>
      </c>
      <c r="E191" s="4">
        <f t="shared" si="10"/>
        <v>1438.9212603666081</v>
      </c>
      <c r="F191" s="2">
        <f t="shared" si="11"/>
        <v>828.71816364915776</v>
      </c>
      <c r="G191" s="1">
        <f t="shared" si="12"/>
        <v>610.20309671745031</v>
      </c>
      <c r="H191" s="3">
        <f t="shared" si="13"/>
        <v>165743.63272983156</v>
      </c>
      <c r="I191" s="1">
        <f t="shared" si="14"/>
        <v>165133.42963311411</v>
      </c>
    </row>
    <row r="192" spans="4:9" x14ac:dyDescent="0.25">
      <c r="D192">
        <v>190</v>
      </c>
      <c r="E192" s="4">
        <f t="shared" si="10"/>
        <v>1438.9212603666081</v>
      </c>
      <c r="F192" s="2">
        <f t="shared" si="11"/>
        <v>825.66714816557044</v>
      </c>
      <c r="G192" s="1">
        <f t="shared" si="12"/>
        <v>613.25411220103763</v>
      </c>
      <c r="H192" s="3">
        <f t="shared" si="13"/>
        <v>165133.42963311411</v>
      </c>
      <c r="I192" s="1">
        <f t="shared" si="14"/>
        <v>164520.17552091306</v>
      </c>
    </row>
    <row r="193" spans="4:9" x14ac:dyDescent="0.25">
      <c r="D193">
        <v>191</v>
      </c>
      <c r="E193" s="4">
        <f t="shared" si="10"/>
        <v>1438.9212603666081</v>
      </c>
      <c r="F193" s="2">
        <f t="shared" si="11"/>
        <v>822.6008776045652</v>
      </c>
      <c r="G193" s="1">
        <f t="shared" si="12"/>
        <v>616.32038276204287</v>
      </c>
      <c r="H193" s="3">
        <f t="shared" si="13"/>
        <v>164520.17552091306</v>
      </c>
      <c r="I193" s="1">
        <f t="shared" si="14"/>
        <v>163903.85513815103</v>
      </c>
    </row>
    <row r="194" spans="4:9" x14ac:dyDescent="0.25">
      <c r="D194">
        <v>192</v>
      </c>
      <c r="E194" s="4">
        <f t="shared" si="10"/>
        <v>1438.9212603666081</v>
      </c>
      <c r="F194" s="2">
        <f t="shared" si="11"/>
        <v>819.51927569075508</v>
      </c>
      <c r="G194" s="1">
        <f t="shared" si="12"/>
        <v>619.40198467585299</v>
      </c>
      <c r="H194" s="3">
        <f t="shared" si="13"/>
        <v>163903.85513815103</v>
      </c>
      <c r="I194" s="1">
        <f t="shared" si="14"/>
        <v>163284.45315347519</v>
      </c>
    </row>
    <row r="195" spans="4:9" x14ac:dyDescent="0.25">
      <c r="D195">
        <v>193</v>
      </c>
      <c r="E195" s="4">
        <f t="shared" si="10"/>
        <v>1438.9212603666081</v>
      </c>
      <c r="F195" s="2">
        <f t="shared" si="11"/>
        <v>816.42226576737585</v>
      </c>
      <c r="G195" s="1">
        <f t="shared" si="12"/>
        <v>622.49899459923222</v>
      </c>
      <c r="H195" s="3">
        <f t="shared" si="13"/>
        <v>163284.45315347519</v>
      </c>
      <c r="I195" s="1">
        <f t="shared" si="14"/>
        <v>162661.95415887595</v>
      </c>
    </row>
    <row r="196" spans="4:9" x14ac:dyDescent="0.25">
      <c r="D196">
        <v>194</v>
      </c>
      <c r="E196" s="4">
        <f t="shared" ref="E196:E259" si="15">$B$9</f>
        <v>1438.9212603666081</v>
      </c>
      <c r="F196" s="2">
        <f t="shared" ref="F196:F259" si="16">I195*$B$3/12</f>
        <v>813.30977079437969</v>
      </c>
      <c r="G196" s="1">
        <f t="shared" ref="G196:G259" si="17">E196-F196</f>
        <v>625.61148957222838</v>
      </c>
      <c r="H196" s="3">
        <f t="shared" ref="H196:H259" si="18">I195</f>
        <v>162661.95415887595</v>
      </c>
      <c r="I196" s="1">
        <f t="shared" ref="I196:I259" si="19">H196-G196</f>
        <v>162036.3426693037</v>
      </c>
    </row>
    <row r="197" spans="4:9" x14ac:dyDescent="0.25">
      <c r="D197">
        <v>195</v>
      </c>
      <c r="E197" s="4">
        <f t="shared" si="15"/>
        <v>1438.9212603666081</v>
      </c>
      <c r="F197" s="2">
        <f t="shared" si="16"/>
        <v>810.18171334651845</v>
      </c>
      <c r="G197" s="1">
        <f t="shared" si="17"/>
        <v>628.73954702008962</v>
      </c>
      <c r="H197" s="3">
        <f t="shared" si="18"/>
        <v>162036.3426693037</v>
      </c>
      <c r="I197" s="1">
        <f t="shared" si="19"/>
        <v>161407.60312228362</v>
      </c>
    </row>
    <row r="198" spans="4:9" x14ac:dyDescent="0.25">
      <c r="D198">
        <v>196</v>
      </c>
      <c r="E198" s="4">
        <f t="shared" si="15"/>
        <v>1438.9212603666081</v>
      </c>
      <c r="F198" s="2">
        <f t="shared" si="16"/>
        <v>807.03801561141802</v>
      </c>
      <c r="G198" s="1">
        <f t="shared" si="17"/>
        <v>631.88324475519005</v>
      </c>
      <c r="H198" s="3">
        <f t="shared" si="18"/>
        <v>161407.60312228362</v>
      </c>
      <c r="I198" s="1">
        <f t="shared" si="19"/>
        <v>160775.71987752843</v>
      </c>
    </row>
    <row r="199" spans="4:9" x14ac:dyDescent="0.25">
      <c r="D199">
        <v>197</v>
      </c>
      <c r="E199" s="4">
        <f t="shared" si="15"/>
        <v>1438.9212603666081</v>
      </c>
      <c r="F199" s="2">
        <f t="shared" si="16"/>
        <v>803.87859938764211</v>
      </c>
      <c r="G199" s="1">
        <f t="shared" si="17"/>
        <v>635.04266097896596</v>
      </c>
      <c r="H199" s="3">
        <f t="shared" si="18"/>
        <v>160775.71987752843</v>
      </c>
      <c r="I199" s="1">
        <f t="shared" si="19"/>
        <v>160140.67721654946</v>
      </c>
    </row>
    <row r="200" spans="4:9" x14ac:dyDescent="0.25">
      <c r="D200">
        <v>198</v>
      </c>
      <c r="E200" s="4">
        <f t="shared" si="15"/>
        <v>1438.9212603666081</v>
      </c>
      <c r="F200" s="2">
        <f t="shared" si="16"/>
        <v>800.70338608274733</v>
      </c>
      <c r="G200" s="1">
        <f t="shared" si="17"/>
        <v>638.21787428386074</v>
      </c>
      <c r="H200" s="3">
        <f t="shared" si="18"/>
        <v>160140.67721654946</v>
      </c>
      <c r="I200" s="1">
        <f t="shared" si="19"/>
        <v>159502.45934226559</v>
      </c>
    </row>
    <row r="201" spans="4:9" x14ac:dyDescent="0.25">
      <c r="D201">
        <v>199</v>
      </c>
      <c r="E201" s="4">
        <f t="shared" si="15"/>
        <v>1438.9212603666081</v>
      </c>
      <c r="F201" s="2">
        <f t="shared" si="16"/>
        <v>797.51229671132796</v>
      </c>
      <c r="G201" s="1">
        <f t="shared" si="17"/>
        <v>641.4089636552801</v>
      </c>
      <c r="H201" s="3">
        <f t="shared" si="18"/>
        <v>159502.45934226559</v>
      </c>
      <c r="I201" s="1">
        <f t="shared" si="19"/>
        <v>158861.05037861032</v>
      </c>
    </row>
    <row r="202" spans="4:9" x14ac:dyDescent="0.25">
      <c r="D202">
        <v>200</v>
      </c>
      <c r="E202" s="4">
        <f t="shared" si="15"/>
        <v>1438.9212603666081</v>
      </c>
      <c r="F202" s="2">
        <f t="shared" si="16"/>
        <v>794.3052518930516</v>
      </c>
      <c r="G202" s="1">
        <f t="shared" si="17"/>
        <v>644.61600847355646</v>
      </c>
      <c r="H202" s="3">
        <f t="shared" si="18"/>
        <v>158861.05037861032</v>
      </c>
      <c r="I202" s="1">
        <f t="shared" si="19"/>
        <v>158216.43437013676</v>
      </c>
    </row>
    <row r="203" spans="4:9" x14ac:dyDescent="0.25">
      <c r="D203">
        <v>201</v>
      </c>
      <c r="E203" s="4">
        <f t="shared" si="15"/>
        <v>1438.9212603666081</v>
      </c>
      <c r="F203" s="2">
        <f t="shared" si="16"/>
        <v>791.08217185068372</v>
      </c>
      <c r="G203" s="1">
        <f t="shared" si="17"/>
        <v>647.83908851592435</v>
      </c>
      <c r="H203" s="3">
        <f t="shared" si="18"/>
        <v>158216.43437013676</v>
      </c>
      <c r="I203" s="1">
        <f t="shared" si="19"/>
        <v>157568.59528162083</v>
      </c>
    </row>
    <row r="204" spans="4:9" x14ac:dyDescent="0.25">
      <c r="D204">
        <v>202</v>
      </c>
      <c r="E204" s="4">
        <f t="shared" si="15"/>
        <v>1438.9212603666081</v>
      </c>
      <c r="F204" s="2">
        <f t="shared" si="16"/>
        <v>787.84297640810416</v>
      </c>
      <c r="G204" s="1">
        <f t="shared" si="17"/>
        <v>651.0782839585039</v>
      </c>
      <c r="H204" s="3">
        <f t="shared" si="18"/>
        <v>157568.59528162083</v>
      </c>
      <c r="I204" s="1">
        <f t="shared" si="19"/>
        <v>156917.51699766231</v>
      </c>
    </row>
    <row r="205" spans="4:9" x14ac:dyDescent="0.25">
      <c r="D205">
        <v>203</v>
      </c>
      <c r="E205" s="4">
        <f t="shared" si="15"/>
        <v>1438.9212603666081</v>
      </c>
      <c r="F205" s="2">
        <f t="shared" si="16"/>
        <v>784.58758498831151</v>
      </c>
      <c r="G205" s="1">
        <f t="shared" si="17"/>
        <v>654.33367537829656</v>
      </c>
      <c r="H205" s="3">
        <f t="shared" si="18"/>
        <v>156917.51699766231</v>
      </c>
      <c r="I205" s="1">
        <f t="shared" si="19"/>
        <v>156263.18332228402</v>
      </c>
    </row>
    <row r="206" spans="4:9" x14ac:dyDescent="0.25">
      <c r="D206">
        <v>204</v>
      </c>
      <c r="E206" s="4">
        <f t="shared" si="15"/>
        <v>1438.9212603666081</v>
      </c>
      <c r="F206" s="2">
        <f t="shared" si="16"/>
        <v>781.31591661142011</v>
      </c>
      <c r="G206" s="1">
        <f t="shared" si="17"/>
        <v>657.60534375518796</v>
      </c>
      <c r="H206" s="3">
        <f t="shared" si="18"/>
        <v>156263.18332228402</v>
      </c>
      <c r="I206" s="1">
        <f t="shared" si="19"/>
        <v>155605.57797852883</v>
      </c>
    </row>
    <row r="207" spans="4:9" x14ac:dyDescent="0.25">
      <c r="D207">
        <v>205</v>
      </c>
      <c r="E207" s="4">
        <f t="shared" si="15"/>
        <v>1438.9212603666081</v>
      </c>
      <c r="F207" s="2">
        <f t="shared" si="16"/>
        <v>778.02788989264411</v>
      </c>
      <c r="G207" s="1">
        <f t="shared" si="17"/>
        <v>660.89337047396396</v>
      </c>
      <c r="H207" s="3">
        <f t="shared" si="18"/>
        <v>155605.57797852883</v>
      </c>
      <c r="I207" s="1">
        <f t="shared" si="19"/>
        <v>154944.68460805487</v>
      </c>
    </row>
    <row r="208" spans="4:9" x14ac:dyDescent="0.25">
      <c r="D208">
        <v>206</v>
      </c>
      <c r="E208" s="4">
        <f t="shared" si="15"/>
        <v>1438.9212603666081</v>
      </c>
      <c r="F208" s="2">
        <f t="shared" si="16"/>
        <v>774.72342304027427</v>
      </c>
      <c r="G208" s="1">
        <f t="shared" si="17"/>
        <v>664.1978373263338</v>
      </c>
      <c r="H208" s="3">
        <f t="shared" si="18"/>
        <v>154944.68460805487</v>
      </c>
      <c r="I208" s="1">
        <f t="shared" si="19"/>
        <v>154280.48677072854</v>
      </c>
    </row>
    <row r="209" spans="4:9" x14ac:dyDescent="0.25">
      <c r="D209">
        <v>207</v>
      </c>
      <c r="E209" s="4">
        <f t="shared" si="15"/>
        <v>1438.9212603666081</v>
      </c>
      <c r="F209" s="2">
        <f t="shared" si="16"/>
        <v>771.40243385364272</v>
      </c>
      <c r="G209" s="1">
        <f t="shared" si="17"/>
        <v>667.51882651296535</v>
      </c>
      <c r="H209" s="3">
        <f t="shared" si="18"/>
        <v>154280.48677072854</v>
      </c>
      <c r="I209" s="1">
        <f t="shared" si="19"/>
        <v>153612.96794421558</v>
      </c>
    </row>
    <row r="210" spans="4:9" x14ac:dyDescent="0.25">
      <c r="D210">
        <v>208</v>
      </c>
      <c r="E210" s="4">
        <f t="shared" si="15"/>
        <v>1438.9212603666081</v>
      </c>
      <c r="F210" s="2">
        <f t="shared" si="16"/>
        <v>768.06483972107787</v>
      </c>
      <c r="G210" s="1">
        <f t="shared" si="17"/>
        <v>670.85642064553019</v>
      </c>
      <c r="H210" s="3">
        <f t="shared" si="18"/>
        <v>153612.96794421558</v>
      </c>
      <c r="I210" s="1">
        <f t="shared" si="19"/>
        <v>152942.11152357006</v>
      </c>
    </row>
    <row r="211" spans="4:9" x14ac:dyDescent="0.25">
      <c r="D211">
        <v>209</v>
      </c>
      <c r="E211" s="4">
        <f t="shared" si="15"/>
        <v>1438.9212603666081</v>
      </c>
      <c r="F211" s="2">
        <f t="shared" si="16"/>
        <v>764.71055761785021</v>
      </c>
      <c r="G211" s="1">
        <f t="shared" si="17"/>
        <v>674.21070274875785</v>
      </c>
      <c r="H211" s="3">
        <f t="shared" si="18"/>
        <v>152942.11152357006</v>
      </c>
      <c r="I211" s="1">
        <f t="shared" si="19"/>
        <v>152267.90082082129</v>
      </c>
    </row>
    <row r="212" spans="4:9" x14ac:dyDescent="0.25">
      <c r="D212">
        <v>210</v>
      </c>
      <c r="E212" s="4">
        <f t="shared" si="15"/>
        <v>1438.9212603666081</v>
      </c>
      <c r="F212" s="2">
        <f t="shared" si="16"/>
        <v>761.33950410410637</v>
      </c>
      <c r="G212" s="1">
        <f t="shared" si="17"/>
        <v>677.5817562625017</v>
      </c>
      <c r="H212" s="3">
        <f t="shared" si="18"/>
        <v>152267.90082082129</v>
      </c>
      <c r="I212" s="1">
        <f t="shared" si="19"/>
        <v>151590.31906455877</v>
      </c>
    </row>
    <row r="213" spans="4:9" x14ac:dyDescent="0.25">
      <c r="D213">
        <v>211</v>
      </c>
      <c r="E213" s="4">
        <f t="shared" si="15"/>
        <v>1438.9212603666081</v>
      </c>
      <c r="F213" s="2">
        <f t="shared" si="16"/>
        <v>757.95159532279388</v>
      </c>
      <c r="G213" s="1">
        <f t="shared" si="17"/>
        <v>680.96966504381419</v>
      </c>
      <c r="H213" s="3">
        <f t="shared" si="18"/>
        <v>151590.31906455877</v>
      </c>
      <c r="I213" s="1">
        <f t="shared" si="19"/>
        <v>150909.34939951496</v>
      </c>
    </row>
    <row r="214" spans="4:9" x14ac:dyDescent="0.25">
      <c r="D214">
        <v>212</v>
      </c>
      <c r="E214" s="4">
        <f t="shared" si="15"/>
        <v>1438.9212603666081</v>
      </c>
      <c r="F214" s="2">
        <f t="shared" si="16"/>
        <v>754.54674699757481</v>
      </c>
      <c r="G214" s="1">
        <f t="shared" si="17"/>
        <v>684.37451336903325</v>
      </c>
      <c r="H214" s="3">
        <f t="shared" si="18"/>
        <v>150909.34939951496</v>
      </c>
      <c r="I214" s="1">
        <f t="shared" si="19"/>
        <v>150224.97488614594</v>
      </c>
    </row>
    <row r="215" spans="4:9" x14ac:dyDescent="0.25">
      <c r="D215">
        <v>213</v>
      </c>
      <c r="E215" s="4">
        <f t="shared" si="15"/>
        <v>1438.9212603666081</v>
      </c>
      <c r="F215" s="2">
        <f t="shared" si="16"/>
        <v>751.12487443072962</v>
      </c>
      <c r="G215" s="1">
        <f t="shared" si="17"/>
        <v>687.79638593587845</v>
      </c>
      <c r="H215" s="3">
        <f t="shared" si="18"/>
        <v>150224.97488614594</v>
      </c>
      <c r="I215" s="1">
        <f t="shared" si="19"/>
        <v>149537.17850021005</v>
      </c>
    </row>
    <row r="216" spans="4:9" x14ac:dyDescent="0.25">
      <c r="D216">
        <v>214</v>
      </c>
      <c r="E216" s="4">
        <f t="shared" si="15"/>
        <v>1438.9212603666081</v>
      </c>
      <c r="F216" s="2">
        <f t="shared" si="16"/>
        <v>747.68589250105026</v>
      </c>
      <c r="G216" s="1">
        <f t="shared" si="17"/>
        <v>691.23536786555781</v>
      </c>
      <c r="H216" s="3">
        <f t="shared" si="18"/>
        <v>149537.17850021005</v>
      </c>
      <c r="I216" s="1">
        <f t="shared" si="19"/>
        <v>148845.94313234449</v>
      </c>
    </row>
    <row r="217" spans="4:9" x14ac:dyDescent="0.25">
      <c r="D217">
        <v>215</v>
      </c>
      <c r="E217" s="4">
        <f t="shared" si="15"/>
        <v>1438.9212603666081</v>
      </c>
      <c r="F217" s="2">
        <f t="shared" si="16"/>
        <v>744.22971566172237</v>
      </c>
      <c r="G217" s="1">
        <f t="shared" si="17"/>
        <v>694.6915447048857</v>
      </c>
      <c r="H217" s="3">
        <f t="shared" si="18"/>
        <v>148845.94313234449</v>
      </c>
      <c r="I217" s="1">
        <f t="shared" si="19"/>
        <v>148151.25158763959</v>
      </c>
    </row>
    <row r="218" spans="4:9" x14ac:dyDescent="0.25">
      <c r="D218">
        <v>216</v>
      </c>
      <c r="E218" s="4">
        <f t="shared" si="15"/>
        <v>1438.9212603666081</v>
      </c>
      <c r="F218" s="2">
        <f t="shared" si="16"/>
        <v>740.7562579381979</v>
      </c>
      <c r="G218" s="1">
        <f t="shared" si="17"/>
        <v>698.16500242841016</v>
      </c>
      <c r="H218" s="3">
        <f t="shared" si="18"/>
        <v>148151.25158763959</v>
      </c>
      <c r="I218" s="1">
        <f t="shared" si="19"/>
        <v>147453.08658521119</v>
      </c>
    </row>
    <row r="219" spans="4:9" x14ac:dyDescent="0.25">
      <c r="D219">
        <v>217</v>
      </c>
      <c r="E219" s="4">
        <f t="shared" si="15"/>
        <v>1438.9212603666081</v>
      </c>
      <c r="F219" s="2">
        <f t="shared" si="16"/>
        <v>737.26543292605595</v>
      </c>
      <c r="G219" s="1">
        <f t="shared" si="17"/>
        <v>701.65582744055212</v>
      </c>
      <c r="H219" s="3">
        <f t="shared" si="18"/>
        <v>147453.08658521119</v>
      </c>
      <c r="I219" s="1">
        <f t="shared" si="19"/>
        <v>146751.43075777063</v>
      </c>
    </row>
    <row r="220" spans="4:9" x14ac:dyDescent="0.25">
      <c r="D220">
        <v>218</v>
      </c>
      <c r="E220" s="4">
        <f t="shared" si="15"/>
        <v>1438.9212603666081</v>
      </c>
      <c r="F220" s="2">
        <f t="shared" si="16"/>
        <v>733.75715378885309</v>
      </c>
      <c r="G220" s="1">
        <f t="shared" si="17"/>
        <v>705.16410657775498</v>
      </c>
      <c r="H220" s="3">
        <f t="shared" si="18"/>
        <v>146751.43075777063</v>
      </c>
      <c r="I220" s="1">
        <f t="shared" si="19"/>
        <v>146046.26665119288</v>
      </c>
    </row>
    <row r="221" spans="4:9" x14ac:dyDescent="0.25">
      <c r="D221">
        <v>219</v>
      </c>
      <c r="E221" s="4">
        <f t="shared" si="15"/>
        <v>1438.9212603666081</v>
      </c>
      <c r="F221" s="2">
        <f t="shared" si="16"/>
        <v>730.23133325596439</v>
      </c>
      <c r="G221" s="1">
        <f t="shared" si="17"/>
        <v>708.68992711064368</v>
      </c>
      <c r="H221" s="3">
        <f t="shared" si="18"/>
        <v>146046.26665119288</v>
      </c>
      <c r="I221" s="1">
        <f t="shared" si="19"/>
        <v>145337.57672408223</v>
      </c>
    </row>
    <row r="222" spans="4:9" x14ac:dyDescent="0.25">
      <c r="D222">
        <v>220</v>
      </c>
      <c r="E222" s="4">
        <f t="shared" si="15"/>
        <v>1438.9212603666081</v>
      </c>
      <c r="F222" s="2">
        <f t="shared" si="16"/>
        <v>726.68788362041107</v>
      </c>
      <c r="G222" s="1">
        <f t="shared" si="17"/>
        <v>712.233376746197</v>
      </c>
      <c r="H222" s="3">
        <f t="shared" si="18"/>
        <v>145337.57672408223</v>
      </c>
      <c r="I222" s="1">
        <f t="shared" si="19"/>
        <v>144625.34334733602</v>
      </c>
    </row>
    <row r="223" spans="4:9" x14ac:dyDescent="0.25">
      <c r="D223">
        <v>221</v>
      </c>
      <c r="E223" s="4">
        <f t="shared" si="15"/>
        <v>1438.9212603666081</v>
      </c>
      <c r="F223" s="2">
        <f t="shared" si="16"/>
        <v>723.12671673668001</v>
      </c>
      <c r="G223" s="1">
        <f t="shared" si="17"/>
        <v>715.79454362992806</v>
      </c>
      <c r="H223" s="3">
        <f t="shared" si="18"/>
        <v>144625.34334733602</v>
      </c>
      <c r="I223" s="1">
        <f t="shared" si="19"/>
        <v>143909.5488037061</v>
      </c>
    </row>
    <row r="224" spans="4:9" x14ac:dyDescent="0.25">
      <c r="D224">
        <v>222</v>
      </c>
      <c r="E224" s="4">
        <f t="shared" si="15"/>
        <v>1438.9212603666081</v>
      </c>
      <c r="F224" s="2">
        <f t="shared" si="16"/>
        <v>719.54774401853047</v>
      </c>
      <c r="G224" s="1">
        <f t="shared" si="17"/>
        <v>719.3735163480776</v>
      </c>
      <c r="H224" s="3">
        <f t="shared" si="18"/>
        <v>143909.5488037061</v>
      </c>
      <c r="I224" s="1">
        <f t="shared" si="19"/>
        <v>143190.17528735803</v>
      </c>
    </row>
    <row r="225" spans="4:9" x14ac:dyDescent="0.25">
      <c r="D225">
        <v>223</v>
      </c>
      <c r="E225" s="4">
        <f t="shared" si="15"/>
        <v>1438.9212603666081</v>
      </c>
      <c r="F225" s="2">
        <f t="shared" si="16"/>
        <v>715.95087643679017</v>
      </c>
      <c r="G225" s="1">
        <f t="shared" si="17"/>
        <v>722.9703839298179</v>
      </c>
      <c r="H225" s="3">
        <f t="shared" si="18"/>
        <v>143190.17528735803</v>
      </c>
      <c r="I225" s="1">
        <f t="shared" si="19"/>
        <v>142467.20490342821</v>
      </c>
    </row>
    <row r="226" spans="4:9" x14ac:dyDescent="0.25">
      <c r="D226">
        <v>224</v>
      </c>
      <c r="E226" s="4">
        <f t="shared" si="15"/>
        <v>1438.9212603666081</v>
      </c>
      <c r="F226" s="2">
        <f t="shared" si="16"/>
        <v>712.33602451714103</v>
      </c>
      <c r="G226" s="1">
        <f t="shared" si="17"/>
        <v>726.58523584946704</v>
      </c>
      <c r="H226" s="3">
        <f t="shared" si="18"/>
        <v>142467.20490342821</v>
      </c>
      <c r="I226" s="1">
        <f t="shared" si="19"/>
        <v>141740.61966757875</v>
      </c>
    </row>
    <row r="227" spans="4:9" x14ac:dyDescent="0.25">
      <c r="D227">
        <v>225</v>
      </c>
      <c r="E227" s="4">
        <f t="shared" si="15"/>
        <v>1438.9212603666081</v>
      </c>
      <c r="F227" s="2">
        <f t="shared" si="16"/>
        <v>708.70309833789372</v>
      </c>
      <c r="G227" s="1">
        <f t="shared" si="17"/>
        <v>730.21816202871435</v>
      </c>
      <c r="H227" s="3">
        <f t="shared" si="18"/>
        <v>141740.61966757875</v>
      </c>
      <c r="I227" s="1">
        <f t="shared" si="19"/>
        <v>141010.40150555005</v>
      </c>
    </row>
    <row r="228" spans="4:9" x14ac:dyDescent="0.25">
      <c r="D228">
        <v>226</v>
      </c>
      <c r="E228" s="4">
        <f t="shared" si="15"/>
        <v>1438.9212603666081</v>
      </c>
      <c r="F228" s="2">
        <f t="shared" si="16"/>
        <v>705.05200752775033</v>
      </c>
      <c r="G228" s="1">
        <f t="shared" si="17"/>
        <v>733.86925283885773</v>
      </c>
      <c r="H228" s="3">
        <f t="shared" si="18"/>
        <v>141010.40150555005</v>
      </c>
      <c r="I228" s="1">
        <f t="shared" si="19"/>
        <v>140276.53225271119</v>
      </c>
    </row>
    <row r="229" spans="4:9" x14ac:dyDescent="0.25">
      <c r="D229">
        <v>227</v>
      </c>
      <c r="E229" s="4">
        <f t="shared" si="15"/>
        <v>1438.9212603666081</v>
      </c>
      <c r="F229" s="2">
        <f t="shared" si="16"/>
        <v>701.38266126355586</v>
      </c>
      <c r="G229" s="1">
        <f t="shared" si="17"/>
        <v>737.53859910305221</v>
      </c>
      <c r="H229" s="3">
        <f t="shared" si="18"/>
        <v>140276.53225271119</v>
      </c>
      <c r="I229" s="1">
        <f t="shared" si="19"/>
        <v>139538.99365360814</v>
      </c>
    </row>
    <row r="230" spans="4:9" x14ac:dyDescent="0.25">
      <c r="D230">
        <v>228</v>
      </c>
      <c r="E230" s="4">
        <f t="shared" si="15"/>
        <v>1438.9212603666081</v>
      </c>
      <c r="F230" s="2">
        <f t="shared" si="16"/>
        <v>697.69496826804061</v>
      </c>
      <c r="G230" s="1">
        <f t="shared" si="17"/>
        <v>741.22629209856746</v>
      </c>
      <c r="H230" s="3">
        <f t="shared" si="18"/>
        <v>139538.99365360814</v>
      </c>
      <c r="I230" s="1">
        <f t="shared" si="19"/>
        <v>138797.76736150956</v>
      </c>
    </row>
    <row r="231" spans="4:9" x14ac:dyDescent="0.25">
      <c r="D231">
        <v>229</v>
      </c>
      <c r="E231" s="4">
        <f t="shared" si="15"/>
        <v>1438.9212603666081</v>
      </c>
      <c r="F231" s="2">
        <f t="shared" si="16"/>
        <v>693.98883680754773</v>
      </c>
      <c r="G231" s="1">
        <f t="shared" si="17"/>
        <v>744.93242355906034</v>
      </c>
      <c r="H231" s="3">
        <f t="shared" si="18"/>
        <v>138797.76736150956</v>
      </c>
      <c r="I231" s="1">
        <f t="shared" si="19"/>
        <v>138052.83493795051</v>
      </c>
    </row>
    <row r="232" spans="4:9" x14ac:dyDescent="0.25">
      <c r="D232">
        <v>230</v>
      </c>
      <c r="E232" s="4">
        <f t="shared" si="15"/>
        <v>1438.9212603666081</v>
      </c>
      <c r="F232" s="2">
        <f t="shared" si="16"/>
        <v>690.26417468975251</v>
      </c>
      <c r="G232" s="1">
        <f t="shared" si="17"/>
        <v>748.65708567685556</v>
      </c>
      <c r="H232" s="3">
        <f t="shared" si="18"/>
        <v>138052.83493795051</v>
      </c>
      <c r="I232" s="1">
        <f t="shared" si="19"/>
        <v>137304.17785227366</v>
      </c>
    </row>
    <row r="233" spans="4:9" x14ac:dyDescent="0.25">
      <c r="D233">
        <v>231</v>
      </c>
      <c r="E233" s="4">
        <f t="shared" si="15"/>
        <v>1438.9212603666081</v>
      </c>
      <c r="F233" s="2">
        <f t="shared" si="16"/>
        <v>686.52088926136821</v>
      </c>
      <c r="G233" s="1">
        <f t="shared" si="17"/>
        <v>752.40037110523986</v>
      </c>
      <c r="H233" s="3">
        <f t="shared" si="18"/>
        <v>137304.17785227366</v>
      </c>
      <c r="I233" s="1">
        <f t="shared" si="19"/>
        <v>136551.77748116842</v>
      </c>
    </row>
    <row r="234" spans="4:9" x14ac:dyDescent="0.25">
      <c r="D234">
        <v>232</v>
      </c>
      <c r="E234" s="4">
        <f t="shared" si="15"/>
        <v>1438.9212603666081</v>
      </c>
      <c r="F234" s="2">
        <f t="shared" si="16"/>
        <v>682.75888740584207</v>
      </c>
      <c r="G234" s="1">
        <f t="shared" si="17"/>
        <v>756.16237296076599</v>
      </c>
      <c r="H234" s="3">
        <f t="shared" si="18"/>
        <v>136551.77748116842</v>
      </c>
      <c r="I234" s="1">
        <f t="shared" si="19"/>
        <v>135795.61510820765</v>
      </c>
    </row>
    <row r="235" spans="4:9" x14ac:dyDescent="0.25">
      <c r="D235">
        <v>233</v>
      </c>
      <c r="E235" s="4">
        <f t="shared" si="15"/>
        <v>1438.9212603666081</v>
      </c>
      <c r="F235" s="2">
        <f t="shared" si="16"/>
        <v>678.97807554103827</v>
      </c>
      <c r="G235" s="1">
        <f t="shared" si="17"/>
        <v>759.9431848255698</v>
      </c>
      <c r="H235" s="3">
        <f t="shared" si="18"/>
        <v>135795.61510820765</v>
      </c>
      <c r="I235" s="1">
        <f t="shared" si="19"/>
        <v>135035.67192338209</v>
      </c>
    </row>
    <row r="236" spans="4:9" x14ac:dyDescent="0.25">
      <c r="D236">
        <v>234</v>
      </c>
      <c r="E236" s="4">
        <f t="shared" si="15"/>
        <v>1438.9212603666081</v>
      </c>
      <c r="F236" s="2">
        <f t="shared" si="16"/>
        <v>675.17835961691037</v>
      </c>
      <c r="G236" s="1">
        <f t="shared" si="17"/>
        <v>763.7429007496977</v>
      </c>
      <c r="H236" s="3">
        <f t="shared" si="18"/>
        <v>135035.67192338209</v>
      </c>
      <c r="I236" s="1">
        <f t="shared" si="19"/>
        <v>134271.92902263239</v>
      </c>
    </row>
    <row r="237" spans="4:9" x14ac:dyDescent="0.25">
      <c r="D237">
        <v>235</v>
      </c>
      <c r="E237" s="4">
        <f t="shared" si="15"/>
        <v>1438.9212603666081</v>
      </c>
      <c r="F237" s="2">
        <f t="shared" si="16"/>
        <v>671.35964511316195</v>
      </c>
      <c r="G237" s="1">
        <f t="shared" si="17"/>
        <v>767.56161525344612</v>
      </c>
      <c r="H237" s="3">
        <f t="shared" si="18"/>
        <v>134271.92902263239</v>
      </c>
      <c r="I237" s="1">
        <f t="shared" si="19"/>
        <v>133504.36740737894</v>
      </c>
    </row>
    <row r="238" spans="4:9" x14ac:dyDescent="0.25">
      <c r="D238">
        <v>236</v>
      </c>
      <c r="E238" s="4">
        <f t="shared" si="15"/>
        <v>1438.9212603666081</v>
      </c>
      <c r="F238" s="2">
        <f t="shared" si="16"/>
        <v>667.52183703689468</v>
      </c>
      <c r="G238" s="1">
        <f t="shared" si="17"/>
        <v>771.39942332971339</v>
      </c>
      <c r="H238" s="3">
        <f t="shared" si="18"/>
        <v>133504.36740737894</v>
      </c>
      <c r="I238" s="1">
        <f t="shared" si="19"/>
        <v>132732.96798404923</v>
      </c>
    </row>
    <row r="239" spans="4:9" x14ac:dyDescent="0.25">
      <c r="D239">
        <v>237</v>
      </c>
      <c r="E239" s="4">
        <f t="shared" si="15"/>
        <v>1438.9212603666081</v>
      </c>
      <c r="F239" s="2">
        <f t="shared" si="16"/>
        <v>663.66483992024621</v>
      </c>
      <c r="G239" s="1">
        <f t="shared" si="17"/>
        <v>775.25642044636186</v>
      </c>
      <c r="H239" s="3">
        <f t="shared" si="18"/>
        <v>132732.96798404923</v>
      </c>
      <c r="I239" s="1">
        <f t="shared" si="19"/>
        <v>131957.71156360288</v>
      </c>
    </row>
    <row r="240" spans="4:9" x14ac:dyDescent="0.25">
      <c r="D240">
        <v>238</v>
      </c>
      <c r="E240" s="4">
        <f t="shared" si="15"/>
        <v>1438.9212603666081</v>
      </c>
      <c r="F240" s="2">
        <f t="shared" si="16"/>
        <v>659.78855781801428</v>
      </c>
      <c r="G240" s="1">
        <f t="shared" si="17"/>
        <v>779.13270254859378</v>
      </c>
      <c r="H240" s="3">
        <f t="shared" si="18"/>
        <v>131957.71156360288</v>
      </c>
      <c r="I240" s="1">
        <f t="shared" si="19"/>
        <v>131178.57886105429</v>
      </c>
    </row>
    <row r="241" spans="4:9" x14ac:dyDescent="0.25">
      <c r="D241">
        <v>239</v>
      </c>
      <c r="E241" s="4">
        <f t="shared" si="15"/>
        <v>1438.9212603666081</v>
      </c>
      <c r="F241" s="2">
        <f t="shared" si="16"/>
        <v>655.8928943052714</v>
      </c>
      <c r="G241" s="1">
        <f t="shared" si="17"/>
        <v>783.02836606133667</v>
      </c>
      <c r="H241" s="3">
        <f t="shared" si="18"/>
        <v>131178.57886105429</v>
      </c>
      <c r="I241" s="1">
        <f t="shared" si="19"/>
        <v>130395.55049499296</v>
      </c>
    </row>
    <row r="242" spans="4:9" x14ac:dyDescent="0.25">
      <c r="D242">
        <v>240</v>
      </c>
      <c r="E242" s="4">
        <f t="shared" si="15"/>
        <v>1438.9212603666081</v>
      </c>
      <c r="F242" s="2">
        <f t="shared" si="16"/>
        <v>651.97775247496475</v>
      </c>
      <c r="G242" s="1">
        <f t="shared" si="17"/>
        <v>786.94350789164332</v>
      </c>
      <c r="H242" s="3">
        <f t="shared" si="18"/>
        <v>130395.55049499296</v>
      </c>
      <c r="I242" s="1">
        <f t="shared" si="19"/>
        <v>129608.60698710132</v>
      </c>
    </row>
    <row r="243" spans="4:9" x14ac:dyDescent="0.25">
      <c r="D243">
        <v>241</v>
      </c>
      <c r="E243" s="4">
        <f t="shared" si="15"/>
        <v>1438.9212603666081</v>
      </c>
      <c r="F243" s="2">
        <f t="shared" si="16"/>
        <v>648.04303493550663</v>
      </c>
      <c r="G243" s="1">
        <f t="shared" si="17"/>
        <v>790.87822543110144</v>
      </c>
      <c r="H243" s="3">
        <f t="shared" si="18"/>
        <v>129608.60698710132</v>
      </c>
      <c r="I243" s="1">
        <f t="shared" si="19"/>
        <v>128817.72876167021</v>
      </c>
    </row>
    <row r="244" spans="4:9" x14ac:dyDescent="0.25">
      <c r="D244">
        <v>242</v>
      </c>
      <c r="E244" s="4">
        <f t="shared" si="15"/>
        <v>1438.9212603666081</v>
      </c>
      <c r="F244" s="2">
        <f t="shared" si="16"/>
        <v>644.08864380835109</v>
      </c>
      <c r="G244" s="1">
        <f t="shared" si="17"/>
        <v>794.83261655825697</v>
      </c>
      <c r="H244" s="3">
        <f t="shared" si="18"/>
        <v>128817.72876167021</v>
      </c>
      <c r="I244" s="1">
        <f t="shared" si="19"/>
        <v>128022.89614511195</v>
      </c>
    </row>
    <row r="245" spans="4:9" x14ac:dyDescent="0.25">
      <c r="D245">
        <v>243</v>
      </c>
      <c r="E245" s="4">
        <f t="shared" si="15"/>
        <v>1438.9212603666081</v>
      </c>
      <c r="F245" s="2">
        <f t="shared" si="16"/>
        <v>640.1144807255597</v>
      </c>
      <c r="G245" s="1">
        <f t="shared" si="17"/>
        <v>798.80677964104837</v>
      </c>
      <c r="H245" s="3">
        <f t="shared" si="18"/>
        <v>128022.89614511195</v>
      </c>
      <c r="I245" s="1">
        <f t="shared" si="19"/>
        <v>127224.08936547091</v>
      </c>
    </row>
    <row r="246" spans="4:9" x14ac:dyDescent="0.25">
      <c r="D246">
        <v>244</v>
      </c>
      <c r="E246" s="4">
        <f t="shared" si="15"/>
        <v>1438.9212603666081</v>
      </c>
      <c r="F246" s="2">
        <f t="shared" si="16"/>
        <v>636.1204468273545</v>
      </c>
      <c r="G246" s="1">
        <f t="shared" si="17"/>
        <v>802.80081353925357</v>
      </c>
      <c r="H246" s="3">
        <f t="shared" si="18"/>
        <v>127224.08936547091</v>
      </c>
      <c r="I246" s="1">
        <f t="shared" si="19"/>
        <v>126421.28855193165</v>
      </c>
    </row>
    <row r="247" spans="4:9" x14ac:dyDescent="0.25">
      <c r="D247">
        <v>245</v>
      </c>
      <c r="E247" s="4">
        <f t="shared" si="15"/>
        <v>1438.9212603666081</v>
      </c>
      <c r="F247" s="2">
        <f t="shared" si="16"/>
        <v>632.10644275965819</v>
      </c>
      <c r="G247" s="1">
        <f t="shared" si="17"/>
        <v>806.81481760694987</v>
      </c>
      <c r="H247" s="3">
        <f t="shared" si="18"/>
        <v>126421.28855193165</v>
      </c>
      <c r="I247" s="1">
        <f t="shared" si="19"/>
        <v>125614.4737343247</v>
      </c>
    </row>
    <row r="248" spans="4:9" x14ac:dyDescent="0.25">
      <c r="D248">
        <v>246</v>
      </c>
      <c r="E248" s="4">
        <f t="shared" si="15"/>
        <v>1438.9212603666081</v>
      </c>
      <c r="F248" s="2">
        <f t="shared" si="16"/>
        <v>628.07236867162339</v>
      </c>
      <c r="G248" s="1">
        <f t="shared" si="17"/>
        <v>810.84889169498467</v>
      </c>
      <c r="H248" s="3">
        <f t="shared" si="18"/>
        <v>125614.4737343247</v>
      </c>
      <c r="I248" s="1">
        <f t="shared" si="19"/>
        <v>124803.62484262971</v>
      </c>
    </row>
    <row r="249" spans="4:9" x14ac:dyDescent="0.25">
      <c r="D249">
        <v>247</v>
      </c>
      <c r="E249" s="4">
        <f t="shared" si="15"/>
        <v>1438.9212603666081</v>
      </c>
      <c r="F249" s="2">
        <f t="shared" si="16"/>
        <v>624.01812421314855</v>
      </c>
      <c r="G249" s="1">
        <f t="shared" si="17"/>
        <v>814.90313615345951</v>
      </c>
      <c r="H249" s="3">
        <f t="shared" si="18"/>
        <v>124803.62484262971</v>
      </c>
      <c r="I249" s="1">
        <f t="shared" si="19"/>
        <v>123988.72170647625</v>
      </c>
    </row>
    <row r="250" spans="4:9" x14ac:dyDescent="0.25">
      <c r="D250">
        <v>248</v>
      </c>
      <c r="E250" s="4">
        <f t="shared" si="15"/>
        <v>1438.9212603666081</v>
      </c>
      <c r="F250" s="2">
        <f t="shared" si="16"/>
        <v>619.94360853238129</v>
      </c>
      <c r="G250" s="1">
        <f t="shared" si="17"/>
        <v>818.97765183422678</v>
      </c>
      <c r="H250" s="3">
        <f t="shared" si="18"/>
        <v>123988.72170647625</v>
      </c>
      <c r="I250" s="1">
        <f t="shared" si="19"/>
        <v>123169.74405464203</v>
      </c>
    </row>
    <row r="251" spans="4:9" x14ac:dyDescent="0.25">
      <c r="D251">
        <v>249</v>
      </c>
      <c r="E251" s="4">
        <f t="shared" si="15"/>
        <v>1438.9212603666081</v>
      </c>
      <c r="F251" s="2">
        <f t="shared" si="16"/>
        <v>615.84872027321012</v>
      </c>
      <c r="G251" s="1">
        <f t="shared" si="17"/>
        <v>823.07254009339795</v>
      </c>
      <c r="H251" s="3">
        <f t="shared" si="18"/>
        <v>123169.74405464203</v>
      </c>
      <c r="I251" s="1">
        <f t="shared" si="19"/>
        <v>122346.67151454862</v>
      </c>
    </row>
    <row r="252" spans="4:9" x14ac:dyDescent="0.25">
      <c r="D252">
        <v>250</v>
      </c>
      <c r="E252" s="4">
        <f t="shared" si="15"/>
        <v>1438.9212603666081</v>
      </c>
      <c r="F252" s="2">
        <f t="shared" si="16"/>
        <v>611.7333575727431</v>
      </c>
      <c r="G252" s="1">
        <f t="shared" si="17"/>
        <v>827.18790279386496</v>
      </c>
      <c r="H252" s="3">
        <f t="shared" si="18"/>
        <v>122346.67151454862</v>
      </c>
      <c r="I252" s="1">
        <f t="shared" si="19"/>
        <v>121519.48361175475</v>
      </c>
    </row>
    <row r="253" spans="4:9" x14ac:dyDescent="0.25">
      <c r="D253">
        <v>251</v>
      </c>
      <c r="E253" s="4">
        <f t="shared" si="15"/>
        <v>1438.9212603666081</v>
      </c>
      <c r="F253" s="2">
        <f t="shared" si="16"/>
        <v>607.59741805877377</v>
      </c>
      <c r="G253" s="1">
        <f t="shared" si="17"/>
        <v>831.3238423078343</v>
      </c>
      <c r="H253" s="3">
        <f t="shared" si="18"/>
        <v>121519.48361175475</v>
      </c>
      <c r="I253" s="1">
        <f t="shared" si="19"/>
        <v>120688.15976944692</v>
      </c>
    </row>
    <row r="254" spans="4:9" x14ac:dyDescent="0.25">
      <c r="D254">
        <v>252</v>
      </c>
      <c r="E254" s="4">
        <f t="shared" si="15"/>
        <v>1438.9212603666081</v>
      </c>
      <c r="F254" s="2">
        <f t="shared" si="16"/>
        <v>603.44079884723453</v>
      </c>
      <c r="G254" s="1">
        <f t="shared" si="17"/>
        <v>835.48046151937353</v>
      </c>
      <c r="H254" s="3">
        <f t="shared" si="18"/>
        <v>120688.15976944692</v>
      </c>
      <c r="I254" s="1">
        <f t="shared" si="19"/>
        <v>119852.67930792755</v>
      </c>
    </row>
    <row r="255" spans="4:9" x14ac:dyDescent="0.25">
      <c r="D255">
        <v>253</v>
      </c>
      <c r="E255" s="4">
        <f t="shared" si="15"/>
        <v>1438.9212603666081</v>
      </c>
      <c r="F255" s="2">
        <f t="shared" si="16"/>
        <v>599.26339653963771</v>
      </c>
      <c r="G255" s="1">
        <f t="shared" si="17"/>
        <v>839.65786382697036</v>
      </c>
      <c r="H255" s="3">
        <f t="shared" si="18"/>
        <v>119852.67930792755</v>
      </c>
      <c r="I255" s="1">
        <f t="shared" si="19"/>
        <v>119013.02144410058</v>
      </c>
    </row>
    <row r="256" spans="4:9" x14ac:dyDescent="0.25">
      <c r="D256">
        <v>254</v>
      </c>
      <c r="E256" s="4">
        <f t="shared" si="15"/>
        <v>1438.9212603666081</v>
      </c>
      <c r="F256" s="2">
        <f t="shared" si="16"/>
        <v>595.06510722050291</v>
      </c>
      <c r="G256" s="1">
        <f t="shared" si="17"/>
        <v>843.85615314610516</v>
      </c>
      <c r="H256" s="3">
        <f t="shared" si="18"/>
        <v>119013.02144410058</v>
      </c>
      <c r="I256" s="1">
        <f t="shared" si="19"/>
        <v>118169.16529095448</v>
      </c>
    </row>
    <row r="257" spans="4:9" x14ac:dyDescent="0.25">
      <c r="D257">
        <v>255</v>
      </c>
      <c r="E257" s="4">
        <f t="shared" si="15"/>
        <v>1438.9212603666081</v>
      </c>
      <c r="F257" s="2">
        <f t="shared" si="16"/>
        <v>590.84582645477235</v>
      </c>
      <c r="G257" s="1">
        <f t="shared" si="17"/>
        <v>848.07543391183572</v>
      </c>
      <c r="H257" s="3">
        <f t="shared" si="18"/>
        <v>118169.16529095448</v>
      </c>
      <c r="I257" s="1">
        <f t="shared" si="19"/>
        <v>117321.08985704265</v>
      </c>
    </row>
    <row r="258" spans="4:9" x14ac:dyDescent="0.25">
      <c r="D258">
        <v>256</v>
      </c>
      <c r="E258" s="4">
        <f t="shared" si="15"/>
        <v>1438.9212603666081</v>
      </c>
      <c r="F258" s="2">
        <f t="shared" si="16"/>
        <v>586.60544928521324</v>
      </c>
      <c r="G258" s="1">
        <f t="shared" si="17"/>
        <v>852.31581108139483</v>
      </c>
      <c r="H258" s="3">
        <f t="shared" si="18"/>
        <v>117321.08985704265</v>
      </c>
      <c r="I258" s="1">
        <f t="shared" si="19"/>
        <v>116468.77404596125</v>
      </c>
    </row>
    <row r="259" spans="4:9" x14ac:dyDescent="0.25">
      <c r="D259">
        <v>257</v>
      </c>
      <c r="E259" s="4">
        <f t="shared" si="15"/>
        <v>1438.9212603666081</v>
      </c>
      <c r="F259" s="2">
        <f t="shared" si="16"/>
        <v>582.34387022980627</v>
      </c>
      <c r="G259" s="1">
        <f t="shared" si="17"/>
        <v>856.5773901368018</v>
      </c>
      <c r="H259" s="3">
        <f t="shared" si="18"/>
        <v>116468.77404596125</v>
      </c>
      <c r="I259" s="1">
        <f t="shared" si="19"/>
        <v>115612.19665582445</v>
      </c>
    </row>
    <row r="260" spans="4:9" x14ac:dyDescent="0.25">
      <c r="D260">
        <v>258</v>
      </c>
      <c r="E260" s="4">
        <f t="shared" ref="E260:E323" si="20">$B$9</f>
        <v>1438.9212603666081</v>
      </c>
      <c r="F260" s="2">
        <f t="shared" ref="F260:F323" si="21">I259*$B$3/12</f>
        <v>578.06098327912218</v>
      </c>
      <c r="G260" s="1">
        <f t="shared" ref="G260:G323" si="22">E260-F260</f>
        <v>860.86027708748588</v>
      </c>
      <c r="H260" s="3">
        <f t="shared" ref="H260:H323" si="23">I259</f>
        <v>115612.19665582445</v>
      </c>
      <c r="I260" s="1">
        <f t="shared" ref="I260:I323" si="24">H260-G260</f>
        <v>114751.33637873696</v>
      </c>
    </row>
    <row r="261" spans="4:9" x14ac:dyDescent="0.25">
      <c r="D261">
        <v>259</v>
      </c>
      <c r="E261" s="4">
        <f t="shared" si="20"/>
        <v>1438.9212603666081</v>
      </c>
      <c r="F261" s="2">
        <f t="shared" si="21"/>
        <v>573.7566818936848</v>
      </c>
      <c r="G261" s="1">
        <f t="shared" si="22"/>
        <v>865.16457847292327</v>
      </c>
      <c r="H261" s="3">
        <f t="shared" si="23"/>
        <v>114751.33637873696</v>
      </c>
      <c r="I261" s="1">
        <f t="shared" si="24"/>
        <v>113886.17180026404</v>
      </c>
    </row>
    <row r="262" spans="4:9" x14ac:dyDescent="0.25">
      <c r="D262">
        <v>260</v>
      </c>
      <c r="E262" s="4">
        <f t="shared" si="20"/>
        <v>1438.9212603666081</v>
      </c>
      <c r="F262" s="2">
        <f t="shared" si="21"/>
        <v>569.43085900132019</v>
      </c>
      <c r="G262" s="1">
        <f t="shared" si="22"/>
        <v>869.49040136528788</v>
      </c>
      <c r="H262" s="3">
        <f t="shared" si="23"/>
        <v>113886.17180026404</v>
      </c>
      <c r="I262" s="1">
        <f t="shared" si="24"/>
        <v>113016.68139889876</v>
      </c>
    </row>
    <row r="263" spans="4:9" x14ac:dyDescent="0.25">
      <c r="D263">
        <v>261</v>
      </c>
      <c r="E263" s="4">
        <f t="shared" si="20"/>
        <v>1438.9212603666081</v>
      </c>
      <c r="F263" s="2">
        <f t="shared" si="21"/>
        <v>565.08340699449377</v>
      </c>
      <c r="G263" s="1">
        <f t="shared" si="22"/>
        <v>873.8378533721143</v>
      </c>
      <c r="H263" s="3">
        <f t="shared" si="23"/>
        <v>113016.68139889876</v>
      </c>
      <c r="I263" s="1">
        <f t="shared" si="24"/>
        <v>112142.84354552664</v>
      </c>
    </row>
    <row r="264" spans="4:9" x14ac:dyDescent="0.25">
      <c r="D264">
        <v>262</v>
      </c>
      <c r="E264" s="4">
        <f t="shared" si="20"/>
        <v>1438.9212603666081</v>
      </c>
      <c r="F264" s="2">
        <f t="shared" si="21"/>
        <v>560.71421772763313</v>
      </c>
      <c r="G264" s="1">
        <f t="shared" si="22"/>
        <v>878.20704263897494</v>
      </c>
      <c r="H264" s="3">
        <f t="shared" si="23"/>
        <v>112142.84354552664</v>
      </c>
      <c r="I264" s="1">
        <f t="shared" si="24"/>
        <v>111264.63650288768</v>
      </c>
    </row>
    <row r="265" spans="4:9" x14ac:dyDescent="0.25">
      <c r="D265">
        <v>263</v>
      </c>
      <c r="E265" s="4">
        <f t="shared" si="20"/>
        <v>1438.9212603666081</v>
      </c>
      <c r="F265" s="2">
        <f t="shared" si="21"/>
        <v>556.32318251443837</v>
      </c>
      <c r="G265" s="1">
        <f t="shared" si="22"/>
        <v>882.59807785216969</v>
      </c>
      <c r="H265" s="3">
        <f t="shared" si="23"/>
        <v>111264.63650288768</v>
      </c>
      <c r="I265" s="1">
        <f t="shared" si="24"/>
        <v>110382.03842503551</v>
      </c>
    </row>
    <row r="266" spans="4:9" x14ac:dyDescent="0.25">
      <c r="D266">
        <v>264</v>
      </c>
      <c r="E266" s="4">
        <f t="shared" si="20"/>
        <v>1438.9212603666081</v>
      </c>
      <c r="F266" s="2">
        <f t="shared" si="21"/>
        <v>551.91019212517756</v>
      </c>
      <c r="G266" s="1">
        <f t="shared" si="22"/>
        <v>887.01106824143051</v>
      </c>
      <c r="H266" s="3">
        <f t="shared" si="23"/>
        <v>110382.03842503551</v>
      </c>
      <c r="I266" s="1">
        <f t="shared" si="24"/>
        <v>109495.02735679409</v>
      </c>
    </row>
    <row r="267" spans="4:9" x14ac:dyDescent="0.25">
      <c r="D267">
        <v>265</v>
      </c>
      <c r="E267" s="4">
        <f t="shared" si="20"/>
        <v>1438.9212603666081</v>
      </c>
      <c r="F267" s="2">
        <f t="shared" si="21"/>
        <v>547.47513678397047</v>
      </c>
      <c r="G267" s="1">
        <f t="shared" si="22"/>
        <v>891.4461235826376</v>
      </c>
      <c r="H267" s="3">
        <f t="shared" si="23"/>
        <v>109495.02735679409</v>
      </c>
      <c r="I267" s="1">
        <f t="shared" si="24"/>
        <v>108603.58123321146</v>
      </c>
    </row>
    <row r="268" spans="4:9" x14ac:dyDescent="0.25">
      <c r="D268">
        <v>266</v>
      </c>
      <c r="E268" s="4">
        <f t="shared" si="20"/>
        <v>1438.9212603666081</v>
      </c>
      <c r="F268" s="2">
        <f t="shared" si="21"/>
        <v>543.01790616605729</v>
      </c>
      <c r="G268" s="1">
        <f t="shared" si="22"/>
        <v>895.90335420055078</v>
      </c>
      <c r="H268" s="3">
        <f t="shared" si="23"/>
        <v>108603.58123321146</v>
      </c>
      <c r="I268" s="1">
        <f t="shared" si="24"/>
        <v>107707.67787901091</v>
      </c>
    </row>
    <row r="269" spans="4:9" x14ac:dyDescent="0.25">
      <c r="D269">
        <v>267</v>
      </c>
      <c r="E269" s="4">
        <f t="shared" si="20"/>
        <v>1438.9212603666081</v>
      </c>
      <c r="F269" s="2">
        <f t="shared" si="21"/>
        <v>538.53838939505454</v>
      </c>
      <c r="G269" s="1">
        <f t="shared" si="22"/>
        <v>900.38287097155353</v>
      </c>
      <c r="H269" s="3">
        <f t="shared" si="23"/>
        <v>107707.67787901091</v>
      </c>
      <c r="I269" s="1">
        <f t="shared" si="24"/>
        <v>106807.29500803935</v>
      </c>
    </row>
    <row r="270" spans="4:9" x14ac:dyDescent="0.25">
      <c r="D270">
        <v>268</v>
      </c>
      <c r="E270" s="4">
        <f t="shared" si="20"/>
        <v>1438.9212603666081</v>
      </c>
      <c r="F270" s="2">
        <f t="shared" si="21"/>
        <v>534.03647504019671</v>
      </c>
      <c r="G270" s="1">
        <f t="shared" si="22"/>
        <v>904.88478532641136</v>
      </c>
      <c r="H270" s="3">
        <f t="shared" si="23"/>
        <v>106807.29500803935</v>
      </c>
      <c r="I270" s="1">
        <f t="shared" si="24"/>
        <v>105902.41022271293</v>
      </c>
    </row>
    <row r="271" spans="4:9" x14ac:dyDescent="0.25">
      <c r="D271">
        <v>269</v>
      </c>
      <c r="E271" s="4">
        <f t="shared" si="20"/>
        <v>1438.9212603666081</v>
      </c>
      <c r="F271" s="2">
        <f t="shared" si="21"/>
        <v>529.51205111356467</v>
      </c>
      <c r="G271" s="1">
        <f t="shared" si="22"/>
        <v>909.4092092530434</v>
      </c>
      <c r="H271" s="3">
        <f t="shared" si="23"/>
        <v>105902.41022271293</v>
      </c>
      <c r="I271" s="1">
        <f t="shared" si="24"/>
        <v>104993.00101345989</v>
      </c>
    </row>
    <row r="272" spans="4:9" x14ac:dyDescent="0.25">
      <c r="D272">
        <v>270</v>
      </c>
      <c r="E272" s="4">
        <f t="shared" si="20"/>
        <v>1438.9212603666081</v>
      </c>
      <c r="F272" s="2">
        <f t="shared" si="21"/>
        <v>524.96500506729944</v>
      </c>
      <c r="G272" s="1">
        <f t="shared" si="22"/>
        <v>913.95625529930862</v>
      </c>
      <c r="H272" s="3">
        <f t="shared" si="23"/>
        <v>104993.00101345989</v>
      </c>
      <c r="I272" s="1">
        <f t="shared" si="24"/>
        <v>104079.04475816057</v>
      </c>
    </row>
    <row r="273" spans="4:9" x14ac:dyDescent="0.25">
      <c r="D273">
        <v>271</v>
      </c>
      <c r="E273" s="4">
        <f t="shared" si="20"/>
        <v>1438.9212603666081</v>
      </c>
      <c r="F273" s="2">
        <f t="shared" si="21"/>
        <v>520.39522379080279</v>
      </c>
      <c r="G273" s="1">
        <f t="shared" si="22"/>
        <v>918.52603657580528</v>
      </c>
      <c r="H273" s="3">
        <f t="shared" si="23"/>
        <v>104079.04475816057</v>
      </c>
      <c r="I273" s="1">
        <f t="shared" si="24"/>
        <v>103160.51872158477</v>
      </c>
    </row>
    <row r="274" spans="4:9" x14ac:dyDescent="0.25">
      <c r="D274">
        <v>272</v>
      </c>
      <c r="E274" s="4">
        <f t="shared" si="20"/>
        <v>1438.9212603666081</v>
      </c>
      <c r="F274" s="2">
        <f t="shared" si="21"/>
        <v>515.80259360792377</v>
      </c>
      <c r="G274" s="1">
        <f t="shared" si="22"/>
        <v>923.1186667586843</v>
      </c>
      <c r="H274" s="3">
        <f t="shared" si="23"/>
        <v>103160.51872158477</v>
      </c>
      <c r="I274" s="1">
        <f t="shared" si="24"/>
        <v>102237.40005482608</v>
      </c>
    </row>
    <row r="275" spans="4:9" x14ac:dyDescent="0.25">
      <c r="D275">
        <v>273</v>
      </c>
      <c r="E275" s="4">
        <f t="shared" si="20"/>
        <v>1438.9212603666081</v>
      </c>
      <c r="F275" s="2">
        <f t="shared" si="21"/>
        <v>511.18700027413041</v>
      </c>
      <c r="G275" s="1">
        <f t="shared" si="22"/>
        <v>927.7342600924776</v>
      </c>
      <c r="H275" s="3">
        <f t="shared" si="23"/>
        <v>102237.40005482608</v>
      </c>
      <c r="I275" s="1">
        <f t="shared" si="24"/>
        <v>101309.66579473361</v>
      </c>
    </row>
    <row r="276" spans="4:9" x14ac:dyDescent="0.25">
      <c r="D276">
        <v>274</v>
      </c>
      <c r="E276" s="4">
        <f t="shared" si="20"/>
        <v>1438.9212603666081</v>
      </c>
      <c r="F276" s="2">
        <f t="shared" si="21"/>
        <v>506.54832897366805</v>
      </c>
      <c r="G276" s="1">
        <f t="shared" si="22"/>
        <v>932.37293139294002</v>
      </c>
      <c r="H276" s="3">
        <f t="shared" si="23"/>
        <v>101309.66579473361</v>
      </c>
      <c r="I276" s="1">
        <f t="shared" si="24"/>
        <v>100377.29286334067</v>
      </c>
    </row>
    <row r="277" spans="4:9" x14ac:dyDescent="0.25">
      <c r="D277">
        <v>275</v>
      </c>
      <c r="E277" s="4">
        <f t="shared" si="20"/>
        <v>1438.9212603666081</v>
      </c>
      <c r="F277" s="2">
        <f t="shared" si="21"/>
        <v>501.88646431670333</v>
      </c>
      <c r="G277" s="1">
        <f t="shared" si="22"/>
        <v>937.0347960499048</v>
      </c>
      <c r="H277" s="3">
        <f t="shared" si="23"/>
        <v>100377.29286334067</v>
      </c>
      <c r="I277" s="1">
        <f t="shared" si="24"/>
        <v>99440.258067290764</v>
      </c>
    </row>
    <row r="278" spans="4:9" x14ac:dyDescent="0.25">
      <c r="D278">
        <v>276</v>
      </c>
      <c r="E278" s="4">
        <f t="shared" si="20"/>
        <v>1438.9212603666081</v>
      </c>
      <c r="F278" s="2">
        <f t="shared" si="21"/>
        <v>497.20129033645384</v>
      </c>
      <c r="G278" s="1">
        <f t="shared" si="22"/>
        <v>941.71997003015417</v>
      </c>
      <c r="H278" s="3">
        <f t="shared" si="23"/>
        <v>99440.258067290764</v>
      </c>
      <c r="I278" s="1">
        <f t="shared" si="24"/>
        <v>98498.538097260607</v>
      </c>
    </row>
    <row r="279" spans="4:9" x14ac:dyDescent="0.25">
      <c r="D279">
        <v>277</v>
      </c>
      <c r="E279" s="4">
        <f t="shared" si="20"/>
        <v>1438.9212603666081</v>
      </c>
      <c r="F279" s="2">
        <f t="shared" si="21"/>
        <v>492.49269048630299</v>
      </c>
      <c r="G279" s="1">
        <f t="shared" si="22"/>
        <v>946.42856988030508</v>
      </c>
      <c r="H279" s="3">
        <f t="shared" si="23"/>
        <v>98498.538097260607</v>
      </c>
      <c r="I279" s="1">
        <f t="shared" si="24"/>
        <v>97552.109527380308</v>
      </c>
    </row>
    <row r="280" spans="4:9" x14ac:dyDescent="0.25">
      <c r="D280">
        <v>278</v>
      </c>
      <c r="E280" s="4">
        <f t="shared" si="20"/>
        <v>1438.9212603666081</v>
      </c>
      <c r="F280" s="2">
        <f t="shared" si="21"/>
        <v>487.76054763690149</v>
      </c>
      <c r="G280" s="1">
        <f t="shared" si="22"/>
        <v>951.16071272970657</v>
      </c>
      <c r="H280" s="3">
        <f t="shared" si="23"/>
        <v>97552.109527380308</v>
      </c>
      <c r="I280" s="1">
        <f t="shared" si="24"/>
        <v>96600.948814650605</v>
      </c>
    </row>
    <row r="281" spans="4:9" x14ac:dyDescent="0.25">
      <c r="D281">
        <v>279</v>
      </c>
      <c r="E281" s="4">
        <f t="shared" si="20"/>
        <v>1438.9212603666081</v>
      </c>
      <c r="F281" s="2">
        <f t="shared" si="21"/>
        <v>483.00474407325299</v>
      </c>
      <c r="G281" s="1">
        <f t="shared" si="22"/>
        <v>955.91651629335502</v>
      </c>
      <c r="H281" s="3">
        <f t="shared" si="23"/>
        <v>96600.948814650605</v>
      </c>
      <c r="I281" s="1">
        <f t="shared" si="24"/>
        <v>95645.032298357255</v>
      </c>
    </row>
    <row r="282" spans="4:9" x14ac:dyDescent="0.25">
      <c r="D282">
        <v>280</v>
      </c>
      <c r="E282" s="4">
        <f t="shared" si="20"/>
        <v>1438.9212603666081</v>
      </c>
      <c r="F282" s="2">
        <f t="shared" si="21"/>
        <v>478.22516149178631</v>
      </c>
      <c r="G282" s="1">
        <f t="shared" si="22"/>
        <v>960.6960988748217</v>
      </c>
      <c r="H282" s="3">
        <f t="shared" si="23"/>
        <v>95645.032298357255</v>
      </c>
      <c r="I282" s="1">
        <f t="shared" si="24"/>
        <v>94684.336199482437</v>
      </c>
    </row>
    <row r="283" spans="4:9" x14ac:dyDescent="0.25">
      <c r="D283">
        <v>281</v>
      </c>
      <c r="E283" s="4">
        <f t="shared" si="20"/>
        <v>1438.9212603666081</v>
      </c>
      <c r="F283" s="2">
        <f t="shared" si="21"/>
        <v>473.42168099741212</v>
      </c>
      <c r="G283" s="1">
        <f t="shared" si="22"/>
        <v>965.499579369196</v>
      </c>
      <c r="H283" s="3">
        <f t="shared" si="23"/>
        <v>94684.336199482437</v>
      </c>
      <c r="I283" s="1">
        <f t="shared" si="24"/>
        <v>93718.836620113245</v>
      </c>
    </row>
    <row r="284" spans="4:9" x14ac:dyDescent="0.25">
      <c r="D284">
        <v>282</v>
      </c>
      <c r="E284" s="4">
        <f t="shared" si="20"/>
        <v>1438.9212603666081</v>
      </c>
      <c r="F284" s="2">
        <f t="shared" si="21"/>
        <v>468.59418310056617</v>
      </c>
      <c r="G284" s="1">
        <f t="shared" si="22"/>
        <v>970.3270772660419</v>
      </c>
      <c r="H284" s="3">
        <f t="shared" si="23"/>
        <v>93718.836620113245</v>
      </c>
      <c r="I284" s="1">
        <f t="shared" si="24"/>
        <v>92748.509542847198</v>
      </c>
    </row>
    <row r="285" spans="4:9" x14ac:dyDescent="0.25">
      <c r="D285">
        <v>283</v>
      </c>
      <c r="E285" s="4">
        <f t="shared" si="20"/>
        <v>1438.9212603666081</v>
      </c>
      <c r="F285" s="2">
        <f t="shared" si="21"/>
        <v>463.74254771423597</v>
      </c>
      <c r="G285" s="1">
        <f t="shared" si="22"/>
        <v>975.17871265237204</v>
      </c>
      <c r="H285" s="3">
        <f t="shared" si="23"/>
        <v>92748.509542847198</v>
      </c>
      <c r="I285" s="1">
        <f t="shared" si="24"/>
        <v>91773.330830194827</v>
      </c>
    </row>
    <row r="286" spans="4:9" x14ac:dyDescent="0.25">
      <c r="D286">
        <v>284</v>
      </c>
      <c r="E286" s="4">
        <f t="shared" si="20"/>
        <v>1438.9212603666081</v>
      </c>
      <c r="F286" s="2">
        <f t="shared" si="21"/>
        <v>458.86665415097417</v>
      </c>
      <c r="G286" s="1">
        <f t="shared" si="22"/>
        <v>980.05460621563384</v>
      </c>
      <c r="H286" s="3">
        <f t="shared" si="23"/>
        <v>91773.330830194827</v>
      </c>
      <c r="I286" s="1">
        <f t="shared" si="24"/>
        <v>90793.276223979192</v>
      </c>
    </row>
    <row r="287" spans="4:9" x14ac:dyDescent="0.25">
      <c r="D287">
        <v>285</v>
      </c>
      <c r="E287" s="4">
        <f t="shared" si="20"/>
        <v>1438.9212603666081</v>
      </c>
      <c r="F287" s="2">
        <f t="shared" si="21"/>
        <v>453.96638111989591</v>
      </c>
      <c r="G287" s="1">
        <f t="shared" si="22"/>
        <v>984.95487924671215</v>
      </c>
      <c r="H287" s="3">
        <f t="shared" si="23"/>
        <v>90793.276223979192</v>
      </c>
      <c r="I287" s="1">
        <f t="shared" si="24"/>
        <v>89808.321344732482</v>
      </c>
    </row>
    <row r="288" spans="4:9" x14ac:dyDescent="0.25">
      <c r="D288">
        <v>286</v>
      </c>
      <c r="E288" s="4">
        <f t="shared" si="20"/>
        <v>1438.9212603666081</v>
      </c>
      <c r="F288" s="2">
        <f t="shared" si="21"/>
        <v>449.04160672366243</v>
      </c>
      <c r="G288" s="1">
        <f t="shared" si="22"/>
        <v>989.87965364294564</v>
      </c>
      <c r="H288" s="3">
        <f t="shared" si="23"/>
        <v>89808.321344732482</v>
      </c>
      <c r="I288" s="1">
        <f t="shared" si="24"/>
        <v>88818.441691089538</v>
      </c>
    </row>
    <row r="289" spans="4:9" x14ac:dyDescent="0.25">
      <c r="D289">
        <v>287</v>
      </c>
      <c r="E289" s="4">
        <f t="shared" si="20"/>
        <v>1438.9212603666081</v>
      </c>
      <c r="F289" s="2">
        <f t="shared" si="21"/>
        <v>444.09220845544769</v>
      </c>
      <c r="G289" s="1">
        <f t="shared" si="22"/>
        <v>994.82905191116038</v>
      </c>
      <c r="H289" s="3">
        <f t="shared" si="23"/>
        <v>88818.441691089538</v>
      </c>
      <c r="I289" s="1">
        <f t="shared" si="24"/>
        <v>87823.612639178376</v>
      </c>
    </row>
    <row r="290" spans="4:9" x14ac:dyDescent="0.25">
      <c r="D290">
        <v>288</v>
      </c>
      <c r="E290" s="4">
        <f t="shared" si="20"/>
        <v>1438.9212603666081</v>
      </c>
      <c r="F290" s="2">
        <f t="shared" si="21"/>
        <v>439.11806319589186</v>
      </c>
      <c r="G290" s="1">
        <f t="shared" si="22"/>
        <v>999.8031971707162</v>
      </c>
      <c r="H290" s="3">
        <f t="shared" si="23"/>
        <v>87823.612639178376</v>
      </c>
      <c r="I290" s="1">
        <f t="shared" si="24"/>
        <v>86823.809442007667</v>
      </c>
    </row>
    <row r="291" spans="4:9" x14ac:dyDescent="0.25">
      <c r="D291">
        <v>289</v>
      </c>
      <c r="E291" s="4">
        <f t="shared" si="20"/>
        <v>1438.9212603666081</v>
      </c>
      <c r="F291" s="2">
        <f t="shared" si="21"/>
        <v>434.11904721003833</v>
      </c>
      <c r="G291" s="1">
        <f t="shared" si="22"/>
        <v>1004.8022131565697</v>
      </c>
      <c r="H291" s="3">
        <f t="shared" si="23"/>
        <v>86823.809442007667</v>
      </c>
      <c r="I291" s="1">
        <f t="shared" si="24"/>
        <v>85819.0072288511</v>
      </c>
    </row>
    <row r="292" spans="4:9" x14ac:dyDescent="0.25">
      <c r="D292">
        <v>290</v>
      </c>
      <c r="E292" s="4">
        <f t="shared" si="20"/>
        <v>1438.9212603666081</v>
      </c>
      <c r="F292" s="2">
        <f t="shared" si="21"/>
        <v>429.09503614425552</v>
      </c>
      <c r="G292" s="1">
        <f t="shared" si="22"/>
        <v>1009.8262242223525</v>
      </c>
      <c r="H292" s="3">
        <f t="shared" si="23"/>
        <v>85819.0072288511</v>
      </c>
      <c r="I292" s="1">
        <f t="shared" si="24"/>
        <v>84809.181004628743</v>
      </c>
    </row>
    <row r="293" spans="4:9" x14ac:dyDescent="0.25">
      <c r="D293">
        <v>291</v>
      </c>
      <c r="E293" s="4">
        <f t="shared" si="20"/>
        <v>1438.9212603666081</v>
      </c>
      <c r="F293" s="2">
        <f t="shared" si="21"/>
        <v>424.04590502314369</v>
      </c>
      <c r="G293" s="1">
        <f t="shared" si="22"/>
        <v>1014.8753553434644</v>
      </c>
      <c r="H293" s="3">
        <f t="shared" si="23"/>
        <v>84809.181004628743</v>
      </c>
      <c r="I293" s="1">
        <f t="shared" si="24"/>
        <v>83794.305649285277</v>
      </c>
    </row>
    <row r="294" spans="4:9" x14ac:dyDescent="0.25">
      <c r="D294">
        <v>292</v>
      </c>
      <c r="E294" s="4">
        <f t="shared" si="20"/>
        <v>1438.9212603666081</v>
      </c>
      <c r="F294" s="2">
        <f t="shared" si="21"/>
        <v>418.97152824642632</v>
      </c>
      <c r="G294" s="1">
        <f t="shared" si="22"/>
        <v>1019.9497321201818</v>
      </c>
      <c r="H294" s="3">
        <f t="shared" si="23"/>
        <v>83794.305649285277</v>
      </c>
      <c r="I294" s="1">
        <f t="shared" si="24"/>
        <v>82774.3559171651</v>
      </c>
    </row>
    <row r="295" spans="4:9" x14ac:dyDescent="0.25">
      <c r="D295">
        <v>293</v>
      </c>
      <c r="E295" s="4">
        <f t="shared" si="20"/>
        <v>1438.9212603666081</v>
      </c>
      <c r="F295" s="2">
        <f t="shared" si="21"/>
        <v>413.87177958582544</v>
      </c>
      <c r="G295" s="1">
        <f t="shared" si="22"/>
        <v>1025.0494807807827</v>
      </c>
      <c r="H295" s="3">
        <f t="shared" si="23"/>
        <v>82774.3559171651</v>
      </c>
      <c r="I295" s="1">
        <f t="shared" si="24"/>
        <v>81749.306436384315</v>
      </c>
    </row>
    <row r="296" spans="4:9" x14ac:dyDescent="0.25">
      <c r="D296">
        <v>294</v>
      </c>
      <c r="E296" s="4">
        <f t="shared" si="20"/>
        <v>1438.9212603666081</v>
      </c>
      <c r="F296" s="2">
        <f t="shared" si="21"/>
        <v>408.74653218192157</v>
      </c>
      <c r="G296" s="1">
        <f t="shared" si="22"/>
        <v>1030.1747281846865</v>
      </c>
      <c r="H296" s="3">
        <f t="shared" si="23"/>
        <v>81749.306436384315</v>
      </c>
      <c r="I296" s="1">
        <f t="shared" si="24"/>
        <v>80719.131708199624</v>
      </c>
    </row>
    <row r="297" spans="4:9" x14ac:dyDescent="0.25">
      <c r="D297">
        <v>295</v>
      </c>
      <c r="E297" s="4">
        <f t="shared" si="20"/>
        <v>1438.9212603666081</v>
      </c>
      <c r="F297" s="2">
        <f t="shared" si="21"/>
        <v>403.5956585409981</v>
      </c>
      <c r="G297" s="1">
        <f t="shared" si="22"/>
        <v>1035.32560182561</v>
      </c>
      <c r="H297" s="3">
        <f t="shared" si="23"/>
        <v>80719.131708199624</v>
      </c>
      <c r="I297" s="1">
        <f t="shared" si="24"/>
        <v>79683.806106374017</v>
      </c>
    </row>
    <row r="298" spans="4:9" x14ac:dyDescent="0.25">
      <c r="D298">
        <v>296</v>
      </c>
      <c r="E298" s="4">
        <f t="shared" si="20"/>
        <v>1438.9212603666081</v>
      </c>
      <c r="F298" s="2">
        <f t="shared" si="21"/>
        <v>398.41903053187008</v>
      </c>
      <c r="G298" s="1">
        <f t="shared" si="22"/>
        <v>1040.502229834738</v>
      </c>
      <c r="H298" s="3">
        <f t="shared" si="23"/>
        <v>79683.806106374017</v>
      </c>
      <c r="I298" s="1">
        <f t="shared" si="24"/>
        <v>78643.303876539285</v>
      </c>
    </row>
    <row r="299" spans="4:9" x14ac:dyDescent="0.25">
      <c r="D299">
        <v>297</v>
      </c>
      <c r="E299" s="4">
        <f t="shared" si="20"/>
        <v>1438.9212603666081</v>
      </c>
      <c r="F299" s="2">
        <f t="shared" si="21"/>
        <v>393.21651938269639</v>
      </c>
      <c r="G299" s="1">
        <f t="shared" si="22"/>
        <v>1045.7047409839117</v>
      </c>
      <c r="H299" s="3">
        <f t="shared" si="23"/>
        <v>78643.303876539285</v>
      </c>
      <c r="I299" s="1">
        <f t="shared" si="24"/>
        <v>77597.599135555371</v>
      </c>
    </row>
    <row r="300" spans="4:9" x14ac:dyDescent="0.25">
      <c r="D300">
        <v>298</v>
      </c>
      <c r="E300" s="4">
        <f t="shared" si="20"/>
        <v>1438.9212603666081</v>
      </c>
      <c r="F300" s="2">
        <f t="shared" si="21"/>
        <v>387.98799567777684</v>
      </c>
      <c r="G300" s="1">
        <f t="shared" si="22"/>
        <v>1050.9332646888313</v>
      </c>
      <c r="H300" s="3">
        <f t="shared" si="23"/>
        <v>77597.599135555371</v>
      </c>
      <c r="I300" s="1">
        <f t="shared" si="24"/>
        <v>76546.665870866535</v>
      </c>
    </row>
    <row r="301" spans="4:9" x14ac:dyDescent="0.25">
      <c r="D301">
        <v>299</v>
      </c>
      <c r="E301" s="4">
        <f t="shared" si="20"/>
        <v>1438.9212603666081</v>
      </c>
      <c r="F301" s="2">
        <f t="shared" si="21"/>
        <v>382.73332935433268</v>
      </c>
      <c r="G301" s="1">
        <f t="shared" si="22"/>
        <v>1056.1879310122754</v>
      </c>
      <c r="H301" s="3">
        <f t="shared" si="23"/>
        <v>76546.665870866535</v>
      </c>
      <c r="I301" s="1">
        <f t="shared" si="24"/>
        <v>75490.47793985426</v>
      </c>
    </row>
    <row r="302" spans="4:9" x14ac:dyDescent="0.25">
      <c r="D302">
        <v>300</v>
      </c>
      <c r="E302" s="4">
        <f t="shared" si="20"/>
        <v>1438.9212603666081</v>
      </c>
      <c r="F302" s="2">
        <f t="shared" si="21"/>
        <v>377.45238969927124</v>
      </c>
      <c r="G302" s="1">
        <f t="shared" si="22"/>
        <v>1061.4688706673369</v>
      </c>
      <c r="H302" s="3">
        <f t="shared" si="23"/>
        <v>75490.47793985426</v>
      </c>
      <c r="I302" s="1">
        <f t="shared" si="24"/>
        <v>74429.009069186926</v>
      </c>
    </row>
    <row r="303" spans="4:9" x14ac:dyDescent="0.25">
      <c r="D303">
        <v>301</v>
      </c>
      <c r="E303" s="4">
        <f t="shared" si="20"/>
        <v>1438.9212603666081</v>
      </c>
      <c r="F303" s="2">
        <f t="shared" si="21"/>
        <v>372.14504534593465</v>
      </c>
      <c r="G303" s="1">
        <f t="shared" si="22"/>
        <v>1066.7762150206734</v>
      </c>
      <c r="H303" s="3">
        <f t="shared" si="23"/>
        <v>74429.009069186926</v>
      </c>
      <c r="I303" s="1">
        <f t="shared" si="24"/>
        <v>73362.232854166257</v>
      </c>
    </row>
    <row r="304" spans="4:9" x14ac:dyDescent="0.25">
      <c r="D304">
        <v>302</v>
      </c>
      <c r="E304" s="4">
        <f t="shared" si="20"/>
        <v>1438.9212603666081</v>
      </c>
      <c r="F304" s="2">
        <f t="shared" si="21"/>
        <v>366.81116427083128</v>
      </c>
      <c r="G304" s="1">
        <f t="shared" si="22"/>
        <v>1072.1100960957767</v>
      </c>
      <c r="H304" s="3">
        <f t="shared" si="23"/>
        <v>73362.232854166257</v>
      </c>
      <c r="I304" s="1">
        <f t="shared" si="24"/>
        <v>72290.122758070487</v>
      </c>
    </row>
    <row r="305" spans="4:9" x14ac:dyDescent="0.25">
      <c r="D305">
        <v>303</v>
      </c>
      <c r="E305" s="4">
        <f t="shared" si="20"/>
        <v>1438.9212603666081</v>
      </c>
      <c r="F305" s="2">
        <f t="shared" si="21"/>
        <v>361.45061379035241</v>
      </c>
      <c r="G305" s="1">
        <f t="shared" si="22"/>
        <v>1077.4706465762556</v>
      </c>
      <c r="H305" s="3">
        <f t="shared" si="23"/>
        <v>72290.122758070487</v>
      </c>
      <c r="I305" s="1">
        <f t="shared" si="24"/>
        <v>71212.65211149423</v>
      </c>
    </row>
    <row r="306" spans="4:9" x14ac:dyDescent="0.25">
      <c r="D306">
        <v>304</v>
      </c>
      <c r="E306" s="4">
        <f t="shared" si="20"/>
        <v>1438.9212603666081</v>
      </c>
      <c r="F306" s="2">
        <f t="shared" si="21"/>
        <v>356.0632605574711</v>
      </c>
      <c r="G306" s="1">
        <f t="shared" si="22"/>
        <v>1082.857999809137</v>
      </c>
      <c r="H306" s="3">
        <f t="shared" si="23"/>
        <v>71212.65211149423</v>
      </c>
      <c r="I306" s="1">
        <f t="shared" si="24"/>
        <v>70129.7941116851</v>
      </c>
    </row>
    <row r="307" spans="4:9" x14ac:dyDescent="0.25">
      <c r="D307">
        <v>305</v>
      </c>
      <c r="E307" s="4">
        <f t="shared" si="20"/>
        <v>1438.9212603666081</v>
      </c>
      <c r="F307" s="2">
        <f t="shared" si="21"/>
        <v>350.64897055842545</v>
      </c>
      <c r="G307" s="1">
        <f t="shared" si="22"/>
        <v>1088.2722898081827</v>
      </c>
      <c r="H307" s="3">
        <f t="shared" si="23"/>
        <v>70129.7941116851</v>
      </c>
      <c r="I307" s="1">
        <f t="shared" si="24"/>
        <v>69041.521821876915</v>
      </c>
    </row>
    <row r="308" spans="4:9" x14ac:dyDescent="0.25">
      <c r="D308">
        <v>306</v>
      </c>
      <c r="E308" s="4">
        <f t="shared" si="20"/>
        <v>1438.9212603666081</v>
      </c>
      <c r="F308" s="2">
        <f t="shared" si="21"/>
        <v>345.20760910938458</v>
      </c>
      <c r="G308" s="1">
        <f t="shared" si="22"/>
        <v>1093.7136512572235</v>
      </c>
      <c r="H308" s="3">
        <f t="shared" si="23"/>
        <v>69041.521821876915</v>
      </c>
      <c r="I308" s="1">
        <f t="shared" si="24"/>
        <v>67947.808170619697</v>
      </c>
    </row>
    <row r="309" spans="4:9" x14ac:dyDescent="0.25">
      <c r="D309">
        <v>307</v>
      </c>
      <c r="E309" s="4">
        <f t="shared" si="20"/>
        <v>1438.9212603666081</v>
      </c>
      <c r="F309" s="2">
        <f t="shared" si="21"/>
        <v>339.73904085309846</v>
      </c>
      <c r="G309" s="1">
        <f t="shared" si="22"/>
        <v>1099.1822195135096</v>
      </c>
      <c r="H309" s="3">
        <f t="shared" si="23"/>
        <v>67947.808170619697</v>
      </c>
      <c r="I309" s="1">
        <f t="shared" si="24"/>
        <v>66848.625951106194</v>
      </c>
    </row>
    <row r="310" spans="4:9" x14ac:dyDescent="0.25">
      <c r="D310">
        <v>308</v>
      </c>
      <c r="E310" s="4">
        <f t="shared" si="20"/>
        <v>1438.9212603666081</v>
      </c>
      <c r="F310" s="2">
        <f t="shared" si="21"/>
        <v>334.24312975553096</v>
      </c>
      <c r="G310" s="1">
        <f t="shared" si="22"/>
        <v>1104.678130611077</v>
      </c>
      <c r="H310" s="3">
        <f t="shared" si="23"/>
        <v>66848.625951106194</v>
      </c>
      <c r="I310" s="1">
        <f t="shared" si="24"/>
        <v>65743.947820495116</v>
      </c>
    </row>
    <row r="311" spans="4:9" x14ac:dyDescent="0.25">
      <c r="D311">
        <v>309</v>
      </c>
      <c r="E311" s="4">
        <f t="shared" si="20"/>
        <v>1438.9212603666081</v>
      </c>
      <c r="F311" s="2">
        <f t="shared" si="21"/>
        <v>328.71973910247556</v>
      </c>
      <c r="G311" s="1">
        <f t="shared" si="22"/>
        <v>1110.2015212641325</v>
      </c>
      <c r="H311" s="3">
        <f t="shared" si="23"/>
        <v>65743.947820495116</v>
      </c>
      <c r="I311" s="1">
        <f t="shared" si="24"/>
        <v>64633.746299230981</v>
      </c>
    </row>
    <row r="312" spans="4:9" x14ac:dyDescent="0.25">
      <c r="D312">
        <v>310</v>
      </c>
      <c r="E312" s="4">
        <f t="shared" si="20"/>
        <v>1438.9212603666081</v>
      </c>
      <c r="F312" s="2">
        <f t="shared" si="21"/>
        <v>323.16873149615486</v>
      </c>
      <c r="G312" s="1">
        <f t="shared" si="22"/>
        <v>1115.7525288704533</v>
      </c>
      <c r="H312" s="3">
        <f t="shared" si="23"/>
        <v>64633.746299230981</v>
      </c>
      <c r="I312" s="1">
        <f t="shared" si="24"/>
        <v>63517.993770360525</v>
      </c>
    </row>
    <row r="313" spans="4:9" x14ac:dyDescent="0.25">
      <c r="D313">
        <v>311</v>
      </c>
      <c r="E313" s="4">
        <f t="shared" si="20"/>
        <v>1438.9212603666081</v>
      </c>
      <c r="F313" s="2">
        <f t="shared" si="21"/>
        <v>317.58996885180261</v>
      </c>
      <c r="G313" s="1">
        <f t="shared" si="22"/>
        <v>1121.3312915148053</v>
      </c>
      <c r="H313" s="3">
        <f t="shared" si="23"/>
        <v>63517.993770360525</v>
      </c>
      <c r="I313" s="1">
        <f t="shared" si="24"/>
        <v>62396.662478845719</v>
      </c>
    </row>
    <row r="314" spans="4:9" x14ac:dyDescent="0.25">
      <c r="D314">
        <v>312</v>
      </c>
      <c r="E314" s="4">
        <f t="shared" si="20"/>
        <v>1438.9212603666081</v>
      </c>
      <c r="F314" s="2">
        <f t="shared" si="21"/>
        <v>311.98331239422856</v>
      </c>
      <c r="G314" s="1">
        <f t="shared" si="22"/>
        <v>1126.9379479723796</v>
      </c>
      <c r="H314" s="3">
        <f t="shared" si="23"/>
        <v>62396.662478845719</v>
      </c>
      <c r="I314" s="1">
        <f t="shared" si="24"/>
        <v>61269.72453087334</v>
      </c>
    </row>
    <row r="315" spans="4:9" x14ac:dyDescent="0.25">
      <c r="D315">
        <v>313</v>
      </c>
      <c r="E315" s="4">
        <f t="shared" si="20"/>
        <v>1438.9212603666081</v>
      </c>
      <c r="F315" s="2">
        <f t="shared" si="21"/>
        <v>306.34862265436669</v>
      </c>
      <c r="G315" s="1">
        <f t="shared" si="22"/>
        <v>1132.5726377122414</v>
      </c>
      <c r="H315" s="3">
        <f t="shared" si="23"/>
        <v>61269.72453087334</v>
      </c>
      <c r="I315" s="1">
        <f t="shared" si="24"/>
        <v>60137.151893161099</v>
      </c>
    </row>
    <row r="316" spans="4:9" x14ac:dyDescent="0.25">
      <c r="D316">
        <v>314</v>
      </c>
      <c r="E316" s="4">
        <f t="shared" si="20"/>
        <v>1438.9212603666081</v>
      </c>
      <c r="F316" s="2">
        <f t="shared" si="21"/>
        <v>300.68575946580546</v>
      </c>
      <c r="G316" s="1">
        <f t="shared" si="22"/>
        <v>1138.2355009008027</v>
      </c>
      <c r="H316" s="3">
        <f t="shared" si="23"/>
        <v>60137.151893161099</v>
      </c>
      <c r="I316" s="1">
        <f t="shared" si="24"/>
        <v>58998.916392260297</v>
      </c>
    </row>
    <row r="317" spans="4:9" x14ac:dyDescent="0.25">
      <c r="D317">
        <v>315</v>
      </c>
      <c r="E317" s="4">
        <f t="shared" si="20"/>
        <v>1438.9212603666081</v>
      </c>
      <c r="F317" s="2">
        <f t="shared" si="21"/>
        <v>294.99458196130144</v>
      </c>
      <c r="G317" s="1">
        <f t="shared" si="22"/>
        <v>1143.9266784053066</v>
      </c>
      <c r="H317" s="3">
        <f t="shared" si="23"/>
        <v>58998.916392260297</v>
      </c>
      <c r="I317" s="1">
        <f t="shared" si="24"/>
        <v>57854.989713854993</v>
      </c>
    </row>
    <row r="318" spans="4:9" x14ac:dyDescent="0.25">
      <c r="D318">
        <v>316</v>
      </c>
      <c r="E318" s="4">
        <f t="shared" si="20"/>
        <v>1438.9212603666081</v>
      </c>
      <c r="F318" s="2">
        <f t="shared" si="21"/>
        <v>289.27494856927495</v>
      </c>
      <c r="G318" s="1">
        <f t="shared" si="22"/>
        <v>1149.6463117973331</v>
      </c>
      <c r="H318" s="3">
        <f t="shared" si="23"/>
        <v>57854.989713854993</v>
      </c>
      <c r="I318" s="1">
        <f t="shared" si="24"/>
        <v>56705.343402057661</v>
      </c>
    </row>
    <row r="319" spans="4:9" x14ac:dyDescent="0.25">
      <c r="D319">
        <v>317</v>
      </c>
      <c r="E319" s="4">
        <f t="shared" si="20"/>
        <v>1438.9212603666081</v>
      </c>
      <c r="F319" s="2">
        <f t="shared" si="21"/>
        <v>283.52671701028828</v>
      </c>
      <c r="G319" s="1">
        <f t="shared" si="22"/>
        <v>1155.3945433563199</v>
      </c>
      <c r="H319" s="3">
        <f t="shared" si="23"/>
        <v>56705.343402057661</v>
      </c>
      <c r="I319" s="1">
        <f t="shared" si="24"/>
        <v>55549.94885870134</v>
      </c>
    </row>
    <row r="320" spans="4:9" x14ac:dyDescent="0.25">
      <c r="D320">
        <v>318</v>
      </c>
      <c r="E320" s="4">
        <f t="shared" si="20"/>
        <v>1438.9212603666081</v>
      </c>
      <c r="F320" s="2">
        <f t="shared" si="21"/>
        <v>277.74974429350669</v>
      </c>
      <c r="G320" s="1">
        <f t="shared" si="22"/>
        <v>1161.1715160731014</v>
      </c>
      <c r="H320" s="3">
        <f t="shared" si="23"/>
        <v>55549.94885870134</v>
      </c>
      <c r="I320" s="1">
        <f t="shared" si="24"/>
        <v>54388.777342628237</v>
      </c>
    </row>
    <row r="321" spans="4:9" x14ac:dyDescent="0.25">
      <c r="D321">
        <v>319</v>
      </c>
      <c r="E321" s="4">
        <f t="shared" si="20"/>
        <v>1438.9212603666081</v>
      </c>
      <c r="F321" s="2">
        <f t="shared" si="21"/>
        <v>271.94388671314118</v>
      </c>
      <c r="G321" s="1">
        <f t="shared" si="22"/>
        <v>1166.9773736534669</v>
      </c>
      <c r="H321" s="3">
        <f t="shared" si="23"/>
        <v>54388.777342628237</v>
      </c>
      <c r="I321" s="1">
        <f t="shared" si="24"/>
        <v>53221.799968974767</v>
      </c>
    </row>
    <row r="322" spans="4:9" x14ac:dyDescent="0.25">
      <c r="D322">
        <v>320</v>
      </c>
      <c r="E322" s="4">
        <f t="shared" si="20"/>
        <v>1438.9212603666081</v>
      </c>
      <c r="F322" s="2">
        <f t="shared" si="21"/>
        <v>266.10899984487384</v>
      </c>
      <c r="G322" s="1">
        <f t="shared" si="22"/>
        <v>1172.8122605217343</v>
      </c>
      <c r="H322" s="3">
        <f t="shared" si="23"/>
        <v>53221.799968974767</v>
      </c>
      <c r="I322" s="1">
        <f t="shared" si="24"/>
        <v>52048.987708453031</v>
      </c>
    </row>
    <row r="323" spans="4:9" x14ac:dyDescent="0.25">
      <c r="D323">
        <v>321</v>
      </c>
      <c r="E323" s="4">
        <f t="shared" si="20"/>
        <v>1438.9212603666081</v>
      </c>
      <c r="F323" s="2">
        <f t="shared" si="21"/>
        <v>260.24493854226517</v>
      </c>
      <c r="G323" s="1">
        <f t="shared" si="22"/>
        <v>1178.6763218243429</v>
      </c>
      <c r="H323" s="3">
        <f t="shared" si="23"/>
        <v>52048.987708453031</v>
      </c>
      <c r="I323" s="1">
        <f t="shared" si="24"/>
        <v>50870.311386628688</v>
      </c>
    </row>
    <row r="324" spans="4:9" x14ac:dyDescent="0.25">
      <c r="D324">
        <v>322</v>
      </c>
      <c r="E324" s="4">
        <f t="shared" ref="E324:E362" si="25">$B$9</f>
        <v>1438.9212603666081</v>
      </c>
      <c r="F324" s="2">
        <f t="shared" ref="F324:F362" si="26">I323*$B$3/12</f>
        <v>254.35155693314343</v>
      </c>
      <c r="G324" s="1">
        <f t="shared" ref="G324:G362" si="27">E324-F324</f>
        <v>1184.5697034334646</v>
      </c>
      <c r="H324" s="3">
        <f t="shared" ref="H324:H362" si="28">I323</f>
        <v>50870.311386628688</v>
      </c>
      <c r="I324" s="1">
        <f t="shared" ref="I324:I362" si="29">H324-G324</f>
        <v>49685.741683195221</v>
      </c>
    </row>
    <row r="325" spans="4:9" x14ac:dyDescent="0.25">
      <c r="D325">
        <v>323</v>
      </c>
      <c r="E325" s="4">
        <f t="shared" si="25"/>
        <v>1438.9212603666081</v>
      </c>
      <c r="F325" s="2">
        <f t="shared" si="26"/>
        <v>248.4287084159761</v>
      </c>
      <c r="G325" s="1">
        <f t="shared" si="27"/>
        <v>1190.4925519506319</v>
      </c>
      <c r="H325" s="3">
        <f t="shared" si="28"/>
        <v>49685.741683195221</v>
      </c>
      <c r="I325" s="1">
        <f t="shared" si="29"/>
        <v>48495.249131244593</v>
      </c>
    </row>
    <row r="326" spans="4:9" x14ac:dyDescent="0.25">
      <c r="D326">
        <v>324</v>
      </c>
      <c r="E326" s="4">
        <f t="shared" si="25"/>
        <v>1438.9212603666081</v>
      </c>
      <c r="F326" s="2">
        <f t="shared" si="26"/>
        <v>242.47624565622297</v>
      </c>
      <c r="G326" s="1">
        <f t="shared" si="27"/>
        <v>1196.4450147103851</v>
      </c>
      <c r="H326" s="3">
        <f t="shared" si="28"/>
        <v>48495.249131244593</v>
      </c>
      <c r="I326" s="1">
        <f t="shared" si="29"/>
        <v>47298.804116534207</v>
      </c>
    </row>
    <row r="327" spans="4:9" x14ac:dyDescent="0.25">
      <c r="D327">
        <v>325</v>
      </c>
      <c r="E327" s="4">
        <f t="shared" si="25"/>
        <v>1438.9212603666081</v>
      </c>
      <c r="F327" s="2">
        <f t="shared" si="26"/>
        <v>236.49402058267103</v>
      </c>
      <c r="G327" s="1">
        <f t="shared" si="27"/>
        <v>1202.427239783937</v>
      </c>
      <c r="H327" s="3">
        <f t="shared" si="28"/>
        <v>47298.804116534207</v>
      </c>
      <c r="I327" s="1">
        <f t="shared" si="29"/>
        <v>46096.37687675027</v>
      </c>
    </row>
    <row r="328" spans="4:9" x14ac:dyDescent="0.25">
      <c r="D328">
        <v>326</v>
      </c>
      <c r="E328" s="4">
        <f t="shared" si="25"/>
        <v>1438.9212603666081</v>
      </c>
      <c r="F328" s="2">
        <f t="shared" si="26"/>
        <v>230.48188438375132</v>
      </c>
      <c r="G328" s="1">
        <f t="shared" si="27"/>
        <v>1208.4393759828567</v>
      </c>
      <c r="H328" s="3">
        <f t="shared" si="28"/>
        <v>46096.37687675027</v>
      </c>
      <c r="I328" s="1">
        <f t="shared" si="29"/>
        <v>44887.93750076741</v>
      </c>
    </row>
    <row r="329" spans="4:9" x14ac:dyDescent="0.25">
      <c r="D329">
        <v>327</v>
      </c>
      <c r="E329" s="4">
        <f t="shared" si="25"/>
        <v>1438.9212603666081</v>
      </c>
      <c r="F329" s="2">
        <f t="shared" si="26"/>
        <v>224.43968750383704</v>
      </c>
      <c r="G329" s="1">
        <f t="shared" si="27"/>
        <v>1214.4815728627709</v>
      </c>
      <c r="H329" s="3">
        <f t="shared" si="28"/>
        <v>44887.93750076741</v>
      </c>
      <c r="I329" s="1">
        <f t="shared" si="29"/>
        <v>43673.455927904637</v>
      </c>
    </row>
    <row r="330" spans="4:9" x14ac:dyDescent="0.25">
      <c r="D330">
        <v>328</v>
      </c>
      <c r="E330" s="4">
        <f t="shared" si="25"/>
        <v>1438.9212603666081</v>
      </c>
      <c r="F330" s="2">
        <f t="shared" si="26"/>
        <v>218.36727963952319</v>
      </c>
      <c r="G330" s="1">
        <f t="shared" si="27"/>
        <v>1220.5539807270848</v>
      </c>
      <c r="H330" s="3">
        <f t="shared" si="28"/>
        <v>43673.455927904637</v>
      </c>
      <c r="I330" s="1">
        <f t="shared" si="29"/>
        <v>42452.901947177554</v>
      </c>
    </row>
    <row r="331" spans="4:9" x14ac:dyDescent="0.25">
      <c r="D331">
        <v>329</v>
      </c>
      <c r="E331" s="4">
        <f t="shared" si="25"/>
        <v>1438.9212603666081</v>
      </c>
      <c r="F331" s="2">
        <f t="shared" si="26"/>
        <v>212.26450973588774</v>
      </c>
      <c r="G331" s="1">
        <f t="shared" si="27"/>
        <v>1226.6567506307204</v>
      </c>
      <c r="H331" s="3">
        <f t="shared" si="28"/>
        <v>42452.901947177554</v>
      </c>
      <c r="I331" s="1">
        <f t="shared" si="29"/>
        <v>41226.245196546835</v>
      </c>
    </row>
    <row r="332" spans="4:9" x14ac:dyDescent="0.25">
      <c r="D332">
        <v>330</v>
      </c>
      <c r="E332" s="4">
        <f t="shared" si="25"/>
        <v>1438.9212603666081</v>
      </c>
      <c r="F332" s="2">
        <f t="shared" si="26"/>
        <v>206.13122598273415</v>
      </c>
      <c r="G332" s="1">
        <f t="shared" si="27"/>
        <v>1232.7900343838739</v>
      </c>
      <c r="H332" s="3">
        <f t="shared" si="28"/>
        <v>41226.245196546835</v>
      </c>
      <c r="I332" s="1">
        <f t="shared" si="29"/>
        <v>39993.455162162958</v>
      </c>
    </row>
    <row r="333" spans="4:9" x14ac:dyDescent="0.25">
      <c r="D333">
        <v>331</v>
      </c>
      <c r="E333" s="4">
        <f t="shared" si="25"/>
        <v>1438.9212603666081</v>
      </c>
      <c r="F333" s="2">
        <f t="shared" si="26"/>
        <v>199.96727581081475</v>
      </c>
      <c r="G333" s="1">
        <f t="shared" si="27"/>
        <v>1238.9539845557933</v>
      </c>
      <c r="H333" s="3">
        <f t="shared" si="28"/>
        <v>39993.455162162958</v>
      </c>
      <c r="I333" s="1">
        <f t="shared" si="29"/>
        <v>38754.501177607162</v>
      </c>
    </row>
    <row r="334" spans="4:9" x14ac:dyDescent="0.25">
      <c r="D334">
        <v>332</v>
      </c>
      <c r="E334" s="4">
        <f t="shared" si="25"/>
        <v>1438.9212603666081</v>
      </c>
      <c r="F334" s="2">
        <f t="shared" si="26"/>
        <v>193.77250588803579</v>
      </c>
      <c r="G334" s="1">
        <f t="shared" si="27"/>
        <v>1245.1487544785723</v>
      </c>
      <c r="H334" s="3">
        <f t="shared" si="28"/>
        <v>38754.501177607162</v>
      </c>
      <c r="I334" s="1">
        <f t="shared" si="29"/>
        <v>37509.352423128592</v>
      </c>
    </row>
    <row r="335" spans="4:9" x14ac:dyDescent="0.25">
      <c r="D335">
        <v>333</v>
      </c>
      <c r="E335" s="4">
        <f t="shared" si="25"/>
        <v>1438.9212603666081</v>
      </c>
      <c r="F335" s="2">
        <f t="shared" si="26"/>
        <v>187.54676211564296</v>
      </c>
      <c r="G335" s="1">
        <f t="shared" si="27"/>
        <v>1251.3744982509652</v>
      </c>
      <c r="H335" s="3">
        <f t="shared" si="28"/>
        <v>37509.352423128592</v>
      </c>
      <c r="I335" s="1">
        <f t="shared" si="29"/>
        <v>36257.977924877625</v>
      </c>
    </row>
    <row r="336" spans="4:9" x14ac:dyDescent="0.25">
      <c r="D336">
        <v>334</v>
      </c>
      <c r="E336" s="4">
        <f t="shared" si="25"/>
        <v>1438.9212603666081</v>
      </c>
      <c r="F336" s="2">
        <f t="shared" si="26"/>
        <v>181.28988962438811</v>
      </c>
      <c r="G336" s="1">
        <f t="shared" si="27"/>
        <v>1257.63137074222</v>
      </c>
      <c r="H336" s="3">
        <f t="shared" si="28"/>
        <v>36257.977924877625</v>
      </c>
      <c r="I336" s="1">
        <f t="shared" si="29"/>
        <v>35000.346554135402</v>
      </c>
    </row>
    <row r="337" spans="4:9" x14ac:dyDescent="0.25">
      <c r="D337">
        <v>335</v>
      </c>
      <c r="E337" s="4">
        <f t="shared" si="25"/>
        <v>1438.9212603666081</v>
      </c>
      <c r="F337" s="2">
        <f t="shared" si="26"/>
        <v>175.00173277067699</v>
      </c>
      <c r="G337" s="1">
        <f t="shared" si="27"/>
        <v>1263.919527595931</v>
      </c>
      <c r="H337" s="3">
        <f t="shared" si="28"/>
        <v>35000.346554135402</v>
      </c>
      <c r="I337" s="1">
        <f t="shared" si="29"/>
        <v>33736.427026539473</v>
      </c>
    </row>
    <row r="338" spans="4:9" x14ac:dyDescent="0.25">
      <c r="D338">
        <v>336</v>
      </c>
      <c r="E338" s="4">
        <f t="shared" si="25"/>
        <v>1438.9212603666081</v>
      </c>
      <c r="F338" s="2">
        <f t="shared" si="26"/>
        <v>168.68213513269737</v>
      </c>
      <c r="G338" s="1">
        <f t="shared" si="27"/>
        <v>1270.2391252339107</v>
      </c>
      <c r="H338" s="3">
        <f t="shared" si="28"/>
        <v>33736.427026539473</v>
      </c>
      <c r="I338" s="1">
        <f t="shared" si="29"/>
        <v>32466.187901305562</v>
      </c>
    </row>
    <row r="339" spans="4:9" x14ac:dyDescent="0.25">
      <c r="D339">
        <v>337</v>
      </c>
      <c r="E339" s="4">
        <f t="shared" si="25"/>
        <v>1438.9212603666081</v>
      </c>
      <c r="F339" s="2">
        <f t="shared" si="26"/>
        <v>162.33093950652781</v>
      </c>
      <c r="G339" s="1">
        <f t="shared" si="27"/>
        <v>1276.5903208600803</v>
      </c>
      <c r="H339" s="3">
        <f t="shared" si="28"/>
        <v>32466.187901305562</v>
      </c>
      <c r="I339" s="1">
        <f t="shared" si="29"/>
        <v>31189.597580445483</v>
      </c>
    </row>
    <row r="340" spans="4:9" x14ac:dyDescent="0.25">
      <c r="D340">
        <v>338</v>
      </c>
      <c r="E340" s="4">
        <f t="shared" si="25"/>
        <v>1438.9212603666081</v>
      </c>
      <c r="F340" s="2">
        <f t="shared" si="26"/>
        <v>155.94798790222742</v>
      </c>
      <c r="G340" s="1">
        <f t="shared" si="27"/>
        <v>1282.9732724643807</v>
      </c>
      <c r="H340" s="3">
        <f t="shared" si="28"/>
        <v>31189.597580445483</v>
      </c>
      <c r="I340" s="1">
        <f t="shared" si="29"/>
        <v>29906.624307981103</v>
      </c>
    </row>
    <row r="341" spans="4:9" x14ac:dyDescent="0.25">
      <c r="D341">
        <v>339</v>
      </c>
      <c r="E341" s="4">
        <f t="shared" si="25"/>
        <v>1438.9212603666081</v>
      </c>
      <c r="F341" s="2">
        <f t="shared" si="26"/>
        <v>149.53312153990552</v>
      </c>
      <c r="G341" s="1">
        <f t="shared" si="27"/>
        <v>1289.3881388267025</v>
      </c>
      <c r="H341" s="3">
        <f t="shared" si="28"/>
        <v>29906.624307981103</v>
      </c>
      <c r="I341" s="1">
        <f t="shared" si="29"/>
        <v>28617.236169154399</v>
      </c>
    </row>
    <row r="342" spans="4:9" x14ac:dyDescent="0.25">
      <c r="D342">
        <v>340</v>
      </c>
      <c r="E342" s="4">
        <f t="shared" si="25"/>
        <v>1438.9212603666081</v>
      </c>
      <c r="F342" s="2">
        <f t="shared" si="26"/>
        <v>143.08618084577199</v>
      </c>
      <c r="G342" s="1">
        <f t="shared" si="27"/>
        <v>1295.8350795208362</v>
      </c>
      <c r="H342" s="3">
        <f t="shared" si="28"/>
        <v>28617.236169154399</v>
      </c>
      <c r="I342" s="1">
        <f t="shared" si="29"/>
        <v>27321.401089633564</v>
      </c>
    </row>
    <row r="343" spans="4:9" x14ac:dyDescent="0.25">
      <c r="D343">
        <v>341</v>
      </c>
      <c r="E343" s="4">
        <f t="shared" si="25"/>
        <v>1438.9212603666081</v>
      </c>
      <c r="F343" s="2">
        <f t="shared" si="26"/>
        <v>136.60700544816783</v>
      </c>
      <c r="G343" s="1">
        <f t="shared" si="27"/>
        <v>1302.3142549184402</v>
      </c>
      <c r="H343" s="3">
        <f t="shared" si="28"/>
        <v>27321.401089633564</v>
      </c>
      <c r="I343" s="1">
        <f t="shared" si="29"/>
        <v>26019.086834715123</v>
      </c>
    </row>
    <row r="344" spans="4:9" x14ac:dyDescent="0.25">
      <c r="D344">
        <v>342</v>
      </c>
      <c r="E344" s="4">
        <f t="shared" si="25"/>
        <v>1438.9212603666081</v>
      </c>
      <c r="F344" s="2">
        <f t="shared" si="26"/>
        <v>130.09543417357563</v>
      </c>
      <c r="G344" s="1">
        <f t="shared" si="27"/>
        <v>1308.8258261930325</v>
      </c>
      <c r="H344" s="3">
        <f t="shared" si="28"/>
        <v>26019.086834715123</v>
      </c>
      <c r="I344" s="1">
        <f t="shared" si="29"/>
        <v>24710.261008522091</v>
      </c>
    </row>
    <row r="345" spans="4:9" x14ac:dyDescent="0.25">
      <c r="D345">
        <v>343</v>
      </c>
      <c r="E345" s="4">
        <f t="shared" si="25"/>
        <v>1438.9212603666081</v>
      </c>
      <c r="F345" s="2">
        <f t="shared" si="26"/>
        <v>123.55130504261045</v>
      </c>
      <c r="G345" s="1">
        <f t="shared" si="27"/>
        <v>1315.3699553239976</v>
      </c>
      <c r="H345" s="3">
        <f t="shared" si="28"/>
        <v>24710.261008522091</v>
      </c>
      <c r="I345" s="1">
        <f t="shared" si="29"/>
        <v>23394.891053198095</v>
      </c>
    </row>
    <row r="346" spans="4:9" x14ac:dyDescent="0.25">
      <c r="D346">
        <v>344</v>
      </c>
      <c r="E346" s="4">
        <f t="shared" si="25"/>
        <v>1438.9212603666081</v>
      </c>
      <c r="F346" s="2">
        <f t="shared" si="26"/>
        <v>116.97445526599047</v>
      </c>
      <c r="G346" s="1">
        <f t="shared" si="27"/>
        <v>1321.9468051006177</v>
      </c>
      <c r="H346" s="3">
        <f t="shared" si="28"/>
        <v>23394.891053198095</v>
      </c>
      <c r="I346" s="1">
        <f t="shared" si="29"/>
        <v>22072.944248097476</v>
      </c>
    </row>
    <row r="347" spans="4:9" x14ac:dyDescent="0.25">
      <c r="D347">
        <v>345</v>
      </c>
      <c r="E347" s="4">
        <f t="shared" si="25"/>
        <v>1438.9212603666081</v>
      </c>
      <c r="F347" s="2">
        <f t="shared" si="26"/>
        <v>110.36472124048737</v>
      </c>
      <c r="G347" s="1">
        <f t="shared" si="27"/>
        <v>1328.5565391261207</v>
      </c>
      <c r="H347" s="3">
        <f t="shared" si="28"/>
        <v>22072.944248097476</v>
      </c>
      <c r="I347" s="1">
        <f t="shared" si="29"/>
        <v>20744.387708971357</v>
      </c>
    </row>
    <row r="348" spans="4:9" x14ac:dyDescent="0.25">
      <c r="D348">
        <v>346</v>
      </c>
      <c r="E348" s="4">
        <f t="shared" si="25"/>
        <v>1438.9212603666081</v>
      </c>
      <c r="F348" s="2">
        <f t="shared" si="26"/>
        <v>103.72193854485677</v>
      </c>
      <c r="G348" s="1">
        <f t="shared" si="27"/>
        <v>1335.1993218217513</v>
      </c>
      <c r="H348" s="3">
        <f t="shared" si="28"/>
        <v>20744.387708971357</v>
      </c>
      <c r="I348" s="1">
        <f t="shared" si="29"/>
        <v>19409.188387149607</v>
      </c>
    </row>
    <row r="349" spans="4:9" x14ac:dyDescent="0.25">
      <c r="D349">
        <v>347</v>
      </c>
      <c r="E349" s="4">
        <f t="shared" si="25"/>
        <v>1438.9212603666081</v>
      </c>
      <c r="F349" s="2">
        <f t="shared" si="26"/>
        <v>97.045941935748033</v>
      </c>
      <c r="G349" s="1">
        <f t="shared" si="27"/>
        <v>1341.87531843086</v>
      </c>
      <c r="H349" s="3">
        <f t="shared" si="28"/>
        <v>19409.188387149607</v>
      </c>
      <c r="I349" s="1">
        <f t="shared" si="29"/>
        <v>18067.313068718748</v>
      </c>
    </row>
    <row r="350" spans="4:9" x14ac:dyDescent="0.25">
      <c r="D350">
        <v>348</v>
      </c>
      <c r="E350" s="4">
        <f t="shared" si="25"/>
        <v>1438.9212603666081</v>
      </c>
      <c r="F350" s="2">
        <f t="shared" si="26"/>
        <v>90.336565343593733</v>
      </c>
      <c r="G350" s="1">
        <f t="shared" si="27"/>
        <v>1348.5846950230143</v>
      </c>
      <c r="H350" s="3">
        <f t="shared" si="28"/>
        <v>18067.313068718748</v>
      </c>
      <c r="I350" s="1">
        <f t="shared" si="29"/>
        <v>16718.728373695732</v>
      </c>
    </row>
    <row r="351" spans="4:9" x14ac:dyDescent="0.25">
      <c r="D351">
        <v>349</v>
      </c>
      <c r="E351" s="4">
        <f t="shared" si="25"/>
        <v>1438.9212603666081</v>
      </c>
      <c r="F351" s="2">
        <f t="shared" si="26"/>
        <v>83.593641868478656</v>
      </c>
      <c r="G351" s="1">
        <f t="shared" si="27"/>
        <v>1355.3276184981294</v>
      </c>
      <c r="H351" s="3">
        <f t="shared" si="28"/>
        <v>16718.728373695732</v>
      </c>
      <c r="I351" s="1">
        <f t="shared" si="29"/>
        <v>15363.400755197603</v>
      </c>
    </row>
    <row r="352" spans="4:9" x14ac:dyDescent="0.25">
      <c r="D352">
        <v>350</v>
      </c>
      <c r="E352" s="4">
        <f t="shared" si="25"/>
        <v>1438.9212603666081</v>
      </c>
      <c r="F352" s="2">
        <f t="shared" si="26"/>
        <v>76.817003775988013</v>
      </c>
      <c r="G352" s="1">
        <f t="shared" si="27"/>
        <v>1362.10425659062</v>
      </c>
      <c r="H352" s="3">
        <f t="shared" si="28"/>
        <v>15363.400755197603</v>
      </c>
      <c r="I352" s="1">
        <f t="shared" si="29"/>
        <v>14001.296498606982</v>
      </c>
    </row>
    <row r="353" spans="4:9" x14ac:dyDescent="0.25">
      <c r="D353">
        <v>351</v>
      </c>
      <c r="E353" s="4">
        <f t="shared" si="25"/>
        <v>1438.9212603666081</v>
      </c>
      <c r="F353" s="2">
        <f t="shared" si="26"/>
        <v>70.006482493034909</v>
      </c>
      <c r="G353" s="1">
        <f t="shared" si="27"/>
        <v>1368.9147778735733</v>
      </c>
      <c r="H353" s="3">
        <f t="shared" si="28"/>
        <v>14001.296498606982</v>
      </c>
      <c r="I353" s="1">
        <f t="shared" si="29"/>
        <v>12632.381720733409</v>
      </c>
    </row>
    <row r="354" spans="4:9" x14ac:dyDescent="0.25">
      <c r="D354">
        <v>352</v>
      </c>
      <c r="E354" s="4">
        <f t="shared" si="25"/>
        <v>1438.9212603666081</v>
      </c>
      <c r="F354" s="2">
        <f t="shared" si="26"/>
        <v>63.161908603667037</v>
      </c>
      <c r="G354" s="1">
        <f t="shared" si="27"/>
        <v>1375.7593517629409</v>
      </c>
      <c r="H354" s="3">
        <f t="shared" si="28"/>
        <v>12632.381720733409</v>
      </c>
      <c r="I354" s="1">
        <f t="shared" si="29"/>
        <v>11256.622368970468</v>
      </c>
    </row>
    <row r="355" spans="4:9" x14ac:dyDescent="0.25">
      <c r="D355">
        <v>353</v>
      </c>
      <c r="E355" s="4">
        <f t="shared" si="25"/>
        <v>1438.9212603666081</v>
      </c>
      <c r="F355" s="2">
        <f t="shared" si="26"/>
        <v>56.283111844852336</v>
      </c>
      <c r="G355" s="1">
        <f t="shared" si="27"/>
        <v>1382.6381485217557</v>
      </c>
      <c r="H355" s="3">
        <f t="shared" si="28"/>
        <v>11256.622368970468</v>
      </c>
      <c r="I355" s="1">
        <f t="shared" si="29"/>
        <v>9873.9842204487122</v>
      </c>
    </row>
    <row r="356" spans="4:9" x14ac:dyDescent="0.25">
      <c r="D356">
        <v>354</v>
      </c>
      <c r="E356" s="4">
        <f t="shared" si="25"/>
        <v>1438.9212603666081</v>
      </c>
      <c r="F356" s="2">
        <f t="shared" si="26"/>
        <v>49.369921102243559</v>
      </c>
      <c r="G356" s="1">
        <f t="shared" si="27"/>
        <v>1389.5513392643645</v>
      </c>
      <c r="H356" s="3">
        <f t="shared" si="28"/>
        <v>9873.9842204487122</v>
      </c>
      <c r="I356" s="1">
        <f t="shared" si="29"/>
        <v>8484.4328811843479</v>
      </c>
    </row>
    <row r="357" spans="4:9" x14ac:dyDescent="0.25">
      <c r="D357">
        <v>355</v>
      </c>
      <c r="E357" s="4">
        <f t="shared" si="25"/>
        <v>1438.9212603666081</v>
      </c>
      <c r="F357" s="2">
        <f t="shared" si="26"/>
        <v>42.422164405921741</v>
      </c>
      <c r="G357" s="1">
        <f t="shared" si="27"/>
        <v>1396.4990959606864</v>
      </c>
      <c r="H357" s="3">
        <f t="shared" si="28"/>
        <v>8484.4328811843479</v>
      </c>
      <c r="I357" s="1">
        <f t="shared" si="29"/>
        <v>7087.9337852236613</v>
      </c>
    </row>
    <row r="358" spans="4:9" x14ac:dyDescent="0.25">
      <c r="D358">
        <v>356</v>
      </c>
      <c r="E358" s="4">
        <f t="shared" si="25"/>
        <v>1438.9212603666081</v>
      </c>
      <c r="F358" s="2">
        <f t="shared" si="26"/>
        <v>35.439668926118308</v>
      </c>
      <c r="G358" s="1">
        <f t="shared" si="27"/>
        <v>1403.4815914404899</v>
      </c>
      <c r="H358" s="3">
        <f t="shared" si="28"/>
        <v>7087.9337852236613</v>
      </c>
      <c r="I358" s="1">
        <f t="shared" si="29"/>
        <v>5684.4521937831714</v>
      </c>
    </row>
    <row r="359" spans="4:9" x14ac:dyDescent="0.25">
      <c r="D359">
        <v>357</v>
      </c>
      <c r="E359" s="4">
        <f t="shared" si="25"/>
        <v>1438.9212603666081</v>
      </c>
      <c r="F359" s="2">
        <f t="shared" si="26"/>
        <v>28.422260968915854</v>
      </c>
      <c r="G359" s="1">
        <f t="shared" si="27"/>
        <v>1410.4989993976922</v>
      </c>
      <c r="H359" s="3">
        <f t="shared" si="28"/>
        <v>5684.4521937831714</v>
      </c>
      <c r="I359" s="1">
        <f t="shared" si="29"/>
        <v>4273.953194385479</v>
      </c>
    </row>
    <row r="360" spans="4:9" x14ac:dyDescent="0.25">
      <c r="D360">
        <v>358</v>
      </c>
      <c r="E360" s="4">
        <f t="shared" si="25"/>
        <v>1438.9212603666081</v>
      </c>
      <c r="F360" s="2">
        <f t="shared" si="26"/>
        <v>21.369765971927393</v>
      </c>
      <c r="G360" s="1">
        <f t="shared" si="27"/>
        <v>1417.5514943946807</v>
      </c>
      <c r="H360" s="3">
        <f t="shared" si="28"/>
        <v>4273.953194385479</v>
      </c>
      <c r="I360" s="1">
        <f t="shared" si="29"/>
        <v>2856.4016999907981</v>
      </c>
    </row>
    <row r="361" spans="4:9" x14ac:dyDescent="0.25">
      <c r="D361">
        <v>359</v>
      </c>
      <c r="E361" s="4">
        <f t="shared" si="25"/>
        <v>1438.9212603666081</v>
      </c>
      <c r="F361" s="2">
        <f t="shared" si="26"/>
        <v>14.282008499953989</v>
      </c>
      <c r="G361" s="1">
        <f t="shared" si="27"/>
        <v>1424.6392518666541</v>
      </c>
      <c r="H361" s="3">
        <f t="shared" si="28"/>
        <v>2856.4016999907981</v>
      </c>
      <c r="I361" s="1">
        <f t="shared" si="29"/>
        <v>1431.7624481241439</v>
      </c>
    </row>
    <row r="362" spans="4:9" x14ac:dyDescent="0.25">
      <c r="D362">
        <v>360</v>
      </c>
      <c r="E362" s="4">
        <f t="shared" si="25"/>
        <v>1438.9212603666081</v>
      </c>
      <c r="F362" s="2">
        <f t="shared" si="26"/>
        <v>7.1588122406207191</v>
      </c>
      <c r="G362" s="1">
        <f t="shared" si="27"/>
        <v>1431.7624481259872</v>
      </c>
      <c r="H362" s="3">
        <f t="shared" si="28"/>
        <v>1431.7624481241439</v>
      </c>
      <c r="I362" s="1">
        <f t="shared" si="29"/>
        <v>-1.8433183868182823E-9</v>
      </c>
    </row>
    <row r="363" spans="4:9" x14ac:dyDescent="0.25">
      <c r="G363" s="1"/>
      <c r="H363" s="3"/>
      <c r="I36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45086-4DA8-41E8-8BC2-5DB08DF23C86}">
  <dimension ref="A1:K363"/>
  <sheetViews>
    <sheetView workbookViewId="0">
      <selection activeCell="B2" sqref="B2"/>
    </sheetView>
  </sheetViews>
  <sheetFormatPr defaultRowHeight="15" x14ac:dyDescent="0.25"/>
  <cols>
    <col min="1" max="1" width="29.140625" customWidth="1"/>
    <col min="2" max="2" width="23.42578125" customWidth="1"/>
    <col min="3" max="3" width="9" customWidth="1"/>
    <col min="4" max="4" width="13.42578125" customWidth="1"/>
    <col min="5" max="5" width="23.42578125" style="4" customWidth="1"/>
    <col min="6" max="6" width="23.42578125" style="2" customWidth="1"/>
    <col min="7" max="9" width="23.42578125" customWidth="1"/>
    <col min="10" max="10" width="14.28515625" style="41" customWidth="1"/>
    <col min="11" max="15" width="23.42578125" customWidth="1"/>
  </cols>
  <sheetData>
    <row r="1" spans="1:11" x14ac:dyDescent="0.25">
      <c r="A1" s="21" t="s">
        <v>1</v>
      </c>
      <c r="B1" s="6"/>
      <c r="D1" s="47" t="s">
        <v>10</v>
      </c>
      <c r="E1" s="48" t="s">
        <v>9</v>
      </c>
      <c r="F1" s="49" t="s">
        <v>4</v>
      </c>
      <c r="G1" s="47" t="s">
        <v>5</v>
      </c>
      <c r="H1" s="47" t="s">
        <v>7</v>
      </c>
      <c r="I1" s="47" t="s">
        <v>6</v>
      </c>
      <c r="J1" s="50" t="s">
        <v>21</v>
      </c>
      <c r="K1" s="51" t="s">
        <v>22</v>
      </c>
    </row>
    <row r="2" spans="1:11" x14ac:dyDescent="0.25">
      <c r="A2" s="7" t="s">
        <v>2</v>
      </c>
      <c r="B2" s="8">
        <v>30</v>
      </c>
      <c r="D2" s="42">
        <v>0</v>
      </c>
      <c r="E2" s="43">
        <v>0</v>
      </c>
      <c r="F2" s="44">
        <v>0</v>
      </c>
      <c r="G2" s="42">
        <v>0</v>
      </c>
      <c r="H2" s="42">
        <v>0</v>
      </c>
      <c r="I2" s="45">
        <f>B8</f>
        <v>240000</v>
      </c>
      <c r="J2" s="40">
        <v>1</v>
      </c>
      <c r="K2" s="38"/>
    </row>
    <row r="3" spans="1:11" x14ac:dyDescent="0.25">
      <c r="A3" s="30" t="s">
        <v>20</v>
      </c>
      <c r="B3" s="9">
        <v>0.04</v>
      </c>
      <c r="D3" s="42">
        <v>1</v>
      </c>
      <c r="E3" s="43">
        <f>$B$9</f>
        <v>1145.7967091171031</v>
      </c>
      <c r="F3" s="44">
        <f>I2*$B$3/12</f>
        <v>800</v>
      </c>
      <c r="G3" s="46">
        <f>E3-F3</f>
        <v>345.79670911710309</v>
      </c>
      <c r="H3" s="45">
        <f>I2</f>
        <v>240000</v>
      </c>
      <c r="I3" s="46">
        <f>H3-G3</f>
        <v>239654.2032908829</v>
      </c>
      <c r="J3" s="40">
        <f>J2/(1+$B$18/12)</f>
        <v>0.9962640099626402</v>
      </c>
      <c r="K3" s="39">
        <f>J3*E3</f>
        <v>1141.516024027002</v>
      </c>
    </row>
    <row r="4" spans="1:11" x14ac:dyDescent="0.25">
      <c r="A4" s="7" t="s">
        <v>11</v>
      </c>
      <c r="B4" s="10">
        <v>300000</v>
      </c>
      <c r="D4" s="42">
        <v>2</v>
      </c>
      <c r="E4" s="43">
        <f t="shared" ref="E4:E67" si="0">$B$9</f>
        <v>1145.7967091171031</v>
      </c>
      <c r="F4" s="44">
        <f t="shared" ref="F4:F67" si="1">I3*$B$3/12</f>
        <v>798.84734430294304</v>
      </c>
      <c r="G4" s="46">
        <f t="shared" ref="G4:G67" si="2">E4-F4</f>
        <v>346.94936481416005</v>
      </c>
      <c r="H4" s="45">
        <f t="shared" ref="H4:H67" si="3">I3</f>
        <v>239654.2032908829</v>
      </c>
      <c r="I4" s="46">
        <f t="shared" ref="I4:I67" si="4">H4-G4</f>
        <v>239307.25392606875</v>
      </c>
      <c r="J4" s="40">
        <f t="shared" ref="J4:J67" si="5">J3/(1+$B$18/12)</f>
        <v>0.99254197754683959</v>
      </c>
      <c r="K4" s="39">
        <f t="shared" ref="K4:K67" si="6">J4*E4</f>
        <v>1137.2513315337505</v>
      </c>
    </row>
    <row r="5" spans="1:11" x14ac:dyDescent="0.25">
      <c r="A5" s="11" t="s">
        <v>12</v>
      </c>
      <c r="B5" s="12">
        <v>0.2</v>
      </c>
      <c r="D5" s="42">
        <v>3</v>
      </c>
      <c r="E5" s="43">
        <f t="shared" si="0"/>
        <v>1145.7967091171031</v>
      </c>
      <c r="F5" s="44">
        <f t="shared" si="1"/>
        <v>797.69084642022915</v>
      </c>
      <c r="G5" s="46">
        <f t="shared" si="2"/>
        <v>348.10586269687394</v>
      </c>
      <c r="H5" s="45">
        <f t="shared" si="3"/>
        <v>239307.25392606875</v>
      </c>
      <c r="I5" s="46">
        <f t="shared" si="4"/>
        <v>238959.14806337186</v>
      </c>
      <c r="J5" s="40">
        <f t="shared" si="5"/>
        <v>0.98883385060706319</v>
      </c>
      <c r="K5" s="39">
        <f t="shared" si="6"/>
        <v>1133.0025718891661</v>
      </c>
    </row>
    <row r="6" spans="1:11" x14ac:dyDescent="0.25">
      <c r="B6" s="5"/>
      <c r="D6" s="42">
        <v>4</v>
      </c>
      <c r="E6" s="43">
        <f t="shared" si="0"/>
        <v>1145.7967091171031</v>
      </c>
      <c r="F6" s="44">
        <f t="shared" si="1"/>
        <v>796.53049354457289</v>
      </c>
      <c r="G6" s="46">
        <f t="shared" si="2"/>
        <v>349.2662155725302</v>
      </c>
      <c r="H6" s="45">
        <f t="shared" si="3"/>
        <v>238959.14806337186</v>
      </c>
      <c r="I6" s="46">
        <f t="shared" si="4"/>
        <v>238609.88184779932</v>
      </c>
      <c r="J6" s="40">
        <f t="shared" si="5"/>
        <v>0.98513957719259104</v>
      </c>
      <c r="K6" s="39">
        <f t="shared" si="6"/>
        <v>1128.7696855682852</v>
      </c>
    </row>
    <row r="7" spans="1:11" x14ac:dyDescent="0.25">
      <c r="A7" s="20" t="s">
        <v>15</v>
      </c>
      <c r="B7" s="5"/>
      <c r="D7" s="42">
        <v>5</v>
      </c>
      <c r="E7" s="43">
        <f t="shared" si="0"/>
        <v>1145.7967091171031</v>
      </c>
      <c r="F7" s="44">
        <f t="shared" si="1"/>
        <v>795.36627282599773</v>
      </c>
      <c r="G7" s="46">
        <f t="shared" si="2"/>
        <v>350.43043629110537</v>
      </c>
      <c r="H7" s="45">
        <f t="shared" si="3"/>
        <v>238609.88184779932</v>
      </c>
      <c r="I7" s="46">
        <f t="shared" si="4"/>
        <v>238259.45141150823</v>
      </c>
      <c r="J7" s="40">
        <f t="shared" si="5"/>
        <v>0.98145910554679061</v>
      </c>
      <c r="K7" s="39">
        <f t="shared" si="6"/>
        <v>1124.5526132685281</v>
      </c>
    </row>
    <row r="8" spans="1:11" x14ac:dyDescent="0.25">
      <c r="A8" s="13" t="s">
        <v>3</v>
      </c>
      <c r="B8" s="14">
        <f>B4*(1-B5)</f>
        <v>240000</v>
      </c>
      <c r="D8" s="42">
        <v>6</v>
      </c>
      <c r="E8" s="43">
        <f t="shared" si="0"/>
        <v>1145.7967091171031</v>
      </c>
      <c r="F8" s="44">
        <f t="shared" si="1"/>
        <v>794.19817137169412</v>
      </c>
      <c r="G8" s="46">
        <f t="shared" si="2"/>
        <v>351.59853774540898</v>
      </c>
      <c r="H8" s="45">
        <f t="shared" si="3"/>
        <v>238259.45141150823</v>
      </c>
      <c r="I8" s="46">
        <f t="shared" si="4"/>
        <v>237907.85287376281</v>
      </c>
      <c r="J8" s="40">
        <f t="shared" si="5"/>
        <v>0.97779238410639169</v>
      </c>
      <c r="K8" s="39">
        <f t="shared" si="6"/>
        <v>1120.35129590887</v>
      </c>
    </row>
    <row r="9" spans="1:11" x14ac:dyDescent="0.25">
      <c r="A9" s="15" t="s">
        <v>8</v>
      </c>
      <c r="B9" s="23">
        <v>1145.7967091171031</v>
      </c>
      <c r="C9">
        <v>1288.3720000000001</v>
      </c>
      <c r="D9" s="42">
        <v>7</v>
      </c>
      <c r="E9" s="43">
        <f t="shared" si="0"/>
        <v>1145.7967091171031</v>
      </c>
      <c r="F9" s="44">
        <f t="shared" si="1"/>
        <v>793.02617624587594</v>
      </c>
      <c r="G9" s="46">
        <f t="shared" si="2"/>
        <v>352.77053287122715</v>
      </c>
      <c r="H9" s="45">
        <f t="shared" si="3"/>
        <v>237907.85287376281</v>
      </c>
      <c r="I9" s="46">
        <f t="shared" si="4"/>
        <v>237555.08234089159</v>
      </c>
      <c r="J9" s="40">
        <f t="shared" si="5"/>
        <v>0.97413936150076386</v>
      </c>
      <c r="K9" s="39">
        <f>J9*E9</f>
        <v>1116.1656746290112</v>
      </c>
    </row>
    <row r="10" spans="1:11" x14ac:dyDescent="0.25">
      <c r="A10" s="15"/>
      <c r="B10" s="16"/>
      <c r="D10" s="42">
        <v>8</v>
      </c>
      <c r="E10" s="43">
        <f t="shared" si="0"/>
        <v>1145.7967091171031</v>
      </c>
      <c r="F10" s="44">
        <f t="shared" si="1"/>
        <v>791.85027446963875</v>
      </c>
      <c r="G10" s="46">
        <f t="shared" si="2"/>
        <v>353.94643464746434</v>
      </c>
      <c r="H10" s="45">
        <f t="shared" si="3"/>
        <v>237555.08234089159</v>
      </c>
      <c r="I10" s="46">
        <f t="shared" si="4"/>
        <v>237201.13590624413</v>
      </c>
      <c r="J10" s="40">
        <f t="shared" si="5"/>
        <v>0.97049998655119696</v>
      </c>
      <c r="K10" s="39">
        <f t="shared" si="6"/>
        <v>1111.9956907885544</v>
      </c>
    </row>
    <row r="11" spans="1:11" x14ac:dyDescent="0.25">
      <c r="A11" s="15" t="s">
        <v>13</v>
      </c>
      <c r="B11" s="17">
        <f>SUM(F:F)</f>
        <v>172486.81528215669</v>
      </c>
      <c r="D11" s="42">
        <v>9</v>
      </c>
      <c r="E11" s="43">
        <f t="shared" si="0"/>
        <v>1145.7967091171031</v>
      </c>
      <c r="F11" s="44">
        <f t="shared" si="1"/>
        <v>790.67045302081385</v>
      </c>
      <c r="G11" s="46">
        <f t="shared" si="2"/>
        <v>355.12625609628924</v>
      </c>
      <c r="H11" s="45">
        <f t="shared" si="3"/>
        <v>237201.13590624413</v>
      </c>
      <c r="I11" s="46">
        <f t="shared" si="4"/>
        <v>236846.00965014784</v>
      </c>
      <c r="J11" s="40">
        <f t="shared" si="5"/>
        <v>0.96687420827018389</v>
      </c>
      <c r="K11" s="39">
        <f t="shared" si="6"/>
        <v>1107.8412859661812</v>
      </c>
    </row>
    <row r="12" spans="1:11" x14ac:dyDescent="0.25">
      <c r="A12" s="18" t="s">
        <v>14</v>
      </c>
      <c r="B12" s="19">
        <f>SUM(E:E)</f>
        <v>412486.8152821603</v>
      </c>
      <c r="D12" s="42">
        <v>10</v>
      </c>
      <c r="E12" s="43">
        <f t="shared" si="0"/>
        <v>1145.7967091171031</v>
      </c>
      <c r="F12" s="44">
        <f t="shared" si="1"/>
        <v>789.48669883382615</v>
      </c>
      <c r="G12" s="46">
        <f t="shared" si="2"/>
        <v>356.31001028327694</v>
      </c>
      <c r="H12" s="45">
        <f t="shared" si="3"/>
        <v>236846.00965014784</v>
      </c>
      <c r="I12" s="46">
        <f t="shared" si="4"/>
        <v>236489.69963986456</v>
      </c>
      <c r="J12" s="40">
        <f t="shared" si="5"/>
        <v>0.96326197586070628</v>
      </c>
      <c r="K12" s="39">
        <f t="shared" si="6"/>
        <v>1103.7024019588357</v>
      </c>
    </row>
    <row r="13" spans="1:11" x14ac:dyDescent="0.25">
      <c r="D13" s="42">
        <v>11</v>
      </c>
      <c r="E13" s="43">
        <f t="shared" si="0"/>
        <v>1145.7967091171031</v>
      </c>
      <c r="F13" s="44">
        <f t="shared" si="1"/>
        <v>788.29899879954849</v>
      </c>
      <c r="G13" s="46">
        <f t="shared" si="2"/>
        <v>357.49771031755461</v>
      </c>
      <c r="H13" s="45">
        <f t="shared" si="3"/>
        <v>236489.69963986456</v>
      </c>
      <c r="I13" s="46">
        <f t="shared" si="4"/>
        <v>236132.20192954701</v>
      </c>
      <c r="J13" s="40">
        <f t="shared" si="5"/>
        <v>0.95966323871552317</v>
      </c>
      <c r="K13" s="39">
        <f t="shared" si="6"/>
        <v>1099.5789807809074</v>
      </c>
    </row>
    <row r="14" spans="1:11" x14ac:dyDescent="0.25">
      <c r="D14" s="42">
        <v>12</v>
      </c>
      <c r="E14" s="43">
        <f t="shared" si="0"/>
        <v>1145.7967091171031</v>
      </c>
      <c r="F14" s="44">
        <f t="shared" si="1"/>
        <v>787.10733976515667</v>
      </c>
      <c r="G14" s="46">
        <f t="shared" si="2"/>
        <v>358.68936935194643</v>
      </c>
      <c r="H14" s="45">
        <f t="shared" si="3"/>
        <v>236132.20192954701</v>
      </c>
      <c r="I14" s="46">
        <f t="shared" si="4"/>
        <v>235773.51256019506</v>
      </c>
      <c r="J14" s="40">
        <f t="shared" si="5"/>
        <v>0.95607794641646149</v>
      </c>
      <c r="K14" s="39">
        <f t="shared" si="6"/>
        <v>1095.4709646634196</v>
      </c>
    </row>
    <row r="15" spans="1:11" x14ac:dyDescent="0.25">
      <c r="A15" t="s">
        <v>16</v>
      </c>
      <c r="B15" s="34">
        <f>I362</f>
        <v>-7.1941030910238624E-10</v>
      </c>
      <c r="D15" s="42">
        <v>13</v>
      </c>
      <c r="E15" s="43">
        <f t="shared" si="0"/>
        <v>1145.7967091171031</v>
      </c>
      <c r="F15" s="44">
        <f t="shared" si="1"/>
        <v>785.91170853398353</v>
      </c>
      <c r="G15" s="46">
        <f t="shared" si="2"/>
        <v>359.88500058311956</v>
      </c>
      <c r="H15" s="45">
        <f t="shared" si="3"/>
        <v>235773.51256019506</v>
      </c>
      <c r="I15" s="46">
        <f t="shared" si="4"/>
        <v>235413.62755961192</v>
      </c>
      <c r="J15" s="40">
        <f t="shared" si="5"/>
        <v>0.95250604873371014</v>
      </c>
      <c r="K15" s="39">
        <f t="shared" si="6"/>
        <v>1091.3782960532201</v>
      </c>
    </row>
    <row r="16" spans="1:11" x14ac:dyDescent="0.25">
      <c r="D16" s="42">
        <v>14</v>
      </c>
      <c r="E16" s="43">
        <f t="shared" si="0"/>
        <v>1145.7967091171031</v>
      </c>
      <c r="F16" s="44">
        <f t="shared" si="1"/>
        <v>784.71209186537317</v>
      </c>
      <c r="G16" s="46">
        <f t="shared" si="2"/>
        <v>361.08461725172992</v>
      </c>
      <c r="H16" s="45">
        <f t="shared" si="3"/>
        <v>235413.62755961192</v>
      </c>
      <c r="I16" s="46">
        <f t="shared" si="4"/>
        <v>235052.54294236019</v>
      </c>
      <c r="J16" s="40">
        <f t="shared" si="5"/>
        <v>0.94894749562511604</v>
      </c>
      <c r="K16" s="39">
        <f t="shared" si="6"/>
        <v>1087.3009176121745</v>
      </c>
    </row>
    <row r="17" spans="1:11" x14ac:dyDescent="0.25">
      <c r="A17" s="26" t="s">
        <v>18</v>
      </c>
      <c r="D17" s="42">
        <v>15</v>
      </c>
      <c r="E17" s="43">
        <f t="shared" si="0"/>
        <v>1145.7967091171031</v>
      </c>
      <c r="F17" s="44">
        <f t="shared" si="1"/>
        <v>783.50847647453395</v>
      </c>
      <c r="G17" s="46">
        <f t="shared" si="2"/>
        <v>362.28823264256914</v>
      </c>
      <c r="H17" s="45">
        <f t="shared" si="3"/>
        <v>235052.54294236019</v>
      </c>
      <c r="I17" s="46">
        <f t="shared" si="4"/>
        <v>234690.25470971761</v>
      </c>
      <c r="J17" s="40">
        <f t="shared" si="5"/>
        <v>0.94540223723548311</v>
      </c>
      <c r="K17" s="39">
        <f t="shared" si="6"/>
        <v>1083.2387722163633</v>
      </c>
    </row>
    <row r="18" spans="1:11" x14ac:dyDescent="0.25">
      <c r="A18" s="31" t="s">
        <v>19</v>
      </c>
      <c r="B18" s="32">
        <v>4.4999999999999998E-2</v>
      </c>
      <c r="D18" s="42">
        <v>16</v>
      </c>
      <c r="E18" s="43">
        <f t="shared" si="0"/>
        <v>1145.7967091171031</v>
      </c>
      <c r="F18" s="44">
        <f t="shared" si="1"/>
        <v>782.30084903239197</v>
      </c>
      <c r="G18" s="46">
        <f t="shared" si="2"/>
        <v>363.49586008471113</v>
      </c>
      <c r="H18" s="45">
        <f t="shared" si="3"/>
        <v>234690.25470971761</v>
      </c>
      <c r="I18" s="46">
        <f t="shared" si="4"/>
        <v>234326.7588496329</v>
      </c>
      <c r="J18" s="40">
        <f t="shared" si="5"/>
        <v>0.94187022389587371</v>
      </c>
      <c r="K18" s="39">
        <f t="shared" si="6"/>
        <v>1079.1918029552812</v>
      </c>
    </row>
    <row r="19" spans="1:11" x14ac:dyDescent="0.25">
      <c r="A19" s="27" t="s">
        <v>25</v>
      </c>
      <c r="B19" s="33">
        <f>SUM(E:E)</f>
        <v>412486.8152821603</v>
      </c>
      <c r="D19" s="42">
        <v>17</v>
      </c>
      <c r="E19" s="43">
        <f t="shared" si="0"/>
        <v>1145.7967091171031</v>
      </c>
      <c r="F19" s="44">
        <f t="shared" si="1"/>
        <v>781.08919616544301</v>
      </c>
      <c r="G19" s="46">
        <f t="shared" si="2"/>
        <v>364.70751295166008</v>
      </c>
      <c r="H19" s="45">
        <f t="shared" si="3"/>
        <v>234326.7588496329</v>
      </c>
      <c r="I19" s="46">
        <f t="shared" si="4"/>
        <v>233962.05133668124</v>
      </c>
      <c r="J19" s="40">
        <f t="shared" si="5"/>
        <v>0.9383514061229129</v>
      </c>
      <c r="K19" s="39">
        <f t="shared" si="6"/>
        <v>1075.1599531310399</v>
      </c>
    </row>
    <row r="20" spans="1:11" x14ac:dyDescent="0.25">
      <c r="A20" s="27" t="s">
        <v>13</v>
      </c>
      <c r="B20" s="35">
        <f>B19-B8</f>
        <v>172486.8152821603</v>
      </c>
      <c r="D20" s="42">
        <v>18</v>
      </c>
      <c r="E20" s="43">
        <f t="shared" si="0"/>
        <v>1145.7967091171031</v>
      </c>
      <c r="F20" s="44">
        <f t="shared" si="1"/>
        <v>779.87350445560412</v>
      </c>
      <c r="G20" s="46">
        <f t="shared" si="2"/>
        <v>365.92320466149897</v>
      </c>
      <c r="H20" s="45">
        <f t="shared" si="3"/>
        <v>233962.05133668124</v>
      </c>
      <c r="I20" s="46">
        <f t="shared" si="4"/>
        <v>233596.12813201974</v>
      </c>
      <c r="J20" s="40">
        <f t="shared" si="5"/>
        <v>0.93484573461809517</v>
      </c>
      <c r="K20" s="39">
        <f t="shared" si="6"/>
        <v>1071.1431662575742</v>
      </c>
    </row>
    <row r="21" spans="1:11" x14ac:dyDescent="0.25">
      <c r="A21" s="27" t="s">
        <v>23</v>
      </c>
      <c r="B21" s="33">
        <f>SUM(K:K)</f>
        <v>226135.76649989377</v>
      </c>
      <c r="D21" s="42">
        <v>19</v>
      </c>
      <c r="E21" s="43">
        <f t="shared" si="0"/>
        <v>1145.7967091171031</v>
      </c>
      <c r="F21" s="44">
        <f t="shared" si="1"/>
        <v>778.65376044006587</v>
      </c>
      <c r="G21" s="46">
        <f t="shared" si="2"/>
        <v>367.14294867703723</v>
      </c>
      <c r="H21" s="45">
        <f t="shared" si="3"/>
        <v>233596.12813201974</v>
      </c>
      <c r="I21" s="46">
        <f t="shared" si="4"/>
        <v>233228.98518334271</v>
      </c>
      <c r="J21" s="40">
        <f t="shared" si="5"/>
        <v>0.93135316026709369</v>
      </c>
      <c r="K21" s="39">
        <f t="shared" si="6"/>
        <v>1067.1413860598498</v>
      </c>
    </row>
    <row r="22" spans="1:11" x14ac:dyDescent="0.25">
      <c r="A22" s="36" t="s">
        <v>24</v>
      </c>
      <c r="B22" s="37">
        <f>B21/B8*100</f>
        <v>94.2232360416224</v>
      </c>
      <c r="D22" s="42">
        <v>20</v>
      </c>
      <c r="E22" s="43">
        <f t="shared" si="0"/>
        <v>1145.7967091171031</v>
      </c>
      <c r="F22" s="44">
        <f t="shared" si="1"/>
        <v>777.42995061114243</v>
      </c>
      <c r="G22" s="46">
        <f t="shared" si="2"/>
        <v>368.36675850596066</v>
      </c>
      <c r="H22" s="45">
        <f t="shared" si="3"/>
        <v>233228.98518334271</v>
      </c>
      <c r="I22" s="46">
        <f t="shared" si="4"/>
        <v>232860.61842483675</v>
      </c>
      <c r="J22" s="40">
        <f t="shared" si="5"/>
        <v>0.9278736341390722</v>
      </c>
      <c r="K22" s="39">
        <f t="shared" si="6"/>
        <v>1063.1545564730759</v>
      </c>
    </row>
    <row r="23" spans="1:11" x14ac:dyDescent="0.25">
      <c r="A23" s="28"/>
      <c r="B23" s="29"/>
      <c r="D23" s="42">
        <v>21</v>
      </c>
      <c r="E23" s="43">
        <f t="shared" si="0"/>
        <v>1145.7967091171031</v>
      </c>
      <c r="F23" s="44">
        <f t="shared" si="1"/>
        <v>776.20206141612255</v>
      </c>
      <c r="G23" s="46">
        <f t="shared" si="2"/>
        <v>369.59464770098054</v>
      </c>
      <c r="H23" s="45">
        <f t="shared" si="3"/>
        <v>232860.61842483675</v>
      </c>
      <c r="I23" s="46">
        <f t="shared" si="4"/>
        <v>232491.02377713576</v>
      </c>
      <c r="J23" s="40">
        <f t="shared" si="5"/>
        <v>0.92440710748599975</v>
      </c>
      <c r="K23" s="39">
        <f t="shared" si="6"/>
        <v>1059.1826216419188</v>
      </c>
    </row>
    <row r="24" spans="1:11" x14ac:dyDescent="0.25">
      <c r="D24" s="42">
        <v>22</v>
      </c>
      <c r="E24" s="43">
        <f t="shared" si="0"/>
        <v>1145.7967091171031</v>
      </c>
      <c r="F24" s="44">
        <f t="shared" si="1"/>
        <v>774.97007925711921</v>
      </c>
      <c r="G24" s="46">
        <f t="shared" si="2"/>
        <v>370.82662985998388</v>
      </c>
      <c r="H24" s="45">
        <f t="shared" si="3"/>
        <v>232491.02377713576</v>
      </c>
      <c r="I24" s="46">
        <f t="shared" si="4"/>
        <v>232120.19714727579</v>
      </c>
      <c r="J24" s="40">
        <f t="shared" si="5"/>
        <v>0.92095353174196748</v>
      </c>
      <c r="K24" s="39">
        <f t="shared" si="6"/>
        <v>1055.22552591972</v>
      </c>
    </row>
    <row r="25" spans="1:11" x14ac:dyDescent="0.25">
      <c r="D25" s="42">
        <v>23</v>
      </c>
      <c r="E25" s="43">
        <f t="shared" si="0"/>
        <v>1145.7967091171031</v>
      </c>
      <c r="F25" s="44">
        <f t="shared" si="1"/>
        <v>773.73399049091938</v>
      </c>
      <c r="G25" s="46">
        <f t="shared" si="2"/>
        <v>372.06271862618371</v>
      </c>
      <c r="H25" s="45">
        <f t="shared" si="3"/>
        <v>232120.19714727579</v>
      </c>
      <c r="I25" s="46">
        <f t="shared" si="4"/>
        <v>231748.13442864962</v>
      </c>
      <c r="J25" s="40">
        <f t="shared" si="5"/>
        <v>0.91751285852250819</v>
      </c>
      <c r="K25" s="39">
        <f t="shared" si="6"/>
        <v>1051.2832138677161</v>
      </c>
    </row>
    <row r="26" spans="1:11" x14ac:dyDescent="0.25">
      <c r="D26" s="42">
        <v>24</v>
      </c>
      <c r="E26" s="43">
        <f t="shared" si="0"/>
        <v>1145.7967091171031</v>
      </c>
      <c r="F26" s="44">
        <f t="shared" si="1"/>
        <v>772.49378142883199</v>
      </c>
      <c r="G26" s="46">
        <f t="shared" si="2"/>
        <v>373.3029276882711</v>
      </c>
      <c r="H26" s="45">
        <f t="shared" si="3"/>
        <v>231748.13442864962</v>
      </c>
      <c r="I26" s="46">
        <f t="shared" si="4"/>
        <v>231374.83150096136</v>
      </c>
      <c r="J26" s="40">
        <f t="shared" si="5"/>
        <v>0.91408503962391852</v>
      </c>
      <c r="K26" s="39">
        <f t="shared" si="6"/>
        <v>1047.3556302542627</v>
      </c>
    </row>
    <row r="27" spans="1:11" x14ac:dyDescent="0.25">
      <c r="D27" s="42">
        <v>25</v>
      </c>
      <c r="E27" s="43">
        <f t="shared" si="0"/>
        <v>1145.7967091171031</v>
      </c>
      <c r="F27" s="44">
        <f t="shared" si="1"/>
        <v>771.24943833653788</v>
      </c>
      <c r="G27" s="46">
        <f t="shared" si="2"/>
        <v>374.54727078056521</v>
      </c>
      <c r="H27" s="45">
        <f t="shared" si="3"/>
        <v>231374.83150096136</v>
      </c>
      <c r="I27" s="46">
        <f t="shared" si="4"/>
        <v>231000.28423018078</v>
      </c>
      <c r="J27" s="40">
        <f t="shared" si="5"/>
        <v>0.91067002702258393</v>
      </c>
      <c r="K27" s="39">
        <f t="shared" si="6"/>
        <v>1043.4427200540599</v>
      </c>
    </row>
    <row r="28" spans="1:11" x14ac:dyDescent="0.25">
      <c r="D28" s="42">
        <v>26</v>
      </c>
      <c r="E28" s="43">
        <f t="shared" si="0"/>
        <v>1145.7967091171031</v>
      </c>
      <c r="F28" s="44">
        <f t="shared" si="1"/>
        <v>770.00094743393595</v>
      </c>
      <c r="G28" s="46">
        <f t="shared" si="2"/>
        <v>375.79576168316714</v>
      </c>
      <c r="H28" s="45">
        <f t="shared" si="3"/>
        <v>231000.28423018078</v>
      </c>
      <c r="I28" s="46">
        <f t="shared" si="4"/>
        <v>230624.48846849761</v>
      </c>
      <c r="J28" s="40">
        <f t="shared" si="5"/>
        <v>0.90726777287430538</v>
      </c>
      <c r="K28" s="39">
        <f t="shared" si="6"/>
        <v>1039.5444284473824</v>
      </c>
    </row>
    <row r="29" spans="1:11" x14ac:dyDescent="0.25">
      <c r="D29" s="42">
        <v>27</v>
      </c>
      <c r="E29" s="43">
        <f t="shared" si="0"/>
        <v>1145.7967091171031</v>
      </c>
      <c r="F29" s="44">
        <f t="shared" si="1"/>
        <v>768.748294894992</v>
      </c>
      <c r="G29" s="46">
        <f t="shared" si="2"/>
        <v>377.04841422211109</v>
      </c>
      <c r="H29" s="45">
        <f t="shared" si="3"/>
        <v>230624.48846849761</v>
      </c>
      <c r="I29" s="46">
        <f t="shared" si="4"/>
        <v>230247.4400542755</v>
      </c>
      <c r="J29" s="40">
        <f t="shared" si="5"/>
        <v>0.90387822951362939</v>
      </c>
      <c r="K29" s="39">
        <f t="shared" si="6"/>
        <v>1035.6607008193103</v>
      </c>
    </row>
    <row r="30" spans="1:11" x14ac:dyDescent="0.25">
      <c r="D30" s="42">
        <v>28</v>
      </c>
      <c r="E30" s="43">
        <f t="shared" si="0"/>
        <v>1145.7967091171031</v>
      </c>
      <c r="F30" s="44">
        <f t="shared" si="1"/>
        <v>767.491466847585</v>
      </c>
      <c r="G30" s="46">
        <f t="shared" si="2"/>
        <v>378.30524226951809</v>
      </c>
      <c r="H30" s="45">
        <f t="shared" si="3"/>
        <v>230247.4400542755</v>
      </c>
      <c r="I30" s="46">
        <f t="shared" si="4"/>
        <v>229869.134812006</v>
      </c>
      <c r="J30" s="40">
        <f t="shared" si="5"/>
        <v>0.90050134945318006</v>
      </c>
      <c r="K30" s="39">
        <f t="shared" si="6"/>
        <v>1031.7914827589641</v>
      </c>
    </row>
    <row r="31" spans="1:11" x14ac:dyDescent="0.25">
      <c r="D31" s="42">
        <v>29</v>
      </c>
      <c r="E31" s="43">
        <f t="shared" si="0"/>
        <v>1145.7967091171031</v>
      </c>
      <c r="F31" s="44">
        <f t="shared" si="1"/>
        <v>766.23044937335328</v>
      </c>
      <c r="G31" s="46">
        <f t="shared" si="2"/>
        <v>379.56625974374981</v>
      </c>
      <c r="H31" s="45">
        <f t="shared" si="3"/>
        <v>229869.134812006</v>
      </c>
      <c r="I31" s="46">
        <f t="shared" si="4"/>
        <v>229489.56855226224</v>
      </c>
      <c r="J31" s="40">
        <f t="shared" si="5"/>
        <v>0.89713708538299386</v>
      </c>
      <c r="K31" s="39">
        <f t="shared" si="6"/>
        <v>1027.936720058744</v>
      </c>
    </row>
    <row r="32" spans="1:11" x14ac:dyDescent="0.25">
      <c r="D32" s="42">
        <v>30</v>
      </c>
      <c r="E32" s="43">
        <f t="shared" si="0"/>
        <v>1145.7967091171031</v>
      </c>
      <c r="F32" s="44">
        <f t="shared" si="1"/>
        <v>764.96522850754081</v>
      </c>
      <c r="G32" s="46">
        <f t="shared" si="2"/>
        <v>380.83148060956228</v>
      </c>
      <c r="H32" s="45">
        <f t="shared" si="3"/>
        <v>229489.56855226224</v>
      </c>
      <c r="I32" s="46">
        <f t="shared" si="4"/>
        <v>229108.73707165266</v>
      </c>
      <c r="J32" s="40">
        <f t="shared" si="5"/>
        <v>0.89378539016985692</v>
      </c>
      <c r="K32" s="39">
        <f t="shared" si="6"/>
        <v>1024.096358713568</v>
      </c>
    </row>
    <row r="33" spans="4:11" x14ac:dyDescent="0.25">
      <c r="D33" s="42">
        <v>31</v>
      </c>
      <c r="E33" s="43">
        <f t="shared" si="0"/>
        <v>1145.7967091171031</v>
      </c>
      <c r="F33" s="44">
        <f t="shared" si="1"/>
        <v>763.69579023884216</v>
      </c>
      <c r="G33" s="46">
        <f t="shared" si="2"/>
        <v>382.10091887826093</v>
      </c>
      <c r="H33" s="45">
        <f t="shared" si="3"/>
        <v>229108.73707165266</v>
      </c>
      <c r="I33" s="46">
        <f t="shared" si="4"/>
        <v>228726.63615277442</v>
      </c>
      <c r="J33" s="40">
        <f t="shared" si="5"/>
        <v>0.8904462168566446</v>
      </c>
      <c r="K33" s="39">
        <f t="shared" si="6"/>
        <v>1020.2703449201177</v>
      </c>
    </row>
    <row r="34" spans="4:11" x14ac:dyDescent="0.25">
      <c r="D34" s="42">
        <v>32</v>
      </c>
      <c r="E34" s="43">
        <f t="shared" si="0"/>
        <v>1145.7967091171031</v>
      </c>
      <c r="F34" s="44">
        <f t="shared" si="1"/>
        <v>762.42212050924809</v>
      </c>
      <c r="G34" s="46">
        <f t="shared" si="2"/>
        <v>383.374588607855</v>
      </c>
      <c r="H34" s="45">
        <f t="shared" si="3"/>
        <v>228726.63615277442</v>
      </c>
      <c r="I34" s="46">
        <f t="shared" si="4"/>
        <v>228343.26156416655</v>
      </c>
      <c r="J34" s="40">
        <f t="shared" si="5"/>
        <v>0.88711951866166339</v>
      </c>
      <c r="K34" s="39">
        <f t="shared" si="6"/>
        <v>1016.4586250760824</v>
      </c>
    </row>
    <row r="35" spans="4:11" x14ac:dyDescent="0.25">
      <c r="D35" s="42">
        <v>33</v>
      </c>
      <c r="E35" s="43">
        <f t="shared" si="0"/>
        <v>1145.7967091171031</v>
      </c>
      <c r="F35" s="44">
        <f t="shared" si="1"/>
        <v>761.14420521388854</v>
      </c>
      <c r="G35" s="46">
        <f t="shared" si="2"/>
        <v>384.65250390321455</v>
      </c>
      <c r="H35" s="45">
        <f t="shared" si="3"/>
        <v>228343.26156416655</v>
      </c>
      <c r="I35" s="46">
        <f t="shared" si="4"/>
        <v>227958.60906026332</v>
      </c>
      <c r="J35" s="40">
        <f t="shared" si="5"/>
        <v>0.88380524897799595</v>
      </c>
      <c r="K35" s="39">
        <f t="shared" si="6"/>
        <v>1012.6611457794097</v>
      </c>
    </row>
    <row r="36" spans="4:11" x14ac:dyDescent="0.25">
      <c r="D36" s="42">
        <v>34</v>
      </c>
      <c r="E36" s="43">
        <f t="shared" si="0"/>
        <v>1145.7967091171031</v>
      </c>
      <c r="F36" s="44">
        <f t="shared" si="1"/>
        <v>759.86203020087771</v>
      </c>
      <c r="G36" s="46">
        <f t="shared" si="2"/>
        <v>385.93467891622538</v>
      </c>
      <c r="H36" s="45">
        <f t="shared" si="3"/>
        <v>227958.60906026332</v>
      </c>
      <c r="I36" s="46">
        <f t="shared" si="4"/>
        <v>227572.67438134708</v>
      </c>
      <c r="J36" s="40">
        <f t="shared" si="5"/>
        <v>0.88050336137284779</v>
      </c>
      <c r="K36" s="39">
        <f t="shared" si="6"/>
        <v>1008.8778538275564</v>
      </c>
    </row>
    <row r="37" spans="4:11" x14ac:dyDescent="0.25">
      <c r="D37" s="42">
        <v>35</v>
      </c>
      <c r="E37" s="43">
        <f t="shared" si="0"/>
        <v>1145.7967091171031</v>
      </c>
      <c r="F37" s="44">
        <f t="shared" si="1"/>
        <v>758.57558127115692</v>
      </c>
      <c r="G37" s="46">
        <f t="shared" si="2"/>
        <v>387.22112784594617</v>
      </c>
      <c r="H37" s="45">
        <f t="shared" si="3"/>
        <v>227572.67438134708</v>
      </c>
      <c r="I37" s="46">
        <f t="shared" si="4"/>
        <v>227185.45325350112</v>
      </c>
      <c r="J37" s="40">
        <f t="shared" si="5"/>
        <v>0.87721380958689699</v>
      </c>
      <c r="K37" s="39">
        <f t="shared" si="6"/>
        <v>1005.1086962167436</v>
      </c>
    </row>
    <row r="38" spans="4:11" x14ac:dyDescent="0.25">
      <c r="D38" s="42">
        <v>36</v>
      </c>
      <c r="E38" s="43">
        <f t="shared" si="0"/>
        <v>1145.7967091171031</v>
      </c>
      <c r="F38" s="44">
        <f t="shared" si="1"/>
        <v>757.28484417833715</v>
      </c>
      <c r="G38" s="46">
        <f t="shared" si="2"/>
        <v>388.51186493876594</v>
      </c>
      <c r="H38" s="45">
        <f t="shared" si="3"/>
        <v>227185.45325350112</v>
      </c>
      <c r="I38" s="46">
        <f t="shared" si="4"/>
        <v>226796.94138856235</v>
      </c>
      <c r="J38" s="40">
        <f t="shared" si="5"/>
        <v>0.87393654753364591</v>
      </c>
      <c r="K38" s="39">
        <f t="shared" si="6"/>
        <v>1001.3536201412143</v>
      </c>
    </row>
    <row r="39" spans="4:11" x14ac:dyDescent="0.25">
      <c r="D39" s="42">
        <v>37</v>
      </c>
      <c r="E39" s="43">
        <f t="shared" si="0"/>
        <v>1145.7967091171031</v>
      </c>
      <c r="F39" s="44">
        <f t="shared" si="1"/>
        <v>755.98980462854115</v>
      </c>
      <c r="G39" s="46">
        <f t="shared" si="2"/>
        <v>389.80690448856194</v>
      </c>
      <c r="H39" s="45">
        <f t="shared" si="3"/>
        <v>226796.94138856235</v>
      </c>
      <c r="I39" s="46">
        <f t="shared" si="4"/>
        <v>226407.13448407379</v>
      </c>
      <c r="J39" s="40">
        <f t="shared" si="5"/>
        <v>0.87067152929877556</v>
      </c>
      <c r="K39" s="39">
        <f t="shared" si="6"/>
        <v>997.61257299249246</v>
      </c>
    </row>
    <row r="40" spans="4:11" x14ac:dyDescent="0.25">
      <c r="D40" s="42">
        <v>38</v>
      </c>
      <c r="E40" s="43">
        <f t="shared" si="0"/>
        <v>1145.7967091171031</v>
      </c>
      <c r="F40" s="44">
        <f t="shared" si="1"/>
        <v>754.69044828024596</v>
      </c>
      <c r="G40" s="46">
        <f t="shared" si="2"/>
        <v>391.10626083685713</v>
      </c>
      <c r="H40" s="45">
        <f t="shared" si="3"/>
        <v>226407.13448407379</v>
      </c>
      <c r="I40" s="46">
        <f t="shared" si="4"/>
        <v>226016.02822323694</v>
      </c>
      <c r="J40" s="40">
        <f t="shared" si="5"/>
        <v>0.86741870913950248</v>
      </c>
      <c r="K40" s="39">
        <f t="shared" si="6"/>
        <v>993.88550235864761</v>
      </c>
    </row>
    <row r="41" spans="4:11" x14ac:dyDescent="0.25">
      <c r="D41" s="42">
        <v>39</v>
      </c>
      <c r="E41" s="43">
        <f t="shared" si="0"/>
        <v>1145.7967091171031</v>
      </c>
      <c r="F41" s="44">
        <f t="shared" si="1"/>
        <v>753.38676074412308</v>
      </c>
      <c r="G41" s="46">
        <f t="shared" si="2"/>
        <v>392.40994837298001</v>
      </c>
      <c r="H41" s="45">
        <f t="shared" si="3"/>
        <v>226016.02822323694</v>
      </c>
      <c r="I41" s="46">
        <f t="shared" si="4"/>
        <v>225623.61827486395</v>
      </c>
      <c r="J41" s="40">
        <f t="shared" si="5"/>
        <v>0.86417804148393773</v>
      </c>
      <c r="K41" s="39">
        <f t="shared" si="6"/>
        <v>990.17235602355925</v>
      </c>
    </row>
    <row r="42" spans="4:11" x14ac:dyDescent="0.25">
      <c r="D42" s="42">
        <v>40</v>
      </c>
      <c r="E42" s="43">
        <f t="shared" si="0"/>
        <v>1145.7967091171031</v>
      </c>
      <c r="F42" s="44">
        <f t="shared" si="1"/>
        <v>752.07872758287988</v>
      </c>
      <c r="G42" s="46">
        <f t="shared" si="2"/>
        <v>393.71798153422321</v>
      </c>
      <c r="H42" s="45">
        <f t="shared" si="3"/>
        <v>225623.61827486395</v>
      </c>
      <c r="I42" s="46">
        <f t="shared" si="4"/>
        <v>225229.90029332973</v>
      </c>
      <c r="J42" s="40">
        <f t="shared" si="5"/>
        <v>0.86094948093044865</v>
      </c>
      <c r="K42" s="39">
        <f t="shared" si="6"/>
        <v>986.47308196618621</v>
      </c>
    </row>
    <row r="43" spans="4:11" x14ac:dyDescent="0.25">
      <c r="D43" s="42">
        <v>41</v>
      </c>
      <c r="E43" s="43">
        <f t="shared" si="0"/>
        <v>1145.7967091171031</v>
      </c>
      <c r="F43" s="44">
        <f t="shared" si="1"/>
        <v>750.76633431109906</v>
      </c>
      <c r="G43" s="46">
        <f t="shared" si="2"/>
        <v>395.03037480600403</v>
      </c>
      <c r="H43" s="45">
        <f t="shared" si="3"/>
        <v>225229.90029332973</v>
      </c>
      <c r="I43" s="46">
        <f t="shared" si="4"/>
        <v>224834.86991852373</v>
      </c>
      <c r="J43" s="40">
        <f t="shared" si="5"/>
        <v>0.85773298224702244</v>
      </c>
      <c r="K43" s="39">
        <f t="shared" si="6"/>
        <v>982.78762835983696</v>
      </c>
    </row>
    <row r="44" spans="4:11" x14ac:dyDescent="0.25">
      <c r="D44" s="42">
        <v>42</v>
      </c>
      <c r="E44" s="43">
        <f t="shared" si="0"/>
        <v>1145.7967091171031</v>
      </c>
      <c r="F44" s="44">
        <f t="shared" si="1"/>
        <v>749.44956639507916</v>
      </c>
      <c r="G44" s="46">
        <f t="shared" si="2"/>
        <v>396.34714272202393</v>
      </c>
      <c r="H44" s="45">
        <f t="shared" si="3"/>
        <v>224834.86991852373</v>
      </c>
      <c r="I44" s="46">
        <f t="shared" si="4"/>
        <v>224438.52277580171</v>
      </c>
      <c r="J44" s="40">
        <f t="shared" si="5"/>
        <v>0.85452850037063266</v>
      </c>
      <c r="K44" s="39">
        <f t="shared" si="6"/>
        <v>979.11594357144406</v>
      </c>
    </row>
    <row r="45" spans="4:11" x14ac:dyDescent="0.25">
      <c r="D45" s="42">
        <v>43</v>
      </c>
      <c r="E45" s="43">
        <f t="shared" si="0"/>
        <v>1145.7967091171031</v>
      </c>
      <c r="F45" s="44">
        <f t="shared" si="1"/>
        <v>748.12840925267244</v>
      </c>
      <c r="G45" s="46">
        <f t="shared" si="2"/>
        <v>397.66829986443065</v>
      </c>
      <c r="H45" s="45">
        <f t="shared" si="3"/>
        <v>224438.52277580171</v>
      </c>
      <c r="I45" s="46">
        <f t="shared" si="4"/>
        <v>224040.85447593729</v>
      </c>
      <c r="J45" s="40">
        <f t="shared" si="5"/>
        <v>0.8513359904066079</v>
      </c>
      <c r="K45" s="39">
        <f t="shared" si="6"/>
        <v>975.45797616084099</v>
      </c>
    </row>
    <row r="46" spans="4:11" x14ac:dyDescent="0.25">
      <c r="D46" s="42">
        <v>44</v>
      </c>
      <c r="E46" s="43">
        <f t="shared" si="0"/>
        <v>1145.7967091171031</v>
      </c>
      <c r="F46" s="44">
        <f t="shared" si="1"/>
        <v>746.80284825312435</v>
      </c>
      <c r="G46" s="46">
        <f t="shared" si="2"/>
        <v>398.99386086397874</v>
      </c>
      <c r="H46" s="45">
        <f t="shared" si="3"/>
        <v>224040.85447593729</v>
      </c>
      <c r="I46" s="46">
        <f t="shared" si="4"/>
        <v>223641.8606150733</v>
      </c>
      <c r="J46" s="40">
        <f t="shared" si="5"/>
        <v>0.84815540762800301</v>
      </c>
      <c r="K46" s="39">
        <f t="shared" si="6"/>
        <v>971.81367488004094</v>
      </c>
    </row>
    <row r="47" spans="4:11" x14ac:dyDescent="0.25">
      <c r="D47" s="42">
        <v>45</v>
      </c>
      <c r="E47" s="43">
        <f t="shared" si="0"/>
        <v>1145.7967091171031</v>
      </c>
      <c r="F47" s="44">
        <f t="shared" si="1"/>
        <v>745.47286871691097</v>
      </c>
      <c r="G47" s="46">
        <f t="shared" si="2"/>
        <v>400.32384040019213</v>
      </c>
      <c r="H47" s="45">
        <f t="shared" si="3"/>
        <v>223641.8606150733</v>
      </c>
      <c r="I47" s="46">
        <f t="shared" si="4"/>
        <v>223241.53677467309</v>
      </c>
      <c r="J47" s="40">
        <f t="shared" si="5"/>
        <v>0.84498670747497195</v>
      </c>
      <c r="K47" s="39">
        <f t="shared" si="6"/>
        <v>968.18298867251917</v>
      </c>
    </row>
    <row r="48" spans="4:11" x14ac:dyDescent="0.25">
      <c r="D48" s="42">
        <v>46</v>
      </c>
      <c r="E48" s="43">
        <f t="shared" si="0"/>
        <v>1145.7967091171031</v>
      </c>
      <c r="F48" s="44">
        <f t="shared" si="1"/>
        <v>744.13845591557708</v>
      </c>
      <c r="G48" s="46">
        <f t="shared" si="2"/>
        <v>401.65825320152601</v>
      </c>
      <c r="H48" s="45">
        <f t="shared" si="3"/>
        <v>223241.53677467309</v>
      </c>
      <c r="I48" s="46">
        <f t="shared" si="4"/>
        <v>222839.87852147158</v>
      </c>
      <c r="J48" s="40">
        <f t="shared" si="5"/>
        <v>0.84182984555414397</v>
      </c>
      <c r="K48" s="39">
        <f t="shared" si="6"/>
        <v>964.56586667249735</v>
      </c>
    </row>
    <row r="49" spans="4:11" x14ac:dyDescent="0.25">
      <c r="D49" s="42">
        <v>47</v>
      </c>
      <c r="E49" s="43">
        <f t="shared" si="0"/>
        <v>1145.7967091171031</v>
      </c>
      <c r="F49" s="44">
        <f t="shared" si="1"/>
        <v>742.79959507157184</v>
      </c>
      <c r="G49" s="46">
        <f t="shared" si="2"/>
        <v>402.99711404553125</v>
      </c>
      <c r="H49" s="45">
        <f t="shared" si="3"/>
        <v>222839.87852147158</v>
      </c>
      <c r="I49" s="46">
        <f t="shared" si="4"/>
        <v>222436.88140742603</v>
      </c>
      <c r="J49" s="40">
        <f t="shared" si="5"/>
        <v>0.83868477763800153</v>
      </c>
      <c r="K49" s="39">
        <f t="shared" si="6"/>
        <v>960.96225820423149</v>
      </c>
    </row>
    <row r="50" spans="4:11" x14ac:dyDescent="0.25">
      <c r="D50" s="42">
        <v>48</v>
      </c>
      <c r="E50" s="43">
        <f t="shared" si="0"/>
        <v>1145.7967091171031</v>
      </c>
      <c r="F50" s="44">
        <f t="shared" si="1"/>
        <v>741.45627135808672</v>
      </c>
      <c r="G50" s="46">
        <f t="shared" si="2"/>
        <v>404.34043775901637</v>
      </c>
      <c r="H50" s="45">
        <f t="shared" si="3"/>
        <v>222436.88140742603</v>
      </c>
      <c r="I50" s="46">
        <f t="shared" si="4"/>
        <v>222032.54096966702</v>
      </c>
      <c r="J50" s="40">
        <f t="shared" si="5"/>
        <v>0.83555145966426059</v>
      </c>
      <c r="K50" s="39">
        <f t="shared" si="6"/>
        <v>957.37211278130167</v>
      </c>
    </row>
    <row r="51" spans="4:11" x14ac:dyDescent="0.25">
      <c r="D51" s="42">
        <v>49</v>
      </c>
      <c r="E51" s="43">
        <f t="shared" si="0"/>
        <v>1145.7967091171031</v>
      </c>
      <c r="F51" s="44">
        <f t="shared" si="1"/>
        <v>740.10846989889012</v>
      </c>
      <c r="G51" s="46">
        <f t="shared" si="2"/>
        <v>405.68823921821297</v>
      </c>
      <c r="H51" s="45">
        <f t="shared" si="3"/>
        <v>222032.54096966702</v>
      </c>
      <c r="I51" s="46">
        <f t="shared" si="4"/>
        <v>221626.85273044882</v>
      </c>
      <c r="J51" s="40">
        <f t="shared" si="5"/>
        <v>0.83242984773525341</v>
      </c>
      <c r="K51" s="39">
        <f t="shared" si="6"/>
        <v>953.79538010590454</v>
      </c>
    </row>
    <row r="52" spans="4:11" x14ac:dyDescent="0.25">
      <c r="D52" s="42">
        <v>50</v>
      </c>
      <c r="E52" s="43">
        <f t="shared" si="0"/>
        <v>1145.7967091171031</v>
      </c>
      <c r="F52" s="44">
        <f t="shared" si="1"/>
        <v>738.75617576816273</v>
      </c>
      <c r="G52" s="46">
        <f t="shared" si="2"/>
        <v>407.04053334894036</v>
      </c>
      <c r="H52" s="45">
        <f t="shared" si="3"/>
        <v>221626.85273044882</v>
      </c>
      <c r="I52" s="46">
        <f t="shared" si="4"/>
        <v>221219.81219709988</v>
      </c>
      <c r="J52" s="40">
        <f t="shared" si="5"/>
        <v>0.82931989811731355</v>
      </c>
      <c r="K52" s="39">
        <f t="shared" si="6"/>
        <v>950.23201006814907</v>
      </c>
    </row>
    <row r="53" spans="4:11" x14ac:dyDescent="0.25">
      <c r="D53" s="42">
        <v>51</v>
      </c>
      <c r="E53" s="43">
        <f t="shared" si="0"/>
        <v>1145.7967091171031</v>
      </c>
      <c r="F53" s="44">
        <f t="shared" si="1"/>
        <v>737.39937399033295</v>
      </c>
      <c r="G53" s="46">
        <f t="shared" si="2"/>
        <v>408.39733512677014</v>
      </c>
      <c r="H53" s="45">
        <f t="shared" si="3"/>
        <v>221219.81219709988</v>
      </c>
      <c r="I53" s="46">
        <f t="shared" si="4"/>
        <v>220811.41486197311</v>
      </c>
      <c r="J53" s="40">
        <f t="shared" si="5"/>
        <v>0.82622156724016305</v>
      </c>
      <c r="K53" s="39">
        <f t="shared" si="6"/>
        <v>946.68195274535412</v>
      </c>
    </row>
    <row r="54" spans="4:11" x14ac:dyDescent="0.25">
      <c r="D54" s="42">
        <v>52</v>
      </c>
      <c r="E54" s="43">
        <f t="shared" si="0"/>
        <v>1145.7967091171031</v>
      </c>
      <c r="F54" s="44">
        <f t="shared" si="1"/>
        <v>736.03804953991039</v>
      </c>
      <c r="G54" s="46">
        <f t="shared" si="2"/>
        <v>409.7586595771927</v>
      </c>
      <c r="H54" s="45">
        <f t="shared" si="3"/>
        <v>220811.41486197311</v>
      </c>
      <c r="I54" s="46">
        <f t="shared" si="4"/>
        <v>220401.65620239591</v>
      </c>
      <c r="J54" s="40">
        <f t="shared" si="5"/>
        <v>0.82313481169630198</v>
      </c>
      <c r="K54" s="39">
        <f t="shared" si="6"/>
        <v>943.14515840134914</v>
      </c>
    </row>
    <row r="55" spans="4:11" x14ac:dyDescent="0.25">
      <c r="D55" s="42">
        <v>53</v>
      </c>
      <c r="E55" s="43">
        <f t="shared" si="0"/>
        <v>1145.7967091171031</v>
      </c>
      <c r="F55" s="44">
        <f t="shared" si="1"/>
        <v>734.67218734131973</v>
      </c>
      <c r="G55" s="46">
        <f t="shared" si="2"/>
        <v>411.12452177578336</v>
      </c>
      <c r="H55" s="45">
        <f t="shared" si="3"/>
        <v>220401.65620239591</v>
      </c>
      <c r="I55" s="46">
        <f t="shared" si="4"/>
        <v>219990.53168062013</v>
      </c>
      <c r="J55" s="40">
        <f t="shared" si="5"/>
        <v>0.82005958824040059</v>
      </c>
      <c r="K55" s="39">
        <f t="shared" si="6"/>
        <v>939.62157748577761</v>
      </c>
    </row>
    <row r="56" spans="4:11" x14ac:dyDescent="0.25">
      <c r="D56" s="42">
        <v>54</v>
      </c>
      <c r="E56" s="43">
        <f t="shared" si="0"/>
        <v>1145.7967091171031</v>
      </c>
      <c r="F56" s="44">
        <f t="shared" si="1"/>
        <v>733.30177226873377</v>
      </c>
      <c r="G56" s="46">
        <f t="shared" si="2"/>
        <v>412.49493684836932</v>
      </c>
      <c r="H56" s="45">
        <f t="shared" si="3"/>
        <v>219990.53168062013</v>
      </c>
      <c r="I56" s="46">
        <f t="shared" si="4"/>
        <v>219578.03674377175</v>
      </c>
      <c r="J56" s="40">
        <f t="shared" si="5"/>
        <v>0.8169958537886931</v>
      </c>
      <c r="K56" s="39">
        <f t="shared" si="6"/>
        <v>936.11116063340251</v>
      </c>
    </row>
    <row r="57" spans="4:11" x14ac:dyDescent="0.25">
      <c r="D57" s="42">
        <v>55</v>
      </c>
      <c r="E57" s="43">
        <f t="shared" si="0"/>
        <v>1145.7967091171031</v>
      </c>
      <c r="F57" s="44">
        <f t="shared" si="1"/>
        <v>731.92678914590579</v>
      </c>
      <c r="G57" s="46">
        <f t="shared" si="2"/>
        <v>413.86991997119731</v>
      </c>
      <c r="H57" s="45">
        <f t="shared" si="3"/>
        <v>219578.03674377175</v>
      </c>
      <c r="I57" s="46">
        <f t="shared" si="4"/>
        <v>219164.16682380057</v>
      </c>
      <c r="J57" s="40">
        <f t="shared" si="5"/>
        <v>0.81394356541837432</v>
      </c>
      <c r="K57" s="39">
        <f t="shared" si="6"/>
        <v>932.61385866341482</v>
      </c>
    </row>
    <row r="58" spans="4:11" x14ac:dyDescent="0.25">
      <c r="D58" s="42">
        <v>56</v>
      </c>
      <c r="E58" s="43">
        <f t="shared" si="0"/>
        <v>1145.7967091171031</v>
      </c>
      <c r="F58" s="44">
        <f t="shared" si="1"/>
        <v>730.54722274600192</v>
      </c>
      <c r="G58" s="46">
        <f t="shared" si="2"/>
        <v>415.24948637110117</v>
      </c>
      <c r="H58" s="45">
        <f t="shared" si="3"/>
        <v>219164.16682380057</v>
      </c>
      <c r="I58" s="46">
        <f t="shared" si="4"/>
        <v>218748.91733742948</v>
      </c>
      <c r="J58" s="40">
        <f t="shared" si="5"/>
        <v>0.81090268036699809</v>
      </c>
      <c r="K58" s="39">
        <f t="shared" si="6"/>
        <v>929.12962257874449</v>
      </c>
    </row>
    <row r="59" spans="4:11" x14ac:dyDescent="0.25">
      <c r="D59" s="42">
        <v>57</v>
      </c>
      <c r="E59" s="43">
        <f t="shared" si="0"/>
        <v>1145.7967091171031</v>
      </c>
      <c r="F59" s="44">
        <f t="shared" si="1"/>
        <v>729.16305779143158</v>
      </c>
      <c r="G59" s="46">
        <f t="shared" si="2"/>
        <v>416.63365132567151</v>
      </c>
      <c r="H59" s="45">
        <f t="shared" si="3"/>
        <v>218748.91733742948</v>
      </c>
      <c r="I59" s="46">
        <f t="shared" si="4"/>
        <v>218332.28368610379</v>
      </c>
      <c r="J59" s="40">
        <f t="shared" si="5"/>
        <v>0.80787315603187859</v>
      </c>
      <c r="K59" s="39">
        <f t="shared" si="6"/>
        <v>925.65840356537444</v>
      </c>
    </row>
    <row r="60" spans="4:11" x14ac:dyDescent="0.25">
      <c r="D60" s="42">
        <v>58</v>
      </c>
      <c r="E60" s="43">
        <f t="shared" si="0"/>
        <v>1145.7967091171031</v>
      </c>
      <c r="F60" s="44">
        <f t="shared" si="1"/>
        <v>727.7742789536793</v>
      </c>
      <c r="G60" s="46">
        <f t="shared" si="2"/>
        <v>418.02243016342379</v>
      </c>
      <c r="H60" s="45">
        <f t="shared" si="3"/>
        <v>218332.28368610379</v>
      </c>
      <c r="I60" s="46">
        <f t="shared" si="4"/>
        <v>217914.26125594036</v>
      </c>
      <c r="J60" s="40">
        <f t="shared" si="5"/>
        <v>0.80485494996949303</v>
      </c>
      <c r="K60" s="39">
        <f t="shared" si="6"/>
        <v>922.20015299165573</v>
      </c>
    </row>
    <row r="61" spans="4:11" x14ac:dyDescent="0.25">
      <c r="D61" s="42">
        <v>59</v>
      </c>
      <c r="E61" s="43">
        <f t="shared" si="0"/>
        <v>1145.7967091171031</v>
      </c>
      <c r="F61" s="44">
        <f t="shared" si="1"/>
        <v>726.38087085313452</v>
      </c>
      <c r="G61" s="46">
        <f t="shared" si="2"/>
        <v>419.41583826396857</v>
      </c>
      <c r="H61" s="45">
        <f t="shared" si="3"/>
        <v>217914.26125594036</v>
      </c>
      <c r="I61" s="46">
        <f t="shared" si="4"/>
        <v>217494.84541767641</v>
      </c>
      <c r="J61" s="40">
        <f t="shared" si="5"/>
        <v>0.8018480198948873</v>
      </c>
      <c r="K61" s="39">
        <f t="shared" si="6"/>
        <v>918.75482240762733</v>
      </c>
    </row>
    <row r="62" spans="4:11" x14ac:dyDescent="0.25">
      <c r="D62" s="42">
        <v>60</v>
      </c>
      <c r="E62" s="43">
        <f t="shared" si="0"/>
        <v>1145.7967091171031</v>
      </c>
      <c r="F62" s="44">
        <f t="shared" si="1"/>
        <v>724.98281805892145</v>
      </c>
      <c r="G62" s="46">
        <f t="shared" si="2"/>
        <v>420.81389105818164</v>
      </c>
      <c r="H62" s="45">
        <f t="shared" si="3"/>
        <v>217494.84541767641</v>
      </c>
      <c r="I62" s="46">
        <f t="shared" si="4"/>
        <v>217074.03152661823</v>
      </c>
      <c r="J62" s="40">
        <f t="shared" si="5"/>
        <v>0.79885232368108328</v>
      </c>
      <c r="K62" s="39">
        <f t="shared" si="6"/>
        <v>915.3223635443361</v>
      </c>
    </row>
    <row r="63" spans="4:11" x14ac:dyDescent="0.25">
      <c r="D63" s="42">
        <v>61</v>
      </c>
      <c r="E63" s="43">
        <f t="shared" si="0"/>
        <v>1145.7967091171031</v>
      </c>
      <c r="F63" s="44">
        <f t="shared" si="1"/>
        <v>723.58010508872746</v>
      </c>
      <c r="G63" s="46">
        <f t="shared" si="2"/>
        <v>422.21660402837563</v>
      </c>
      <c r="H63" s="45">
        <f t="shared" si="3"/>
        <v>217074.03152661823</v>
      </c>
      <c r="I63" s="46">
        <f t="shared" si="4"/>
        <v>216651.81492258987</v>
      </c>
      <c r="J63" s="40">
        <f t="shared" si="5"/>
        <v>0.79586781935848905</v>
      </c>
      <c r="K63" s="39">
        <f t="shared" si="6"/>
        <v>911.90272831316179</v>
      </c>
    </row>
    <row r="64" spans="4:11" x14ac:dyDescent="0.25">
      <c r="D64" s="42">
        <v>62</v>
      </c>
      <c r="E64" s="43">
        <f t="shared" si="0"/>
        <v>1145.7967091171031</v>
      </c>
      <c r="F64" s="44">
        <f t="shared" si="1"/>
        <v>722.17271640863294</v>
      </c>
      <c r="G64" s="46">
        <f t="shared" si="2"/>
        <v>423.62399270847015</v>
      </c>
      <c r="H64" s="45">
        <f t="shared" si="3"/>
        <v>216651.81492258987</v>
      </c>
      <c r="I64" s="46">
        <f t="shared" si="4"/>
        <v>216228.19092988138</v>
      </c>
      <c r="J64" s="40">
        <f t="shared" si="5"/>
        <v>0.7928944651143105</v>
      </c>
      <c r="K64" s="39">
        <f t="shared" si="6"/>
        <v>908.49586880514266</v>
      </c>
    </row>
    <row r="65" spans="4:11" x14ac:dyDescent="0.25">
      <c r="D65" s="42">
        <v>63</v>
      </c>
      <c r="E65" s="43">
        <f t="shared" si="0"/>
        <v>1145.7967091171031</v>
      </c>
      <c r="F65" s="44">
        <f t="shared" si="1"/>
        <v>720.76063643293799</v>
      </c>
      <c r="G65" s="46">
        <f t="shared" si="2"/>
        <v>425.03607268416511</v>
      </c>
      <c r="H65" s="45">
        <f t="shared" si="3"/>
        <v>216228.19092988138</v>
      </c>
      <c r="I65" s="46">
        <f t="shared" si="4"/>
        <v>215803.15485719722</v>
      </c>
      <c r="J65" s="40">
        <f t="shared" si="5"/>
        <v>0.78993221929196566</v>
      </c>
      <c r="K65" s="39">
        <f t="shared" si="6"/>
        <v>905.10173729030407</v>
      </c>
    </row>
    <row r="66" spans="4:11" x14ac:dyDescent="0.25">
      <c r="D66" s="42">
        <v>64</v>
      </c>
      <c r="E66" s="43">
        <f t="shared" si="0"/>
        <v>1145.7967091171031</v>
      </c>
      <c r="F66" s="44">
        <f t="shared" si="1"/>
        <v>719.34384952399068</v>
      </c>
      <c r="G66" s="46">
        <f t="shared" si="2"/>
        <v>426.45285959311241</v>
      </c>
      <c r="H66" s="45">
        <f t="shared" si="3"/>
        <v>215803.15485719722</v>
      </c>
      <c r="I66" s="46">
        <f t="shared" si="4"/>
        <v>215376.7019976041</v>
      </c>
      <c r="J66" s="40">
        <f t="shared" si="5"/>
        <v>0.78698104039050132</v>
      </c>
      <c r="K66" s="39">
        <f t="shared" si="6"/>
        <v>901.72028621699042</v>
      </c>
    </row>
    <row r="67" spans="4:11" x14ac:dyDescent="0.25">
      <c r="D67" s="42">
        <v>65</v>
      </c>
      <c r="E67" s="43">
        <f t="shared" si="0"/>
        <v>1145.7967091171031</v>
      </c>
      <c r="F67" s="44">
        <f t="shared" si="1"/>
        <v>717.92233999201369</v>
      </c>
      <c r="G67" s="46">
        <f t="shared" si="2"/>
        <v>427.8743691250894</v>
      </c>
      <c r="H67" s="45">
        <f t="shared" si="3"/>
        <v>215376.7019976041</v>
      </c>
      <c r="I67" s="46">
        <f t="shared" si="4"/>
        <v>214948.82762847902</v>
      </c>
      <c r="J67" s="40">
        <f t="shared" si="5"/>
        <v>0.78404088706401132</v>
      </c>
      <c r="K67" s="39">
        <f t="shared" si="6"/>
        <v>898.35146821119849</v>
      </c>
    </row>
    <row r="68" spans="4:11" x14ac:dyDescent="0.25">
      <c r="D68" s="42">
        <v>66</v>
      </c>
      <c r="E68" s="43">
        <f t="shared" ref="E68:E131" si="7">$B$9</f>
        <v>1145.7967091171031</v>
      </c>
      <c r="F68" s="44">
        <f t="shared" ref="F68:F131" si="8">I67*$B$3/12</f>
        <v>716.49609209493008</v>
      </c>
      <c r="G68" s="46">
        <f t="shared" ref="G68:G131" si="9">E68-F68</f>
        <v>429.30061702217301</v>
      </c>
      <c r="H68" s="45">
        <f t="shared" ref="H68:H131" si="10">I67</f>
        <v>214948.82762847902</v>
      </c>
      <c r="I68" s="46">
        <f t="shared" ref="I68:I131" si="11">H68-G68</f>
        <v>214519.52701145684</v>
      </c>
      <c r="J68" s="40">
        <f t="shared" ref="J68:J131" si="12">J67/(1+$B$18/12)</f>
        <v>0.7811117181210574</v>
      </c>
      <c r="K68" s="39">
        <f t="shared" ref="K68:K131" si="13">J68*E68</f>
        <v>894.99523607591379</v>
      </c>
    </row>
    <row r="69" spans="4:11" x14ac:dyDescent="0.25">
      <c r="D69" s="42">
        <v>67</v>
      </c>
      <c r="E69" s="43">
        <f t="shared" si="7"/>
        <v>1145.7967091171031</v>
      </c>
      <c r="F69" s="44">
        <f t="shared" si="8"/>
        <v>715.0650900381894</v>
      </c>
      <c r="G69" s="46">
        <f t="shared" si="9"/>
        <v>430.7316190789137</v>
      </c>
      <c r="H69" s="45">
        <f t="shared" si="10"/>
        <v>214519.52701145684</v>
      </c>
      <c r="I69" s="46">
        <f t="shared" si="11"/>
        <v>214088.79539237791</v>
      </c>
      <c r="J69" s="40">
        <f t="shared" si="12"/>
        <v>0.77819349252409209</v>
      </c>
      <c r="K69" s="39">
        <f t="shared" si="13"/>
        <v>891.65154279044964</v>
      </c>
    </row>
    <row r="70" spans="4:11" x14ac:dyDescent="0.25">
      <c r="D70" s="42">
        <v>68</v>
      </c>
      <c r="E70" s="43">
        <f t="shared" si="7"/>
        <v>1145.7967091171031</v>
      </c>
      <c r="F70" s="44">
        <f t="shared" si="8"/>
        <v>713.62931797459305</v>
      </c>
      <c r="G70" s="46">
        <f t="shared" si="9"/>
        <v>432.16739114251004</v>
      </c>
      <c r="H70" s="45">
        <f t="shared" si="10"/>
        <v>214088.79539237791</v>
      </c>
      <c r="I70" s="46">
        <f t="shared" si="11"/>
        <v>213656.6280012354</v>
      </c>
      <c r="J70" s="40">
        <f t="shared" si="12"/>
        <v>0.77528616938888384</v>
      </c>
      <c r="K70" s="39">
        <f t="shared" si="13"/>
        <v>888.32034150978802</v>
      </c>
    </row>
    <row r="71" spans="4:11" x14ac:dyDescent="0.25">
      <c r="D71" s="42">
        <v>69</v>
      </c>
      <c r="E71" s="43">
        <f t="shared" si="7"/>
        <v>1145.7967091171031</v>
      </c>
      <c r="F71" s="44">
        <f t="shared" si="8"/>
        <v>712.18876000411808</v>
      </c>
      <c r="G71" s="46">
        <f t="shared" si="9"/>
        <v>433.60794911298501</v>
      </c>
      <c r="H71" s="45">
        <f t="shared" si="10"/>
        <v>213656.6280012354</v>
      </c>
      <c r="I71" s="46">
        <f t="shared" si="11"/>
        <v>213223.02005212242</v>
      </c>
      <c r="J71" s="40">
        <f t="shared" si="12"/>
        <v>0.77238970798394413</v>
      </c>
      <c r="K71" s="39">
        <f t="shared" si="13"/>
        <v>885.00158556392341</v>
      </c>
    </row>
    <row r="72" spans="4:11" x14ac:dyDescent="0.25">
      <c r="D72" s="42">
        <v>70</v>
      </c>
      <c r="E72" s="43">
        <f t="shared" si="7"/>
        <v>1145.7967091171031</v>
      </c>
      <c r="F72" s="44">
        <f t="shared" si="8"/>
        <v>710.74340017374141</v>
      </c>
      <c r="G72" s="46">
        <f t="shared" si="9"/>
        <v>435.05330894336169</v>
      </c>
      <c r="H72" s="45">
        <f t="shared" si="10"/>
        <v>213223.02005212242</v>
      </c>
      <c r="I72" s="46">
        <f t="shared" si="11"/>
        <v>212787.96674317904</v>
      </c>
      <c r="J72" s="40">
        <f t="shared" si="12"/>
        <v>0.76950406772995683</v>
      </c>
      <c r="K72" s="39">
        <f t="shared" si="13"/>
        <v>881.69522845720894</v>
      </c>
    </row>
    <row r="73" spans="4:11" x14ac:dyDescent="0.25">
      <c r="D73" s="42">
        <v>71</v>
      </c>
      <c r="E73" s="43">
        <f t="shared" si="7"/>
        <v>1145.7967091171031</v>
      </c>
      <c r="F73" s="44">
        <f t="shared" si="8"/>
        <v>709.2932224772635</v>
      </c>
      <c r="G73" s="46">
        <f t="shared" si="9"/>
        <v>436.50348663983959</v>
      </c>
      <c r="H73" s="45">
        <f t="shared" si="10"/>
        <v>212787.96674317904</v>
      </c>
      <c r="I73" s="46">
        <f t="shared" si="11"/>
        <v>212351.46325653919</v>
      </c>
      <c r="J73" s="40">
        <f t="shared" si="12"/>
        <v>0.76662920819920988</v>
      </c>
      <c r="K73" s="39">
        <f t="shared" si="13"/>
        <v>878.4012238677052</v>
      </c>
    </row>
    <row r="74" spans="4:11" x14ac:dyDescent="0.25">
      <c r="D74" s="42">
        <v>72</v>
      </c>
      <c r="E74" s="43">
        <f t="shared" si="7"/>
        <v>1145.7967091171031</v>
      </c>
      <c r="F74" s="44">
        <f t="shared" si="8"/>
        <v>707.83821085513057</v>
      </c>
      <c r="G74" s="46">
        <f t="shared" si="9"/>
        <v>437.95849826197252</v>
      </c>
      <c r="H74" s="45">
        <f t="shared" si="10"/>
        <v>212351.46325653919</v>
      </c>
      <c r="I74" s="46">
        <f t="shared" si="11"/>
        <v>211913.50475827721</v>
      </c>
      <c r="J74" s="40">
        <f t="shared" si="12"/>
        <v>0.76376508911502861</v>
      </c>
      <c r="K74" s="39">
        <f t="shared" si="13"/>
        <v>875.11952564653075</v>
      </c>
    </row>
    <row r="75" spans="4:11" x14ac:dyDescent="0.25">
      <c r="D75" s="42">
        <v>73</v>
      </c>
      <c r="E75" s="43">
        <f t="shared" si="7"/>
        <v>1145.7967091171031</v>
      </c>
      <c r="F75" s="44">
        <f t="shared" si="8"/>
        <v>706.37834919425734</v>
      </c>
      <c r="G75" s="46">
        <f t="shared" si="9"/>
        <v>439.41835992284575</v>
      </c>
      <c r="H75" s="45">
        <f t="shared" si="10"/>
        <v>211913.50475827721</v>
      </c>
      <c r="I75" s="46">
        <f t="shared" si="11"/>
        <v>211474.08639835435</v>
      </c>
      <c r="J75" s="40">
        <f t="shared" si="12"/>
        <v>0.76091167035121166</v>
      </c>
      <c r="K75" s="39">
        <f t="shared" si="13"/>
        <v>871.85008781721626</v>
      </c>
    </row>
    <row r="76" spans="4:11" x14ac:dyDescent="0.25">
      <c r="D76" s="42">
        <v>74</v>
      </c>
      <c r="E76" s="43">
        <f t="shared" si="7"/>
        <v>1145.7967091171031</v>
      </c>
      <c r="F76" s="44">
        <f t="shared" si="8"/>
        <v>704.91362132784786</v>
      </c>
      <c r="G76" s="46">
        <f t="shared" si="9"/>
        <v>440.88308778925523</v>
      </c>
      <c r="H76" s="45">
        <f t="shared" si="10"/>
        <v>211474.08639835435</v>
      </c>
      <c r="I76" s="46">
        <f t="shared" si="11"/>
        <v>211033.20331056509</v>
      </c>
      <c r="J76" s="40">
        <f t="shared" si="12"/>
        <v>0.75806891193146875</v>
      </c>
      <c r="K76" s="39">
        <f t="shared" si="13"/>
        <v>868.59286457505993</v>
      </c>
    </row>
    <row r="77" spans="4:11" x14ac:dyDescent="0.25">
      <c r="D77" s="42">
        <v>75</v>
      </c>
      <c r="E77" s="43">
        <f t="shared" si="7"/>
        <v>1145.7967091171031</v>
      </c>
      <c r="F77" s="44">
        <f t="shared" si="8"/>
        <v>703.44401103521704</v>
      </c>
      <c r="G77" s="46">
        <f t="shared" si="9"/>
        <v>442.35269808188605</v>
      </c>
      <c r="H77" s="45">
        <f t="shared" si="10"/>
        <v>211033.20331056509</v>
      </c>
      <c r="I77" s="46">
        <f t="shared" si="11"/>
        <v>210590.85061248322</v>
      </c>
      <c r="J77" s="40">
        <f t="shared" si="12"/>
        <v>0.75523677402886058</v>
      </c>
      <c r="K77" s="39">
        <f t="shared" si="13"/>
        <v>865.3478102864857</v>
      </c>
    </row>
    <row r="78" spans="4:11" x14ac:dyDescent="0.25">
      <c r="D78" s="42">
        <v>76</v>
      </c>
      <c r="E78" s="43">
        <f t="shared" si="7"/>
        <v>1145.7967091171031</v>
      </c>
      <c r="F78" s="44">
        <f t="shared" si="8"/>
        <v>701.96950204161078</v>
      </c>
      <c r="G78" s="46">
        <f t="shared" si="9"/>
        <v>443.82720707549231</v>
      </c>
      <c r="H78" s="45">
        <f t="shared" si="10"/>
        <v>210590.85061248322</v>
      </c>
      <c r="I78" s="46">
        <f t="shared" si="11"/>
        <v>210147.02340540773</v>
      </c>
      <c r="J78" s="40">
        <f t="shared" si="12"/>
        <v>0.75241521696524094</v>
      </c>
      <c r="K78" s="39">
        <f t="shared" si="13"/>
        <v>862.1148794884042</v>
      </c>
    </row>
    <row r="79" spans="4:11" x14ac:dyDescent="0.25">
      <c r="D79" s="42">
        <v>77</v>
      </c>
      <c r="E79" s="43">
        <f t="shared" si="7"/>
        <v>1145.7967091171031</v>
      </c>
      <c r="F79" s="44">
        <f t="shared" si="8"/>
        <v>700.49007801802588</v>
      </c>
      <c r="G79" s="46">
        <f t="shared" si="9"/>
        <v>445.30663109907721</v>
      </c>
      <c r="H79" s="45">
        <f t="shared" si="10"/>
        <v>210147.02340540773</v>
      </c>
      <c r="I79" s="46">
        <f t="shared" si="11"/>
        <v>209701.71677430865</v>
      </c>
      <c r="J79" s="40">
        <f t="shared" si="12"/>
        <v>0.74960420121070093</v>
      </c>
      <c r="K79" s="39">
        <f t="shared" si="13"/>
        <v>858.89402688757593</v>
      </c>
    </row>
    <row r="80" spans="4:11" x14ac:dyDescent="0.25">
      <c r="D80" s="42">
        <v>78</v>
      </c>
      <c r="E80" s="43">
        <f t="shared" si="7"/>
        <v>1145.7967091171031</v>
      </c>
      <c r="F80" s="44">
        <f t="shared" si="8"/>
        <v>699.00572258102886</v>
      </c>
      <c r="G80" s="46">
        <f t="shared" si="9"/>
        <v>446.79098653607423</v>
      </c>
      <c r="H80" s="45">
        <f t="shared" si="10"/>
        <v>209701.71677430865</v>
      </c>
      <c r="I80" s="46">
        <f t="shared" si="11"/>
        <v>209254.92578777258</v>
      </c>
      <c r="J80" s="40">
        <f t="shared" si="12"/>
        <v>0.74680368738301472</v>
      </c>
      <c r="K80" s="39">
        <f t="shared" si="13"/>
        <v>855.68520735997606</v>
      </c>
    </row>
    <row r="81" spans="4:11" x14ac:dyDescent="0.25">
      <c r="D81" s="42">
        <v>79</v>
      </c>
      <c r="E81" s="43">
        <f t="shared" si="7"/>
        <v>1145.7967091171031</v>
      </c>
      <c r="F81" s="44">
        <f t="shared" si="8"/>
        <v>697.51641929257528</v>
      </c>
      <c r="G81" s="46">
        <f t="shared" si="9"/>
        <v>448.28028982452781</v>
      </c>
      <c r="H81" s="45">
        <f t="shared" si="10"/>
        <v>209254.92578777258</v>
      </c>
      <c r="I81" s="46">
        <f t="shared" si="11"/>
        <v>208806.64549794805</v>
      </c>
      <c r="J81" s="40">
        <f t="shared" si="12"/>
        <v>0.74401363624708816</v>
      </c>
      <c r="K81" s="39">
        <f t="shared" si="13"/>
        <v>852.488375950163</v>
      </c>
    </row>
    <row r="82" spans="4:11" x14ac:dyDescent="0.25">
      <c r="D82" s="42">
        <v>80</v>
      </c>
      <c r="E82" s="43">
        <f t="shared" si="7"/>
        <v>1145.7967091171031</v>
      </c>
      <c r="F82" s="44">
        <f t="shared" si="8"/>
        <v>696.02215165982682</v>
      </c>
      <c r="G82" s="46">
        <f t="shared" si="9"/>
        <v>449.77455745727627</v>
      </c>
      <c r="H82" s="45">
        <f t="shared" si="10"/>
        <v>208806.64549794805</v>
      </c>
      <c r="I82" s="46">
        <f t="shared" si="11"/>
        <v>208356.87094049077</v>
      </c>
      <c r="J82" s="40">
        <f t="shared" si="12"/>
        <v>0.74123400871440914</v>
      </c>
      <c r="K82" s="39">
        <f t="shared" si="13"/>
        <v>849.30348787064815</v>
      </c>
    </row>
    <row r="83" spans="4:11" x14ac:dyDescent="0.25">
      <c r="D83" s="42">
        <v>81</v>
      </c>
      <c r="E83" s="43">
        <f t="shared" si="7"/>
        <v>1145.7967091171031</v>
      </c>
      <c r="F83" s="44">
        <f t="shared" si="8"/>
        <v>694.52290313496917</v>
      </c>
      <c r="G83" s="46">
        <f t="shared" si="9"/>
        <v>451.27380598213392</v>
      </c>
      <c r="H83" s="45">
        <f t="shared" si="10"/>
        <v>208356.87094049077</v>
      </c>
      <c r="I83" s="46">
        <f t="shared" si="11"/>
        <v>207905.59713450863</v>
      </c>
      <c r="J83" s="40">
        <f t="shared" si="12"/>
        <v>0.73846476584249987</v>
      </c>
      <c r="K83" s="39">
        <f t="shared" si="13"/>
        <v>846.13049850126845</v>
      </c>
    </row>
    <row r="84" spans="4:11" x14ac:dyDescent="0.25">
      <c r="D84" s="42">
        <v>82</v>
      </c>
      <c r="E84" s="43">
        <f t="shared" si="7"/>
        <v>1145.7967091171031</v>
      </c>
      <c r="F84" s="44">
        <f t="shared" si="8"/>
        <v>693.01865711502876</v>
      </c>
      <c r="G84" s="46">
        <f t="shared" si="9"/>
        <v>452.77805200207433</v>
      </c>
      <c r="H84" s="45">
        <f t="shared" si="10"/>
        <v>207905.59713450863</v>
      </c>
      <c r="I84" s="46">
        <f t="shared" si="11"/>
        <v>207452.81908250655</v>
      </c>
      <c r="J84" s="40">
        <f t="shared" si="12"/>
        <v>0.73570586883437106</v>
      </c>
      <c r="K84" s="39">
        <f t="shared" si="13"/>
        <v>842.96936338856142</v>
      </c>
    </row>
    <row r="85" spans="4:11" x14ac:dyDescent="0.25">
      <c r="D85" s="42">
        <v>83</v>
      </c>
      <c r="E85" s="43">
        <f t="shared" si="7"/>
        <v>1145.7967091171031</v>
      </c>
      <c r="F85" s="44">
        <f t="shared" si="8"/>
        <v>691.50939694168846</v>
      </c>
      <c r="G85" s="46">
        <f t="shared" si="9"/>
        <v>454.28731217541463</v>
      </c>
      <c r="H85" s="45">
        <f t="shared" si="10"/>
        <v>207452.81908250655</v>
      </c>
      <c r="I85" s="46">
        <f t="shared" si="11"/>
        <v>206998.53177033114</v>
      </c>
      <c r="J85" s="40">
        <f t="shared" si="12"/>
        <v>0.73295727903797869</v>
      </c>
      <c r="K85" s="39">
        <f t="shared" si="13"/>
        <v>839.8200382451422</v>
      </c>
    </row>
    <row r="86" spans="4:11" x14ac:dyDescent="0.25">
      <c r="D86" s="42">
        <v>84</v>
      </c>
      <c r="E86" s="43">
        <f t="shared" si="7"/>
        <v>1145.7967091171031</v>
      </c>
      <c r="F86" s="44">
        <f t="shared" si="8"/>
        <v>689.99510590110378</v>
      </c>
      <c r="G86" s="46">
        <f t="shared" si="9"/>
        <v>455.80160321599931</v>
      </c>
      <c r="H86" s="45">
        <f t="shared" si="10"/>
        <v>206998.53177033114</v>
      </c>
      <c r="I86" s="46">
        <f t="shared" si="11"/>
        <v>206542.73016711514</v>
      </c>
      <c r="J86" s="40">
        <f t="shared" si="12"/>
        <v>0.73021895794568248</v>
      </c>
      <c r="K86" s="39">
        <f t="shared" si="13"/>
        <v>836.68247894908325</v>
      </c>
    </row>
    <row r="87" spans="4:11" x14ac:dyDescent="0.25">
      <c r="D87" s="42">
        <v>85</v>
      </c>
      <c r="E87" s="43">
        <f t="shared" si="7"/>
        <v>1145.7967091171031</v>
      </c>
      <c r="F87" s="44">
        <f t="shared" si="8"/>
        <v>688.47576722371707</v>
      </c>
      <c r="G87" s="46">
        <f t="shared" si="9"/>
        <v>457.32094189338602</v>
      </c>
      <c r="H87" s="45">
        <f t="shared" si="10"/>
        <v>206542.73016711514</v>
      </c>
      <c r="I87" s="46">
        <f t="shared" si="11"/>
        <v>206085.40922522175</v>
      </c>
      <c r="J87" s="40">
        <f t="shared" si="12"/>
        <v>0.72749086719370615</v>
      </c>
      <c r="K87" s="39">
        <f t="shared" si="13"/>
        <v>833.556641543296</v>
      </c>
    </row>
    <row r="88" spans="4:11" x14ac:dyDescent="0.25">
      <c r="D88" s="42">
        <v>86</v>
      </c>
      <c r="E88" s="43">
        <f t="shared" si="7"/>
        <v>1145.7967091171031</v>
      </c>
      <c r="F88" s="44">
        <f t="shared" si="8"/>
        <v>686.95136408407245</v>
      </c>
      <c r="G88" s="46">
        <f t="shared" si="9"/>
        <v>458.84534503303064</v>
      </c>
      <c r="H88" s="45">
        <f t="shared" si="10"/>
        <v>206085.40922522175</v>
      </c>
      <c r="I88" s="46">
        <f t="shared" si="11"/>
        <v>205626.56388018871</v>
      </c>
      <c r="J88" s="40">
        <f t="shared" si="12"/>
        <v>0.72477296856160023</v>
      </c>
      <c r="K88" s="39">
        <f t="shared" si="13"/>
        <v>830.44248223491513</v>
      </c>
    </row>
    <row r="89" spans="4:11" x14ac:dyDescent="0.25">
      <c r="D89" s="42">
        <v>87</v>
      </c>
      <c r="E89" s="43">
        <f t="shared" si="7"/>
        <v>1145.7967091171031</v>
      </c>
      <c r="F89" s="44">
        <f t="shared" si="8"/>
        <v>685.42187960062904</v>
      </c>
      <c r="G89" s="46">
        <f t="shared" si="9"/>
        <v>460.37482951647405</v>
      </c>
      <c r="H89" s="45">
        <f t="shared" si="10"/>
        <v>205626.56388018871</v>
      </c>
      <c r="I89" s="46">
        <f t="shared" si="11"/>
        <v>205166.18905067223</v>
      </c>
      <c r="J89" s="40">
        <f t="shared" si="12"/>
        <v>0.72206522397170636</v>
      </c>
      <c r="K89" s="39">
        <f t="shared" si="13"/>
        <v>827.33995739468514</v>
      </c>
    </row>
    <row r="90" spans="4:11" x14ac:dyDescent="0.25">
      <c r="D90" s="42">
        <v>88</v>
      </c>
      <c r="E90" s="43">
        <f t="shared" si="7"/>
        <v>1145.7967091171031</v>
      </c>
      <c r="F90" s="44">
        <f t="shared" si="8"/>
        <v>683.88729683557403</v>
      </c>
      <c r="G90" s="46">
        <f t="shared" si="9"/>
        <v>461.90941228152906</v>
      </c>
      <c r="H90" s="45">
        <f t="shared" si="10"/>
        <v>205166.18905067223</v>
      </c>
      <c r="I90" s="46">
        <f t="shared" si="11"/>
        <v>204704.2796383907</v>
      </c>
      <c r="J90" s="40">
        <f t="shared" si="12"/>
        <v>0.71936759548862406</v>
      </c>
      <c r="K90" s="39">
        <f t="shared" si="13"/>
        <v>824.2490235563489</v>
      </c>
    </row>
    <row r="91" spans="4:11" x14ac:dyDescent="0.25">
      <c r="D91" s="42">
        <v>89</v>
      </c>
      <c r="E91" s="43">
        <f t="shared" si="7"/>
        <v>1145.7967091171031</v>
      </c>
      <c r="F91" s="44">
        <f t="shared" si="8"/>
        <v>682.3475987946357</v>
      </c>
      <c r="G91" s="46">
        <f t="shared" si="9"/>
        <v>463.44911032246739</v>
      </c>
      <c r="H91" s="45">
        <f t="shared" si="10"/>
        <v>204704.2796383907</v>
      </c>
      <c r="I91" s="46">
        <f t="shared" si="11"/>
        <v>204240.83052806824</v>
      </c>
      <c r="J91" s="40">
        <f t="shared" si="12"/>
        <v>0.71668004531867902</v>
      </c>
      <c r="K91" s="39">
        <f t="shared" si="13"/>
        <v>821.16963741603877</v>
      </c>
    </row>
    <row r="92" spans="4:11" x14ac:dyDescent="0.25">
      <c r="D92" s="42">
        <v>90</v>
      </c>
      <c r="E92" s="43">
        <f t="shared" si="7"/>
        <v>1145.7967091171031</v>
      </c>
      <c r="F92" s="44">
        <f t="shared" si="8"/>
        <v>680.8027684268942</v>
      </c>
      <c r="G92" s="46">
        <f t="shared" si="9"/>
        <v>464.99394069020889</v>
      </c>
      <c r="H92" s="45">
        <f t="shared" si="10"/>
        <v>204240.83052806824</v>
      </c>
      <c r="I92" s="46">
        <f t="shared" si="11"/>
        <v>203775.83658737803</v>
      </c>
      <c r="J92" s="40">
        <f t="shared" si="12"/>
        <v>0.71400253580939388</v>
      </c>
      <c r="K92" s="39">
        <f t="shared" si="13"/>
        <v>818.10175583167006</v>
      </c>
    </row>
    <row r="93" spans="4:11" x14ac:dyDescent="0.25">
      <c r="D93" s="42">
        <v>91</v>
      </c>
      <c r="E93" s="43">
        <f t="shared" si="7"/>
        <v>1145.7967091171031</v>
      </c>
      <c r="F93" s="44">
        <f t="shared" si="8"/>
        <v>679.25278862459345</v>
      </c>
      <c r="G93" s="46">
        <f t="shared" si="9"/>
        <v>466.54392049250964</v>
      </c>
      <c r="H93" s="45">
        <f t="shared" si="10"/>
        <v>203775.83658737803</v>
      </c>
      <c r="I93" s="46">
        <f t="shared" si="11"/>
        <v>203309.29266688551</v>
      </c>
      <c r="J93" s="40">
        <f t="shared" si="12"/>
        <v>0.71133502944896032</v>
      </c>
      <c r="K93" s="39">
        <f t="shared" si="13"/>
        <v>815.04533582233637</v>
      </c>
    </row>
    <row r="94" spans="4:11" x14ac:dyDescent="0.25">
      <c r="D94" s="42">
        <v>92</v>
      </c>
      <c r="E94" s="43">
        <f t="shared" si="7"/>
        <v>1145.7967091171031</v>
      </c>
      <c r="F94" s="44">
        <f t="shared" si="8"/>
        <v>677.69764222295169</v>
      </c>
      <c r="G94" s="46">
        <f t="shared" si="9"/>
        <v>468.09906689415141</v>
      </c>
      <c r="H94" s="45">
        <f t="shared" si="10"/>
        <v>203309.29266688551</v>
      </c>
      <c r="I94" s="46">
        <f t="shared" si="11"/>
        <v>202841.19359999135</v>
      </c>
      <c r="J94" s="40">
        <f t="shared" si="12"/>
        <v>0.70867748886571391</v>
      </c>
      <c r="K94" s="39">
        <f t="shared" si="13"/>
        <v>812.00033456770745</v>
      </c>
    </row>
    <row r="95" spans="4:11" x14ac:dyDescent="0.25">
      <c r="D95" s="42">
        <v>93</v>
      </c>
      <c r="E95" s="43">
        <f t="shared" si="7"/>
        <v>1145.7967091171031</v>
      </c>
      <c r="F95" s="44">
        <f t="shared" si="8"/>
        <v>676.13731199997119</v>
      </c>
      <c r="G95" s="46">
        <f t="shared" si="9"/>
        <v>469.6593971171319</v>
      </c>
      <c r="H95" s="45">
        <f t="shared" si="10"/>
        <v>202841.19359999135</v>
      </c>
      <c r="I95" s="46">
        <f t="shared" si="11"/>
        <v>202371.53420287423</v>
      </c>
      <c r="J95" s="40">
        <f t="shared" si="12"/>
        <v>0.70602987682761043</v>
      </c>
      <c r="K95" s="39">
        <f t="shared" si="13"/>
        <v>808.96670940742968</v>
      </c>
    </row>
    <row r="96" spans="4:11" x14ac:dyDescent="0.25">
      <c r="D96" s="42">
        <v>94</v>
      </c>
      <c r="E96" s="43">
        <f t="shared" si="7"/>
        <v>1145.7967091171031</v>
      </c>
      <c r="F96" s="44">
        <f t="shared" si="8"/>
        <v>674.57178067624739</v>
      </c>
      <c r="G96" s="46">
        <f t="shared" si="9"/>
        <v>471.22492844085571</v>
      </c>
      <c r="H96" s="45">
        <f t="shared" si="10"/>
        <v>202371.53420287423</v>
      </c>
      <c r="I96" s="46">
        <f t="shared" si="11"/>
        <v>201900.30927443338</v>
      </c>
      <c r="J96" s="40">
        <f t="shared" si="12"/>
        <v>0.70339215624170404</v>
      </c>
      <c r="K96" s="39">
        <f t="shared" si="13"/>
        <v>805.94441784052765</v>
      </c>
    </row>
    <row r="97" spans="4:11" x14ac:dyDescent="0.25">
      <c r="D97" s="42">
        <v>95</v>
      </c>
      <c r="E97" s="43">
        <f t="shared" si="7"/>
        <v>1145.7967091171031</v>
      </c>
      <c r="F97" s="44">
        <f t="shared" si="8"/>
        <v>673.00103091477797</v>
      </c>
      <c r="G97" s="46">
        <f t="shared" si="9"/>
        <v>472.79567820232512</v>
      </c>
      <c r="H97" s="45">
        <f t="shared" si="10"/>
        <v>201900.30927443338</v>
      </c>
      <c r="I97" s="46">
        <f t="shared" si="11"/>
        <v>201427.51359623106</v>
      </c>
      <c r="J97" s="40">
        <f t="shared" si="12"/>
        <v>0.70076429015362796</v>
      </c>
      <c r="K97" s="39">
        <f t="shared" si="13"/>
        <v>802.93341752480967</v>
      </c>
    </row>
    <row r="98" spans="4:11" x14ac:dyDescent="0.25">
      <c r="D98" s="42">
        <v>96</v>
      </c>
      <c r="E98" s="43">
        <f t="shared" si="7"/>
        <v>1145.7967091171031</v>
      </c>
      <c r="F98" s="44">
        <f t="shared" si="8"/>
        <v>671.42504532077021</v>
      </c>
      <c r="G98" s="46">
        <f t="shared" si="9"/>
        <v>474.37166379633288</v>
      </c>
      <c r="H98" s="45">
        <f t="shared" si="10"/>
        <v>201427.51359623106</v>
      </c>
      <c r="I98" s="46">
        <f t="shared" si="11"/>
        <v>200953.14193243472</v>
      </c>
      <c r="J98" s="40">
        <f t="shared" si="12"/>
        <v>0.69814624174707651</v>
      </c>
      <c r="K98" s="39">
        <f t="shared" si="13"/>
        <v>799.93366627627381</v>
      </c>
    </row>
    <row r="99" spans="4:11" x14ac:dyDescent="0.25">
      <c r="D99" s="42">
        <v>97</v>
      </c>
      <c r="E99" s="43">
        <f t="shared" si="7"/>
        <v>1145.7967091171031</v>
      </c>
      <c r="F99" s="44">
        <f t="shared" si="8"/>
        <v>669.84380644144915</v>
      </c>
      <c r="G99" s="46">
        <f t="shared" si="9"/>
        <v>475.95290267565395</v>
      </c>
      <c r="H99" s="45">
        <f t="shared" si="10"/>
        <v>200953.14193243472</v>
      </c>
      <c r="I99" s="46">
        <f t="shared" si="11"/>
        <v>200477.18902975906</v>
      </c>
      <c r="J99" s="40">
        <f t="shared" si="12"/>
        <v>0.69553797434328923</v>
      </c>
      <c r="K99" s="39">
        <f t="shared" si="13"/>
        <v>796.94512206851687</v>
      </c>
    </row>
    <row r="100" spans="4:11" x14ac:dyDescent="0.25">
      <c r="D100" s="42">
        <v>98</v>
      </c>
      <c r="E100" s="43">
        <f t="shared" si="7"/>
        <v>1145.7967091171031</v>
      </c>
      <c r="F100" s="44">
        <f t="shared" si="8"/>
        <v>668.25729676586354</v>
      </c>
      <c r="G100" s="46">
        <f t="shared" si="9"/>
        <v>477.53941235123955</v>
      </c>
      <c r="H100" s="45">
        <f t="shared" si="10"/>
        <v>200477.18902975906</v>
      </c>
      <c r="I100" s="46">
        <f t="shared" si="11"/>
        <v>199999.64961740782</v>
      </c>
      <c r="J100" s="40">
        <f t="shared" si="12"/>
        <v>0.69293945140053725</v>
      </c>
      <c r="K100" s="39">
        <f t="shared" si="13"/>
        <v>793.96774303214636</v>
      </c>
    </row>
    <row r="101" spans="4:11" x14ac:dyDescent="0.25">
      <c r="D101" s="42">
        <v>99</v>
      </c>
      <c r="E101" s="43">
        <f t="shared" si="7"/>
        <v>1145.7967091171031</v>
      </c>
      <c r="F101" s="44">
        <f t="shared" si="8"/>
        <v>666.66549872469272</v>
      </c>
      <c r="G101" s="46">
        <f t="shared" si="9"/>
        <v>479.13121039241037</v>
      </c>
      <c r="H101" s="45">
        <f t="shared" si="10"/>
        <v>199999.64961740782</v>
      </c>
      <c r="I101" s="46">
        <f t="shared" si="11"/>
        <v>199520.51840701542</v>
      </c>
      <c r="J101" s="40">
        <f t="shared" si="12"/>
        <v>0.69035063651361128</v>
      </c>
      <c r="K101" s="39">
        <f t="shared" si="13"/>
        <v>791.00148745419324</v>
      </c>
    </row>
    <row r="102" spans="4:11" x14ac:dyDescent="0.25">
      <c r="D102" s="42">
        <v>100</v>
      </c>
      <c r="E102" s="43">
        <f t="shared" si="7"/>
        <v>1145.7967091171031</v>
      </c>
      <c r="F102" s="44">
        <f t="shared" si="8"/>
        <v>665.06839469005138</v>
      </c>
      <c r="G102" s="46">
        <f t="shared" si="9"/>
        <v>480.72831442705171</v>
      </c>
      <c r="H102" s="45">
        <f t="shared" si="10"/>
        <v>199520.51840701542</v>
      </c>
      <c r="I102" s="46">
        <f t="shared" si="11"/>
        <v>199039.79009258837</v>
      </c>
      <c r="J102" s="40">
        <f t="shared" si="12"/>
        <v>0.68777149341331145</v>
      </c>
      <c r="K102" s="39">
        <f t="shared" si="13"/>
        <v>788.04631377752764</v>
      </c>
    </row>
    <row r="103" spans="4:11" x14ac:dyDescent="0.25">
      <c r="D103" s="42">
        <v>101</v>
      </c>
      <c r="E103" s="43">
        <f t="shared" si="7"/>
        <v>1145.7967091171031</v>
      </c>
      <c r="F103" s="44">
        <f t="shared" si="8"/>
        <v>663.46596697529458</v>
      </c>
      <c r="G103" s="46">
        <f t="shared" si="9"/>
        <v>482.33074214180851</v>
      </c>
      <c r="H103" s="45">
        <f t="shared" si="10"/>
        <v>199039.79009258837</v>
      </c>
      <c r="I103" s="46">
        <f t="shared" si="11"/>
        <v>198557.45935044656</v>
      </c>
      <c r="J103" s="40">
        <f t="shared" si="12"/>
        <v>0.68520198596593929</v>
      </c>
      <c r="K103" s="39">
        <f t="shared" si="13"/>
        <v>785.10218060027671</v>
      </c>
    </row>
    <row r="104" spans="4:11" x14ac:dyDescent="0.25">
      <c r="D104" s="42">
        <v>102</v>
      </c>
      <c r="E104" s="43">
        <f t="shared" si="7"/>
        <v>1145.7967091171031</v>
      </c>
      <c r="F104" s="44">
        <f t="shared" si="8"/>
        <v>661.85819783482191</v>
      </c>
      <c r="G104" s="46">
        <f t="shared" si="9"/>
        <v>483.93851128228118</v>
      </c>
      <c r="H104" s="45">
        <f t="shared" si="10"/>
        <v>198557.45935044656</v>
      </c>
      <c r="I104" s="46">
        <f t="shared" si="11"/>
        <v>198073.52083916427</v>
      </c>
      <c r="J104" s="40">
        <f t="shared" si="12"/>
        <v>0.68264207817279132</v>
      </c>
      <c r="K104" s="39">
        <f t="shared" si="13"/>
        <v>782.16904667524454</v>
      </c>
    </row>
    <row r="105" spans="4:11" x14ac:dyDescent="0.25">
      <c r="D105" s="42">
        <v>103</v>
      </c>
      <c r="E105" s="43">
        <f t="shared" si="7"/>
        <v>1145.7967091171031</v>
      </c>
      <c r="F105" s="44">
        <f t="shared" si="8"/>
        <v>660.2450694638809</v>
      </c>
      <c r="G105" s="46">
        <f t="shared" si="9"/>
        <v>485.5516396532222</v>
      </c>
      <c r="H105" s="45">
        <f t="shared" si="10"/>
        <v>198073.52083916427</v>
      </c>
      <c r="I105" s="46">
        <f t="shared" si="11"/>
        <v>197587.96919951105</v>
      </c>
      <c r="J105" s="40">
        <f t="shared" si="12"/>
        <v>0.68009173416965518</v>
      </c>
      <c r="K105" s="39">
        <f t="shared" si="13"/>
        <v>779.24687090933458</v>
      </c>
    </row>
    <row r="106" spans="4:11" x14ac:dyDescent="0.25">
      <c r="D106" s="42">
        <v>104</v>
      </c>
      <c r="E106" s="43">
        <f t="shared" si="7"/>
        <v>1145.7967091171031</v>
      </c>
      <c r="F106" s="44">
        <f t="shared" si="8"/>
        <v>658.62656399837022</v>
      </c>
      <c r="G106" s="46">
        <f t="shared" si="9"/>
        <v>487.17014511873288</v>
      </c>
      <c r="H106" s="45">
        <f t="shared" si="10"/>
        <v>197587.96919951105</v>
      </c>
      <c r="I106" s="46">
        <f t="shared" si="11"/>
        <v>197100.79905439232</v>
      </c>
      <c r="J106" s="40">
        <f t="shared" si="12"/>
        <v>0.67755091822630653</v>
      </c>
      <c r="K106" s="39">
        <f t="shared" si="13"/>
        <v>776.33561236297339</v>
      </c>
    </row>
    <row r="107" spans="4:11" x14ac:dyDescent="0.25">
      <c r="D107" s="42">
        <v>105</v>
      </c>
      <c r="E107" s="43">
        <f t="shared" si="7"/>
        <v>1145.7967091171031</v>
      </c>
      <c r="F107" s="44">
        <f t="shared" si="8"/>
        <v>657.00266351464109</v>
      </c>
      <c r="G107" s="46">
        <f t="shared" si="9"/>
        <v>488.79404560246201</v>
      </c>
      <c r="H107" s="45">
        <f t="shared" si="10"/>
        <v>197100.79905439232</v>
      </c>
      <c r="I107" s="46">
        <f t="shared" si="11"/>
        <v>196612.00500878986</v>
      </c>
      <c r="J107" s="40">
        <f t="shared" si="12"/>
        <v>0.67501959474600903</v>
      </c>
      <c r="K107" s="39">
        <f t="shared" si="13"/>
        <v>773.43523024953777</v>
      </c>
    </row>
    <row r="108" spans="4:11" x14ac:dyDescent="0.25">
      <c r="D108" s="42">
        <v>106</v>
      </c>
      <c r="E108" s="43">
        <f t="shared" si="7"/>
        <v>1145.7967091171031</v>
      </c>
      <c r="F108" s="44">
        <f t="shared" si="8"/>
        <v>655.37335002929956</v>
      </c>
      <c r="G108" s="46">
        <f t="shared" si="9"/>
        <v>490.42335908780353</v>
      </c>
      <c r="H108" s="45">
        <f t="shared" si="10"/>
        <v>196612.00500878986</v>
      </c>
      <c r="I108" s="46">
        <f t="shared" si="11"/>
        <v>196121.58164970204</v>
      </c>
      <c r="J108" s="40">
        <f t="shared" si="12"/>
        <v>0.6724977282650153</v>
      </c>
      <c r="K108" s="39">
        <f t="shared" si="13"/>
        <v>770.54568393478235</v>
      </c>
    </row>
    <row r="109" spans="4:11" x14ac:dyDescent="0.25">
      <c r="D109" s="42">
        <v>107</v>
      </c>
      <c r="E109" s="43">
        <f t="shared" si="7"/>
        <v>1145.7967091171031</v>
      </c>
      <c r="F109" s="44">
        <f t="shared" si="8"/>
        <v>653.73860549900689</v>
      </c>
      <c r="G109" s="46">
        <f t="shared" si="9"/>
        <v>492.0581036180962</v>
      </c>
      <c r="H109" s="45">
        <f t="shared" si="10"/>
        <v>196121.58164970204</v>
      </c>
      <c r="I109" s="46">
        <f t="shared" si="11"/>
        <v>195629.52354608395</v>
      </c>
      <c r="J109" s="40">
        <f t="shared" si="12"/>
        <v>0.66998528345207009</v>
      </c>
      <c r="K109" s="39">
        <f t="shared" si="13"/>
        <v>767.66693293627145</v>
      </c>
    </row>
    <row r="110" spans="4:11" x14ac:dyDescent="0.25">
      <c r="D110" s="42">
        <v>108</v>
      </c>
      <c r="E110" s="43">
        <f t="shared" si="7"/>
        <v>1145.7967091171031</v>
      </c>
      <c r="F110" s="44">
        <f t="shared" si="8"/>
        <v>652.09841182027981</v>
      </c>
      <c r="G110" s="46">
        <f t="shared" si="9"/>
        <v>493.69829729682328</v>
      </c>
      <c r="H110" s="45">
        <f t="shared" si="10"/>
        <v>195629.52354608395</v>
      </c>
      <c r="I110" s="46">
        <f t="shared" si="11"/>
        <v>195135.82524878712</v>
      </c>
      <c r="J110" s="40">
        <f t="shared" si="12"/>
        <v>0.66748222510791544</v>
      </c>
      <c r="K110" s="39">
        <f t="shared" si="13"/>
        <v>764.79893692281087</v>
      </c>
    </row>
    <row r="111" spans="4:11" x14ac:dyDescent="0.25">
      <c r="D111" s="42">
        <v>109</v>
      </c>
      <c r="E111" s="43">
        <f t="shared" si="7"/>
        <v>1145.7967091171031</v>
      </c>
      <c r="F111" s="44">
        <f t="shared" si="8"/>
        <v>650.45275082929038</v>
      </c>
      <c r="G111" s="46">
        <f t="shared" si="9"/>
        <v>495.34395828781271</v>
      </c>
      <c r="H111" s="45">
        <f t="shared" si="10"/>
        <v>195135.82524878712</v>
      </c>
      <c r="I111" s="46">
        <f t="shared" si="11"/>
        <v>194640.4812904993</v>
      </c>
      <c r="J111" s="40">
        <f t="shared" si="12"/>
        <v>0.66498851816479754</v>
      </c>
      <c r="K111" s="39">
        <f t="shared" si="13"/>
        <v>761.94165571388396</v>
      </c>
    </row>
    <row r="112" spans="4:11" x14ac:dyDescent="0.25">
      <c r="D112" s="42">
        <v>110</v>
      </c>
      <c r="E112" s="43">
        <f t="shared" si="7"/>
        <v>1145.7967091171031</v>
      </c>
      <c r="F112" s="44">
        <f t="shared" si="8"/>
        <v>648.80160430166438</v>
      </c>
      <c r="G112" s="46">
        <f t="shared" si="9"/>
        <v>496.99510481543871</v>
      </c>
      <c r="H112" s="45">
        <f t="shared" si="10"/>
        <v>194640.4812904993</v>
      </c>
      <c r="I112" s="46">
        <f t="shared" si="11"/>
        <v>194143.48618568387</v>
      </c>
      <c r="J112" s="40">
        <f t="shared" si="12"/>
        <v>0.66250412768597522</v>
      </c>
      <c r="K112" s="39">
        <f t="shared" si="13"/>
        <v>759.09504927908745</v>
      </c>
    </row>
    <row r="113" spans="4:11" x14ac:dyDescent="0.25">
      <c r="D113" s="42">
        <v>111</v>
      </c>
      <c r="E113" s="43">
        <f t="shared" si="7"/>
        <v>1145.7967091171031</v>
      </c>
      <c r="F113" s="44">
        <f t="shared" si="8"/>
        <v>647.14495395227959</v>
      </c>
      <c r="G113" s="46">
        <f t="shared" si="9"/>
        <v>498.6517551648235</v>
      </c>
      <c r="H113" s="45">
        <f t="shared" si="10"/>
        <v>194143.48618568387</v>
      </c>
      <c r="I113" s="46">
        <f t="shared" si="11"/>
        <v>193644.83443051905</v>
      </c>
      <c r="J113" s="40">
        <f t="shared" si="12"/>
        <v>0.66002901886523069</v>
      </c>
      <c r="K113" s="39">
        <f t="shared" si="13"/>
        <v>756.25907773757172</v>
      </c>
    </row>
    <row r="114" spans="4:11" x14ac:dyDescent="0.25">
      <c r="D114" s="42">
        <v>112</v>
      </c>
      <c r="E114" s="43">
        <f t="shared" si="7"/>
        <v>1145.7967091171031</v>
      </c>
      <c r="F114" s="44">
        <f t="shared" si="8"/>
        <v>645.48278143506354</v>
      </c>
      <c r="G114" s="46">
        <f t="shared" si="9"/>
        <v>500.31392768203955</v>
      </c>
      <c r="H114" s="45">
        <f t="shared" si="10"/>
        <v>193644.83443051905</v>
      </c>
      <c r="I114" s="46">
        <f t="shared" si="11"/>
        <v>193144.52050283703</v>
      </c>
      <c r="J114" s="40">
        <f t="shared" si="12"/>
        <v>0.65756315702638179</v>
      </c>
      <c r="K114" s="39">
        <f t="shared" si="13"/>
        <v>753.43370135748114</v>
      </c>
    </row>
    <row r="115" spans="4:11" x14ac:dyDescent="0.25">
      <c r="D115" s="42">
        <v>113</v>
      </c>
      <c r="E115" s="43">
        <f t="shared" si="7"/>
        <v>1145.7967091171031</v>
      </c>
      <c r="F115" s="44">
        <f t="shared" si="8"/>
        <v>643.81506834279014</v>
      </c>
      <c r="G115" s="46">
        <f t="shared" si="9"/>
        <v>501.98164077431295</v>
      </c>
      <c r="H115" s="45">
        <f t="shared" si="10"/>
        <v>193144.52050283703</v>
      </c>
      <c r="I115" s="46">
        <f t="shared" si="11"/>
        <v>192642.53886206271</v>
      </c>
      <c r="J115" s="40">
        <f t="shared" si="12"/>
        <v>0.65510650762279632</v>
      </c>
      <c r="K115" s="39">
        <f t="shared" si="13"/>
        <v>750.61888055539839</v>
      </c>
    </row>
    <row r="116" spans="4:11" x14ac:dyDescent="0.25">
      <c r="D116" s="42">
        <v>114</v>
      </c>
      <c r="E116" s="43">
        <f t="shared" si="7"/>
        <v>1145.7967091171031</v>
      </c>
      <c r="F116" s="44">
        <f t="shared" si="8"/>
        <v>642.14179620687571</v>
      </c>
      <c r="G116" s="46">
        <f t="shared" si="9"/>
        <v>503.65491291022738</v>
      </c>
      <c r="H116" s="45">
        <f t="shared" si="10"/>
        <v>192642.53886206271</v>
      </c>
      <c r="I116" s="46">
        <f t="shared" si="11"/>
        <v>192138.88394915249</v>
      </c>
      <c r="J116" s="40">
        <f t="shared" si="12"/>
        <v>0.65265903623690802</v>
      </c>
      <c r="K116" s="39">
        <f t="shared" si="13"/>
        <v>747.81457589578929</v>
      </c>
    </row>
    <row r="117" spans="4:11" x14ac:dyDescent="0.25">
      <c r="D117" s="42">
        <v>115</v>
      </c>
      <c r="E117" s="43">
        <f t="shared" si="7"/>
        <v>1145.7967091171031</v>
      </c>
      <c r="F117" s="44">
        <f t="shared" si="8"/>
        <v>640.46294649717493</v>
      </c>
      <c r="G117" s="46">
        <f t="shared" si="9"/>
        <v>505.33376261992817</v>
      </c>
      <c r="H117" s="45">
        <f t="shared" si="10"/>
        <v>192138.88394915249</v>
      </c>
      <c r="I117" s="46">
        <f t="shared" si="11"/>
        <v>191633.55018653255</v>
      </c>
      <c r="J117" s="40">
        <f t="shared" si="12"/>
        <v>0.65022070857973402</v>
      </c>
      <c r="K117" s="39">
        <f t="shared" si="13"/>
        <v>745.02074809045018</v>
      </c>
    </row>
    <row r="118" spans="4:11" x14ac:dyDescent="0.25">
      <c r="D118" s="42">
        <v>116</v>
      </c>
      <c r="E118" s="43">
        <f t="shared" si="7"/>
        <v>1145.7967091171031</v>
      </c>
      <c r="F118" s="44">
        <f t="shared" si="8"/>
        <v>638.77850062177515</v>
      </c>
      <c r="G118" s="46">
        <f t="shared" si="9"/>
        <v>507.01820849532794</v>
      </c>
      <c r="H118" s="45">
        <f t="shared" si="10"/>
        <v>191633.55018653255</v>
      </c>
      <c r="I118" s="46">
        <f t="shared" si="11"/>
        <v>191126.53197803721</v>
      </c>
      <c r="J118" s="40">
        <f t="shared" si="12"/>
        <v>0.64779149049039508</v>
      </c>
      <c r="K118" s="39">
        <f t="shared" si="13"/>
        <v>742.23735799795782</v>
      </c>
    </row>
    <row r="119" spans="4:11" x14ac:dyDescent="0.25">
      <c r="D119" s="42">
        <v>117</v>
      </c>
      <c r="E119" s="43">
        <f t="shared" si="7"/>
        <v>1145.7967091171031</v>
      </c>
      <c r="F119" s="44">
        <f t="shared" si="8"/>
        <v>637.08843992679067</v>
      </c>
      <c r="G119" s="46">
        <f t="shared" si="9"/>
        <v>508.70826919031242</v>
      </c>
      <c r="H119" s="45">
        <f t="shared" si="10"/>
        <v>191126.53197803721</v>
      </c>
      <c r="I119" s="46">
        <f t="shared" si="11"/>
        <v>190617.8237088469</v>
      </c>
      <c r="J119" s="40">
        <f t="shared" si="12"/>
        <v>0.64537134793563655</v>
      </c>
      <c r="K119" s="39">
        <f t="shared" si="13"/>
        <v>739.46436662312124</v>
      </c>
    </row>
    <row r="120" spans="4:11" x14ac:dyDescent="0.25">
      <c r="D120" s="42">
        <v>118</v>
      </c>
      <c r="E120" s="43">
        <f t="shared" si="7"/>
        <v>1145.7967091171031</v>
      </c>
      <c r="F120" s="44">
        <f t="shared" si="8"/>
        <v>635.39274569615634</v>
      </c>
      <c r="G120" s="46">
        <f t="shared" si="9"/>
        <v>510.40396342094675</v>
      </c>
      <c r="H120" s="45">
        <f t="shared" si="10"/>
        <v>190617.8237088469</v>
      </c>
      <c r="I120" s="46">
        <f t="shared" si="11"/>
        <v>190107.41974542596</v>
      </c>
      <c r="J120" s="40">
        <f t="shared" si="12"/>
        <v>0.6429602470093515</v>
      </c>
      <c r="K120" s="39">
        <f t="shared" si="13"/>
        <v>736.70173511643463</v>
      </c>
    </row>
    <row r="121" spans="4:11" x14ac:dyDescent="0.25">
      <c r="D121" s="42">
        <v>119</v>
      </c>
      <c r="E121" s="43">
        <f t="shared" si="7"/>
        <v>1145.7967091171031</v>
      </c>
      <c r="F121" s="44">
        <f t="shared" si="8"/>
        <v>633.69139915141989</v>
      </c>
      <c r="G121" s="46">
        <f t="shared" si="9"/>
        <v>512.1053099656832</v>
      </c>
      <c r="H121" s="45">
        <f t="shared" si="10"/>
        <v>190107.41974542596</v>
      </c>
      <c r="I121" s="46">
        <f t="shared" si="11"/>
        <v>189595.31443546028</v>
      </c>
      <c r="J121" s="40">
        <f t="shared" si="12"/>
        <v>0.64055815393210613</v>
      </c>
      <c r="K121" s="39">
        <f t="shared" si="13"/>
        <v>733.94942477353391</v>
      </c>
    </row>
    <row r="122" spans="4:11" x14ac:dyDescent="0.25">
      <c r="D122" s="42">
        <v>120</v>
      </c>
      <c r="E122" s="43">
        <f t="shared" si="7"/>
        <v>1145.7967091171031</v>
      </c>
      <c r="F122" s="44">
        <f t="shared" si="8"/>
        <v>631.98438145153432</v>
      </c>
      <c r="G122" s="46">
        <f t="shared" si="9"/>
        <v>513.81232766556877</v>
      </c>
      <c r="H122" s="45">
        <f t="shared" si="10"/>
        <v>189595.31443546028</v>
      </c>
      <c r="I122" s="46">
        <f t="shared" si="11"/>
        <v>189081.50210779472</v>
      </c>
      <c r="J122" s="40">
        <f t="shared" si="12"/>
        <v>0.63816503505066624</v>
      </c>
      <c r="K122" s="39">
        <f t="shared" si="13"/>
        <v>731.20739703465415</v>
      </c>
    </row>
    <row r="123" spans="4:11" x14ac:dyDescent="0.25">
      <c r="D123" s="42">
        <v>121</v>
      </c>
      <c r="E123" s="43">
        <f t="shared" si="7"/>
        <v>1145.7967091171031</v>
      </c>
      <c r="F123" s="44">
        <f t="shared" si="8"/>
        <v>630.27167369264907</v>
      </c>
      <c r="G123" s="46">
        <f t="shared" si="9"/>
        <v>515.52503542445402</v>
      </c>
      <c r="H123" s="45">
        <f t="shared" si="10"/>
        <v>189081.50210779472</v>
      </c>
      <c r="I123" s="46">
        <f t="shared" si="11"/>
        <v>188565.97707237027</v>
      </c>
      <c r="J123" s="40">
        <f t="shared" si="12"/>
        <v>0.63578085683752561</v>
      </c>
      <c r="K123" s="39">
        <f t="shared" si="13"/>
        <v>728.47561348408885</v>
      </c>
    </row>
    <row r="124" spans="4:11" x14ac:dyDescent="0.25">
      <c r="D124" s="42">
        <v>122</v>
      </c>
      <c r="E124" s="43">
        <f t="shared" si="7"/>
        <v>1145.7967091171031</v>
      </c>
      <c r="F124" s="44">
        <f t="shared" si="8"/>
        <v>628.55325690790085</v>
      </c>
      <c r="G124" s="46">
        <f t="shared" si="9"/>
        <v>517.24345220920225</v>
      </c>
      <c r="H124" s="45">
        <f t="shared" si="10"/>
        <v>188565.97707237027</v>
      </c>
      <c r="I124" s="46">
        <f t="shared" si="11"/>
        <v>188048.73362016107</v>
      </c>
      <c r="J124" s="40">
        <f t="shared" si="12"/>
        <v>0.6334055858904365</v>
      </c>
      <c r="K124" s="39">
        <f t="shared" si="13"/>
        <v>725.75403584965272</v>
      </c>
    </row>
    <row r="125" spans="4:11" x14ac:dyDescent="0.25">
      <c r="D125" s="42">
        <v>123</v>
      </c>
      <c r="E125" s="43">
        <f t="shared" si="7"/>
        <v>1145.7967091171031</v>
      </c>
      <c r="F125" s="44">
        <f t="shared" si="8"/>
        <v>626.8291120672036</v>
      </c>
      <c r="G125" s="46">
        <f t="shared" si="9"/>
        <v>518.9675970498995</v>
      </c>
      <c r="H125" s="45">
        <f t="shared" si="10"/>
        <v>188048.73362016107</v>
      </c>
      <c r="I125" s="46">
        <f t="shared" si="11"/>
        <v>187529.76602311118</v>
      </c>
      <c r="J125" s="40">
        <f t="shared" si="12"/>
        <v>0.63103918893194177</v>
      </c>
      <c r="K125" s="39">
        <f t="shared" si="13"/>
        <v>723.04262600214474</v>
      </c>
    </row>
    <row r="126" spans="4:11" x14ac:dyDescent="0.25">
      <c r="D126" s="42">
        <v>124</v>
      </c>
      <c r="E126" s="43">
        <f t="shared" si="7"/>
        <v>1145.7967091171031</v>
      </c>
      <c r="F126" s="44">
        <f t="shared" si="8"/>
        <v>625.09922007703733</v>
      </c>
      <c r="G126" s="46">
        <f t="shared" si="9"/>
        <v>520.69748904006576</v>
      </c>
      <c r="H126" s="45">
        <f t="shared" si="10"/>
        <v>187529.76602311118</v>
      </c>
      <c r="I126" s="46">
        <f t="shared" si="11"/>
        <v>187009.06853407112</v>
      </c>
      <c r="J126" s="40">
        <f t="shared" si="12"/>
        <v>0.62868163280890843</v>
      </c>
      <c r="K126" s="39">
        <f t="shared" si="13"/>
        <v>720.3413459548143</v>
      </c>
    </row>
    <row r="127" spans="4:11" x14ac:dyDescent="0.25">
      <c r="D127" s="42">
        <v>125</v>
      </c>
      <c r="E127" s="43">
        <f t="shared" si="7"/>
        <v>1145.7967091171031</v>
      </c>
      <c r="F127" s="44">
        <f t="shared" si="8"/>
        <v>623.36356178023709</v>
      </c>
      <c r="G127" s="46">
        <f t="shared" si="9"/>
        <v>522.433147336866</v>
      </c>
      <c r="H127" s="45">
        <f t="shared" si="10"/>
        <v>187009.06853407112</v>
      </c>
      <c r="I127" s="46">
        <f t="shared" si="11"/>
        <v>186486.63538673424</v>
      </c>
      <c r="J127" s="40">
        <f t="shared" si="12"/>
        <v>0.62633288449206326</v>
      </c>
      <c r="K127" s="39">
        <f t="shared" si="13"/>
        <v>717.65015786282868</v>
      </c>
    </row>
    <row r="128" spans="4:11" x14ac:dyDescent="0.25">
      <c r="D128" s="42">
        <v>126</v>
      </c>
      <c r="E128" s="43">
        <f t="shared" si="7"/>
        <v>1145.7967091171031</v>
      </c>
      <c r="F128" s="44">
        <f t="shared" si="8"/>
        <v>621.62211795578082</v>
      </c>
      <c r="G128" s="46">
        <f t="shared" si="9"/>
        <v>524.17459116132227</v>
      </c>
      <c r="H128" s="45">
        <f t="shared" si="10"/>
        <v>186486.63538673424</v>
      </c>
      <c r="I128" s="46">
        <f t="shared" si="11"/>
        <v>185962.46079557293</v>
      </c>
      <c r="J128" s="40">
        <f t="shared" si="12"/>
        <v>0.62399291107553012</v>
      </c>
      <c r="K128" s="39">
        <f t="shared" si="13"/>
        <v>714.96902402274361</v>
      </c>
    </row>
    <row r="129" spans="4:11" x14ac:dyDescent="0.25">
      <c r="D129" s="42">
        <v>127</v>
      </c>
      <c r="E129" s="43">
        <f t="shared" si="7"/>
        <v>1145.7967091171031</v>
      </c>
      <c r="F129" s="44">
        <f t="shared" si="8"/>
        <v>619.87486931857643</v>
      </c>
      <c r="G129" s="46">
        <f t="shared" si="9"/>
        <v>525.92183979852666</v>
      </c>
      <c r="H129" s="45">
        <f t="shared" si="10"/>
        <v>185962.46079557293</v>
      </c>
      <c r="I129" s="46">
        <f t="shared" si="11"/>
        <v>185436.53895577439</v>
      </c>
      <c r="J129" s="40">
        <f t="shared" si="12"/>
        <v>0.62166167977636877</v>
      </c>
      <c r="K129" s="39">
        <f t="shared" si="13"/>
        <v>712.29790687197374</v>
      </c>
    </row>
    <row r="130" spans="4:11" x14ac:dyDescent="0.25">
      <c r="D130" s="42">
        <v>128</v>
      </c>
      <c r="E130" s="43">
        <f t="shared" si="7"/>
        <v>1145.7967091171031</v>
      </c>
      <c r="F130" s="44">
        <f t="shared" si="8"/>
        <v>618.12179651924805</v>
      </c>
      <c r="G130" s="46">
        <f t="shared" si="9"/>
        <v>527.67491259785504</v>
      </c>
      <c r="H130" s="45">
        <f t="shared" si="10"/>
        <v>185436.53895577439</v>
      </c>
      <c r="I130" s="46">
        <f t="shared" si="11"/>
        <v>184908.86404317652</v>
      </c>
      <c r="J130" s="40">
        <f t="shared" si="12"/>
        <v>0.61933915793411587</v>
      </c>
      <c r="K130" s="39">
        <f t="shared" si="13"/>
        <v>709.6367689882677</v>
      </c>
    </row>
    <row r="131" spans="4:11" x14ac:dyDescent="0.25">
      <c r="D131" s="42">
        <v>129</v>
      </c>
      <c r="E131" s="43">
        <f t="shared" si="7"/>
        <v>1145.7967091171031</v>
      </c>
      <c r="F131" s="44">
        <f t="shared" si="8"/>
        <v>616.36288014392176</v>
      </c>
      <c r="G131" s="46">
        <f t="shared" si="9"/>
        <v>529.43382897318133</v>
      </c>
      <c r="H131" s="45">
        <f t="shared" si="10"/>
        <v>184908.86404317652</v>
      </c>
      <c r="I131" s="46">
        <f t="shared" si="11"/>
        <v>184379.43021420334</v>
      </c>
      <c r="J131" s="40">
        <f t="shared" si="12"/>
        <v>0.61702531301032715</v>
      </c>
      <c r="K131" s="39">
        <f t="shared" si="13"/>
        <v>706.98557308918328</v>
      </c>
    </row>
    <row r="132" spans="4:11" x14ac:dyDescent="0.25">
      <c r="D132" s="42">
        <v>130</v>
      </c>
      <c r="E132" s="43">
        <f t="shared" ref="E132:E195" si="14">$B$9</f>
        <v>1145.7967091171031</v>
      </c>
      <c r="F132" s="44">
        <f t="shared" ref="F132:F195" si="15">I131*$B$3/12</f>
        <v>614.59810071401114</v>
      </c>
      <c r="G132" s="46">
        <f t="shared" ref="G132:G195" si="16">E132-F132</f>
        <v>531.19860840309195</v>
      </c>
      <c r="H132" s="45">
        <f t="shared" ref="H132:H195" si="17">I131</f>
        <v>184379.43021420334</v>
      </c>
      <c r="I132" s="46">
        <f t="shared" ref="I132:I195" si="18">H132-G132</f>
        <v>183848.23160580025</v>
      </c>
      <c r="J132" s="40">
        <f t="shared" ref="J132:J195" si="19">J131/(1+$B$18/12)</f>
        <v>0.61472011258812176</v>
      </c>
      <c r="K132" s="39">
        <f t="shared" ref="K132:K195" si="20">J132*E132</f>
        <v>704.34428203156506</v>
      </c>
    </row>
    <row r="133" spans="4:11" x14ac:dyDescent="0.25">
      <c r="D133" s="42">
        <v>131</v>
      </c>
      <c r="E133" s="43">
        <f t="shared" si="14"/>
        <v>1145.7967091171031</v>
      </c>
      <c r="F133" s="44">
        <f t="shared" si="15"/>
        <v>612.82743868600085</v>
      </c>
      <c r="G133" s="46">
        <f t="shared" si="16"/>
        <v>532.96927043110225</v>
      </c>
      <c r="H133" s="45">
        <f t="shared" si="17"/>
        <v>183848.23160580025</v>
      </c>
      <c r="I133" s="46">
        <f t="shared" si="18"/>
        <v>183315.26233536913</v>
      </c>
      <c r="J133" s="40">
        <f t="shared" si="19"/>
        <v>0.61242352437172787</v>
      </c>
      <c r="K133" s="39">
        <f t="shared" si="20"/>
        <v>701.71285881102381</v>
      </c>
    </row>
    <row r="134" spans="4:11" x14ac:dyDescent="0.25">
      <c r="D134" s="42">
        <v>132</v>
      </c>
      <c r="E134" s="43">
        <f t="shared" si="14"/>
        <v>1145.7967091171031</v>
      </c>
      <c r="F134" s="44">
        <f t="shared" si="15"/>
        <v>611.05087445123047</v>
      </c>
      <c r="G134" s="46">
        <f t="shared" si="16"/>
        <v>534.74583466587262</v>
      </c>
      <c r="H134" s="45">
        <f t="shared" si="17"/>
        <v>183315.26233536913</v>
      </c>
      <c r="I134" s="46">
        <f t="shared" si="18"/>
        <v>182780.51650070326</v>
      </c>
      <c r="J134" s="40">
        <f t="shared" si="19"/>
        <v>0.61013551618603035</v>
      </c>
      <c r="K134" s="39">
        <f t="shared" si="20"/>
        <v>699.09126656141859</v>
      </c>
    </row>
    <row r="135" spans="4:11" x14ac:dyDescent="0.25">
      <c r="D135" s="42">
        <v>133</v>
      </c>
      <c r="E135" s="43">
        <f t="shared" si="14"/>
        <v>1145.7967091171031</v>
      </c>
      <c r="F135" s="44">
        <f t="shared" si="15"/>
        <v>609.26838833567751</v>
      </c>
      <c r="G135" s="46">
        <f t="shared" si="16"/>
        <v>536.52832078142558</v>
      </c>
      <c r="H135" s="45">
        <f t="shared" si="17"/>
        <v>182780.51650070326</v>
      </c>
      <c r="I135" s="46">
        <f t="shared" si="18"/>
        <v>182243.98817992184</v>
      </c>
      <c r="J135" s="40">
        <f t="shared" si="19"/>
        <v>0.60785605597611991</v>
      </c>
      <c r="K135" s="39">
        <f t="shared" si="20"/>
        <v>696.47946855433975</v>
      </c>
    </row>
    <row r="136" spans="4:11" x14ac:dyDescent="0.25">
      <c r="D136" s="42">
        <v>134</v>
      </c>
      <c r="E136" s="43">
        <f t="shared" si="14"/>
        <v>1145.7967091171031</v>
      </c>
      <c r="F136" s="44">
        <f t="shared" si="15"/>
        <v>607.47996059973946</v>
      </c>
      <c r="G136" s="46">
        <f t="shared" si="16"/>
        <v>538.31674851736364</v>
      </c>
      <c r="H136" s="45">
        <f t="shared" si="17"/>
        <v>182243.98817992184</v>
      </c>
      <c r="I136" s="46">
        <f t="shared" si="18"/>
        <v>181705.67143140448</v>
      </c>
      <c r="J136" s="40">
        <f t="shared" si="19"/>
        <v>0.60558511180684427</v>
      </c>
      <c r="K136" s="39">
        <f t="shared" si="20"/>
        <v>693.87742819859511</v>
      </c>
    </row>
    <row r="137" spans="4:11" x14ac:dyDescent="0.25">
      <c r="D137" s="42">
        <v>135</v>
      </c>
      <c r="E137" s="43">
        <f t="shared" si="14"/>
        <v>1145.7967091171031</v>
      </c>
      <c r="F137" s="44">
        <f t="shared" si="15"/>
        <v>605.68557143801502</v>
      </c>
      <c r="G137" s="46">
        <f t="shared" si="16"/>
        <v>540.11113767908807</v>
      </c>
      <c r="H137" s="45">
        <f t="shared" si="17"/>
        <v>181705.67143140448</v>
      </c>
      <c r="I137" s="46">
        <f t="shared" si="18"/>
        <v>181165.5602937254</v>
      </c>
      <c r="J137" s="40">
        <f t="shared" si="19"/>
        <v>0.60332265186236045</v>
      </c>
      <c r="K137" s="39">
        <f t="shared" si="20"/>
        <v>691.28510903969629</v>
      </c>
    </row>
    <row r="138" spans="4:11" x14ac:dyDescent="0.25">
      <c r="D138" s="42">
        <v>136</v>
      </c>
      <c r="E138" s="43">
        <f t="shared" si="14"/>
        <v>1145.7967091171031</v>
      </c>
      <c r="F138" s="44">
        <f t="shared" si="15"/>
        <v>603.88520097908474</v>
      </c>
      <c r="G138" s="46">
        <f t="shared" si="16"/>
        <v>541.91150813801835</v>
      </c>
      <c r="H138" s="45">
        <f t="shared" si="17"/>
        <v>181165.5602937254</v>
      </c>
      <c r="I138" s="46">
        <f t="shared" si="18"/>
        <v>180623.64878558737</v>
      </c>
      <c r="J138" s="40">
        <f t="shared" si="19"/>
        <v>0.60106864444568919</v>
      </c>
      <c r="K138" s="39">
        <f t="shared" si="20"/>
        <v>688.70247475934877</v>
      </c>
    </row>
    <row r="139" spans="4:11" x14ac:dyDescent="0.25">
      <c r="D139" s="42">
        <v>137</v>
      </c>
      <c r="E139" s="43">
        <f t="shared" si="14"/>
        <v>1145.7967091171031</v>
      </c>
      <c r="F139" s="44">
        <f t="shared" si="15"/>
        <v>602.07882928529125</v>
      </c>
      <c r="G139" s="46">
        <f t="shared" si="16"/>
        <v>543.71787983181184</v>
      </c>
      <c r="H139" s="45">
        <f t="shared" si="17"/>
        <v>180623.64878558737</v>
      </c>
      <c r="I139" s="46">
        <f t="shared" si="18"/>
        <v>180079.93090575555</v>
      </c>
      <c r="J139" s="40">
        <f t="shared" si="19"/>
        <v>0.59882305797827073</v>
      </c>
      <c r="K139" s="39">
        <f t="shared" si="20"/>
        <v>686.12948917494282</v>
      </c>
    </row>
    <row r="140" spans="4:11" x14ac:dyDescent="0.25">
      <c r="D140" s="42">
        <v>138</v>
      </c>
      <c r="E140" s="43">
        <f t="shared" si="14"/>
        <v>1145.7967091171031</v>
      </c>
      <c r="F140" s="44">
        <f t="shared" si="15"/>
        <v>600.26643635251855</v>
      </c>
      <c r="G140" s="46">
        <f t="shared" si="16"/>
        <v>545.53027276458454</v>
      </c>
      <c r="H140" s="45">
        <f t="shared" si="17"/>
        <v>180079.93090575555</v>
      </c>
      <c r="I140" s="46">
        <f t="shared" si="18"/>
        <v>179534.40063299096</v>
      </c>
      <c r="J140" s="40">
        <f t="shared" si="19"/>
        <v>0.5965858609995226</v>
      </c>
      <c r="K140" s="39">
        <f t="shared" si="20"/>
        <v>683.56611623904644</v>
      </c>
    </row>
    <row r="141" spans="4:11" x14ac:dyDescent="0.25">
      <c r="D141" s="42">
        <v>139</v>
      </c>
      <c r="E141" s="43">
        <f t="shared" si="14"/>
        <v>1145.7967091171031</v>
      </c>
      <c r="F141" s="44">
        <f t="shared" si="15"/>
        <v>598.44800210996993</v>
      </c>
      <c r="G141" s="46">
        <f t="shared" si="16"/>
        <v>547.34870700713316</v>
      </c>
      <c r="H141" s="45">
        <f t="shared" si="17"/>
        <v>179534.40063299096</v>
      </c>
      <c r="I141" s="46">
        <f t="shared" si="18"/>
        <v>178987.05192598383</v>
      </c>
      <c r="J141" s="40">
        <f t="shared" si="19"/>
        <v>0.59435702216639863</v>
      </c>
      <c r="K141" s="39">
        <f t="shared" si="20"/>
        <v>681.01232003890061</v>
      </c>
    </row>
    <row r="142" spans="4:11" x14ac:dyDescent="0.25">
      <c r="D142" s="42">
        <v>140</v>
      </c>
      <c r="E142" s="43">
        <f t="shared" si="14"/>
        <v>1145.7967091171031</v>
      </c>
      <c r="F142" s="44">
        <f t="shared" si="15"/>
        <v>596.62350641994612</v>
      </c>
      <c r="G142" s="46">
        <f t="shared" si="16"/>
        <v>549.17320269715697</v>
      </c>
      <c r="H142" s="45">
        <f t="shared" si="17"/>
        <v>178987.05192598383</v>
      </c>
      <c r="I142" s="46">
        <f t="shared" si="18"/>
        <v>178437.87872328667</v>
      </c>
      <c r="J142" s="40">
        <f t="shared" si="19"/>
        <v>0.59213651025295011</v>
      </c>
      <c r="K142" s="39">
        <f t="shared" si="20"/>
        <v>678.46806479591601</v>
      </c>
    </row>
    <row r="143" spans="4:11" x14ac:dyDescent="0.25">
      <c r="D143" s="42">
        <v>141</v>
      </c>
      <c r="E143" s="43">
        <f t="shared" si="14"/>
        <v>1145.7967091171031</v>
      </c>
      <c r="F143" s="44">
        <f t="shared" si="15"/>
        <v>594.79292907762226</v>
      </c>
      <c r="G143" s="46">
        <f t="shared" si="16"/>
        <v>551.00378003948083</v>
      </c>
      <c r="H143" s="45">
        <f t="shared" si="17"/>
        <v>178437.87872328667</v>
      </c>
      <c r="I143" s="46">
        <f t="shared" si="18"/>
        <v>177886.87494324718</v>
      </c>
      <c r="J143" s="40">
        <f t="shared" si="19"/>
        <v>0.58992429414988812</v>
      </c>
      <c r="K143" s="39">
        <f t="shared" si="20"/>
        <v>675.93331486517172</v>
      </c>
    </row>
    <row r="144" spans="4:11" x14ac:dyDescent="0.25">
      <c r="D144" s="42">
        <v>142</v>
      </c>
      <c r="E144" s="43">
        <f t="shared" si="14"/>
        <v>1145.7967091171031</v>
      </c>
      <c r="F144" s="44">
        <f t="shared" si="15"/>
        <v>592.95624981082392</v>
      </c>
      <c r="G144" s="46">
        <f t="shared" si="16"/>
        <v>552.84045930627917</v>
      </c>
      <c r="H144" s="45">
        <f t="shared" si="17"/>
        <v>177886.87494324718</v>
      </c>
      <c r="I144" s="46">
        <f t="shared" si="18"/>
        <v>177334.03448394089</v>
      </c>
      <c r="J144" s="40">
        <f t="shared" si="19"/>
        <v>0.58772034286414765</v>
      </c>
      <c r="K144" s="39">
        <f t="shared" si="20"/>
        <v>673.40803473491587</v>
      </c>
    </row>
    <row r="145" spans="4:11" x14ac:dyDescent="0.25">
      <c r="D145" s="42">
        <v>143</v>
      </c>
      <c r="E145" s="43">
        <f t="shared" si="14"/>
        <v>1145.7967091171031</v>
      </c>
      <c r="F145" s="44">
        <f t="shared" si="15"/>
        <v>591.11344827980304</v>
      </c>
      <c r="G145" s="46">
        <f t="shared" si="16"/>
        <v>554.68326083730005</v>
      </c>
      <c r="H145" s="45">
        <f t="shared" si="17"/>
        <v>177334.03448394089</v>
      </c>
      <c r="I145" s="46">
        <f t="shared" si="18"/>
        <v>176779.35122310359</v>
      </c>
      <c r="J145" s="40">
        <f t="shared" si="19"/>
        <v>0.58552462551845352</v>
      </c>
      <c r="K145" s="39">
        <f t="shared" si="20"/>
        <v>670.89218902606819</v>
      </c>
    </row>
    <row r="146" spans="4:11" x14ac:dyDescent="0.25">
      <c r="D146" s="42">
        <v>144</v>
      </c>
      <c r="E146" s="43">
        <f t="shared" si="14"/>
        <v>1145.7967091171031</v>
      </c>
      <c r="F146" s="44">
        <f t="shared" si="15"/>
        <v>589.26450407701202</v>
      </c>
      <c r="G146" s="46">
        <f t="shared" si="16"/>
        <v>556.53220504009107</v>
      </c>
      <c r="H146" s="45">
        <f t="shared" si="17"/>
        <v>176779.35122310359</v>
      </c>
      <c r="I146" s="46">
        <f t="shared" si="18"/>
        <v>176222.81901806348</v>
      </c>
      <c r="J146" s="40">
        <f t="shared" si="19"/>
        <v>0.58333711135088773</v>
      </c>
      <c r="K146" s="39">
        <f t="shared" si="20"/>
        <v>668.38574249172427</v>
      </c>
    </row>
    <row r="147" spans="4:11" x14ac:dyDescent="0.25">
      <c r="D147" s="42">
        <v>145</v>
      </c>
      <c r="E147" s="43">
        <f t="shared" si="14"/>
        <v>1145.7967091171031</v>
      </c>
      <c r="F147" s="44">
        <f t="shared" si="15"/>
        <v>587.4093967268783</v>
      </c>
      <c r="G147" s="46">
        <f t="shared" si="16"/>
        <v>558.38731239022479</v>
      </c>
      <c r="H147" s="45">
        <f t="shared" si="17"/>
        <v>176222.81901806348</v>
      </c>
      <c r="I147" s="46">
        <f t="shared" si="18"/>
        <v>175664.43170567325</v>
      </c>
      <c r="J147" s="40">
        <f t="shared" si="19"/>
        <v>0.58115776971445854</v>
      </c>
      <c r="K147" s="39">
        <f t="shared" si="20"/>
        <v>665.88866001666179</v>
      </c>
    </row>
    <row r="148" spans="4:11" x14ac:dyDescent="0.25">
      <c r="D148" s="42">
        <v>146</v>
      </c>
      <c r="E148" s="43">
        <f t="shared" si="14"/>
        <v>1145.7967091171031</v>
      </c>
      <c r="F148" s="44">
        <f t="shared" si="15"/>
        <v>585.54810568557753</v>
      </c>
      <c r="G148" s="46">
        <f t="shared" si="16"/>
        <v>560.24860343152557</v>
      </c>
      <c r="H148" s="45">
        <f t="shared" si="17"/>
        <v>175664.43170567325</v>
      </c>
      <c r="I148" s="46">
        <f t="shared" si="18"/>
        <v>175104.18310224172</v>
      </c>
      <c r="J148" s="40">
        <f t="shared" si="19"/>
        <v>0.57898657007667109</v>
      </c>
      <c r="K148" s="39">
        <f t="shared" si="20"/>
        <v>663.40090661684872</v>
      </c>
    </row>
    <row r="149" spans="4:11" x14ac:dyDescent="0.25">
      <c r="D149" s="42">
        <v>147</v>
      </c>
      <c r="E149" s="43">
        <f t="shared" si="14"/>
        <v>1145.7967091171031</v>
      </c>
      <c r="F149" s="44">
        <f t="shared" si="15"/>
        <v>583.68061034080574</v>
      </c>
      <c r="G149" s="46">
        <f t="shared" si="16"/>
        <v>562.11609877629735</v>
      </c>
      <c r="H149" s="45">
        <f t="shared" si="17"/>
        <v>175104.18310224172</v>
      </c>
      <c r="I149" s="46">
        <f t="shared" si="18"/>
        <v>174542.06700346543</v>
      </c>
      <c r="J149" s="40">
        <f t="shared" si="19"/>
        <v>0.5768234820190995</v>
      </c>
      <c r="K149" s="39">
        <f t="shared" si="20"/>
        <v>660.92244743895264</v>
      </c>
    </row>
    <row r="150" spans="4:11" x14ac:dyDescent="0.25">
      <c r="D150" s="42">
        <v>148</v>
      </c>
      <c r="E150" s="43">
        <f t="shared" si="14"/>
        <v>1145.7967091171031</v>
      </c>
      <c r="F150" s="44">
        <f t="shared" si="15"/>
        <v>581.80689001155145</v>
      </c>
      <c r="G150" s="46">
        <f t="shared" si="16"/>
        <v>563.98981910555165</v>
      </c>
      <c r="H150" s="45">
        <f t="shared" si="17"/>
        <v>174542.06700346543</v>
      </c>
      <c r="I150" s="46">
        <f t="shared" si="18"/>
        <v>173978.07718435989</v>
      </c>
      <c r="J150" s="40">
        <f t="shared" si="19"/>
        <v>0.57466847523696096</v>
      </c>
      <c r="K150" s="39">
        <f t="shared" si="20"/>
        <v>658.4532477598533</v>
      </c>
    </row>
    <row r="151" spans="4:11" x14ac:dyDescent="0.25">
      <c r="D151" s="42">
        <v>149</v>
      </c>
      <c r="E151" s="43">
        <f t="shared" si="14"/>
        <v>1145.7967091171031</v>
      </c>
      <c r="F151" s="44">
        <f t="shared" si="15"/>
        <v>579.92692394786638</v>
      </c>
      <c r="G151" s="46">
        <f t="shared" si="16"/>
        <v>565.86978516923671</v>
      </c>
      <c r="H151" s="45">
        <f t="shared" si="17"/>
        <v>173978.07718435989</v>
      </c>
      <c r="I151" s="46">
        <f t="shared" si="18"/>
        <v>173412.20739919067</v>
      </c>
      <c r="J151" s="40">
        <f t="shared" si="19"/>
        <v>0.5725215195386909</v>
      </c>
      <c r="K151" s="39">
        <f t="shared" si="20"/>
        <v>655.99327298615526</v>
      </c>
    </row>
    <row r="152" spans="4:11" x14ac:dyDescent="0.25">
      <c r="D152" s="42">
        <v>150</v>
      </c>
      <c r="E152" s="43">
        <f t="shared" si="14"/>
        <v>1145.7967091171031</v>
      </c>
      <c r="F152" s="44">
        <f t="shared" si="15"/>
        <v>578.04069133063558</v>
      </c>
      <c r="G152" s="46">
        <f t="shared" si="16"/>
        <v>567.75601778646751</v>
      </c>
      <c r="H152" s="45">
        <f t="shared" si="17"/>
        <v>173412.20739919067</v>
      </c>
      <c r="I152" s="46">
        <f t="shared" si="18"/>
        <v>172844.45138140419</v>
      </c>
      <c r="J152" s="40">
        <f t="shared" si="19"/>
        <v>0.57038258484552029</v>
      </c>
      <c r="K152" s="39">
        <f t="shared" si="20"/>
        <v>653.54248865370403</v>
      </c>
    </row>
    <row r="153" spans="4:11" x14ac:dyDescent="0.25">
      <c r="D153" s="42">
        <v>151</v>
      </c>
      <c r="E153" s="43">
        <f t="shared" si="14"/>
        <v>1145.7967091171031</v>
      </c>
      <c r="F153" s="44">
        <f t="shared" si="15"/>
        <v>576.14817127134722</v>
      </c>
      <c r="G153" s="46">
        <f t="shared" si="16"/>
        <v>569.64853784575587</v>
      </c>
      <c r="H153" s="45">
        <f t="shared" si="17"/>
        <v>172844.45138140419</v>
      </c>
      <c r="I153" s="46">
        <f t="shared" si="18"/>
        <v>172274.80284355843</v>
      </c>
      <c r="J153" s="40">
        <f t="shared" si="19"/>
        <v>0.56825164119105387</v>
      </c>
      <c r="K153" s="39">
        <f t="shared" si="20"/>
        <v>651.10086042710236</v>
      </c>
    </row>
    <row r="154" spans="4:11" x14ac:dyDescent="0.25">
      <c r="D154" s="42">
        <v>152</v>
      </c>
      <c r="E154" s="43">
        <f t="shared" si="14"/>
        <v>1145.7967091171031</v>
      </c>
      <c r="F154" s="44">
        <f t="shared" si="15"/>
        <v>574.24934281186142</v>
      </c>
      <c r="G154" s="46">
        <f t="shared" si="16"/>
        <v>571.54736630524167</v>
      </c>
      <c r="H154" s="45">
        <f t="shared" si="17"/>
        <v>172274.80284355843</v>
      </c>
      <c r="I154" s="46">
        <f t="shared" si="18"/>
        <v>171703.25547725317</v>
      </c>
      <c r="J154" s="40">
        <f t="shared" si="19"/>
        <v>0.56612865872085072</v>
      </c>
      <c r="K154" s="39">
        <f t="shared" si="20"/>
        <v>648.66835409923033</v>
      </c>
    </row>
    <row r="155" spans="4:11" x14ac:dyDescent="0.25">
      <c r="D155" s="42">
        <v>153</v>
      </c>
      <c r="E155" s="43">
        <f t="shared" si="14"/>
        <v>1145.7967091171031</v>
      </c>
      <c r="F155" s="44">
        <f t="shared" si="15"/>
        <v>572.34418492417728</v>
      </c>
      <c r="G155" s="46">
        <f t="shared" si="16"/>
        <v>573.45252419292581</v>
      </c>
      <c r="H155" s="45">
        <f t="shared" si="17"/>
        <v>171703.25547725317</v>
      </c>
      <c r="I155" s="46">
        <f t="shared" si="18"/>
        <v>171129.80295306025</v>
      </c>
      <c r="J155" s="40">
        <f t="shared" si="19"/>
        <v>0.5640136076920057</v>
      </c>
      <c r="K155" s="39">
        <f t="shared" si="20"/>
        <v>646.24493559076495</v>
      </c>
    </row>
    <row r="156" spans="4:11" x14ac:dyDescent="0.25">
      <c r="D156" s="42">
        <v>154</v>
      </c>
      <c r="E156" s="43">
        <f t="shared" si="14"/>
        <v>1145.7967091171031</v>
      </c>
      <c r="F156" s="44">
        <f t="shared" si="15"/>
        <v>570.43267651020085</v>
      </c>
      <c r="G156" s="46">
        <f t="shared" si="16"/>
        <v>575.36403260690224</v>
      </c>
      <c r="H156" s="45">
        <f t="shared" si="17"/>
        <v>171129.80295306025</v>
      </c>
      <c r="I156" s="46">
        <f t="shared" si="18"/>
        <v>170554.43892045334</v>
      </c>
      <c r="J156" s="40">
        <f t="shared" si="19"/>
        <v>0.56190645847273302</v>
      </c>
      <c r="K156" s="39">
        <f t="shared" si="20"/>
        <v>643.83057094970366</v>
      </c>
    </row>
    <row r="157" spans="4:11" x14ac:dyDescent="0.25">
      <c r="D157" s="42">
        <v>155</v>
      </c>
      <c r="E157" s="43">
        <f t="shared" si="14"/>
        <v>1145.7967091171031</v>
      </c>
      <c r="F157" s="44">
        <f t="shared" si="15"/>
        <v>568.51479640151115</v>
      </c>
      <c r="G157" s="46">
        <f t="shared" si="16"/>
        <v>577.28191271559194</v>
      </c>
      <c r="H157" s="45">
        <f t="shared" si="17"/>
        <v>170554.43892045334</v>
      </c>
      <c r="I157" s="46">
        <f t="shared" si="18"/>
        <v>169977.15700773775</v>
      </c>
      <c r="J157" s="40">
        <f t="shared" si="19"/>
        <v>0.55980718154195075</v>
      </c>
      <c r="K157" s="39">
        <f t="shared" si="20"/>
        <v>641.4252263508879</v>
      </c>
    </row>
    <row r="158" spans="4:11" x14ac:dyDescent="0.25">
      <c r="D158" s="42">
        <v>156</v>
      </c>
      <c r="E158" s="43">
        <f t="shared" si="14"/>
        <v>1145.7967091171031</v>
      </c>
      <c r="F158" s="44">
        <f t="shared" si="15"/>
        <v>566.59052335912588</v>
      </c>
      <c r="G158" s="46">
        <f t="shared" si="16"/>
        <v>579.20618575797721</v>
      </c>
      <c r="H158" s="45">
        <f t="shared" si="17"/>
        <v>169977.15700773775</v>
      </c>
      <c r="I158" s="46">
        <f t="shared" si="18"/>
        <v>169397.95082197979</v>
      </c>
      <c r="J158" s="40">
        <f t="shared" si="19"/>
        <v>0.55771574748886754</v>
      </c>
      <c r="K158" s="39">
        <f t="shared" si="20"/>
        <v>639.02886809552967</v>
      </c>
    </row>
    <row r="159" spans="4:11" x14ac:dyDescent="0.25">
      <c r="D159" s="42">
        <v>157</v>
      </c>
      <c r="E159" s="43">
        <f t="shared" si="14"/>
        <v>1145.7967091171031</v>
      </c>
      <c r="F159" s="44">
        <f t="shared" si="15"/>
        <v>564.65983607326598</v>
      </c>
      <c r="G159" s="46">
        <f t="shared" si="16"/>
        <v>581.13687304383711</v>
      </c>
      <c r="H159" s="45">
        <f t="shared" si="17"/>
        <v>169397.95082197979</v>
      </c>
      <c r="I159" s="46">
        <f t="shared" si="18"/>
        <v>168816.81394893595</v>
      </c>
      <c r="J159" s="40">
        <f t="shared" si="19"/>
        <v>0.55563212701257048</v>
      </c>
      <c r="K159" s="39">
        <f t="shared" si="20"/>
        <v>636.6414626107395</v>
      </c>
    </row>
    <row r="160" spans="4:11" x14ac:dyDescent="0.25">
      <c r="D160" s="42">
        <v>158</v>
      </c>
      <c r="E160" s="43">
        <f t="shared" si="14"/>
        <v>1145.7967091171031</v>
      </c>
      <c r="F160" s="44">
        <f t="shared" si="15"/>
        <v>562.72271316311981</v>
      </c>
      <c r="G160" s="46">
        <f t="shared" si="16"/>
        <v>583.07399595398329</v>
      </c>
      <c r="H160" s="45">
        <f t="shared" si="17"/>
        <v>168816.81394893595</v>
      </c>
      <c r="I160" s="46">
        <f t="shared" si="18"/>
        <v>168233.73995298197</v>
      </c>
      <c r="J160" s="40">
        <f t="shared" si="19"/>
        <v>0.55355629092161451</v>
      </c>
      <c r="K160" s="39">
        <f t="shared" si="20"/>
        <v>634.2629764490556</v>
      </c>
    </row>
    <row r="161" spans="4:11" x14ac:dyDescent="0.25">
      <c r="D161" s="42">
        <v>159</v>
      </c>
      <c r="E161" s="43">
        <f t="shared" si="14"/>
        <v>1145.7967091171031</v>
      </c>
      <c r="F161" s="44">
        <f t="shared" si="15"/>
        <v>560.77913317660659</v>
      </c>
      <c r="G161" s="46">
        <f t="shared" si="16"/>
        <v>585.0175759404965</v>
      </c>
      <c r="H161" s="45">
        <f t="shared" si="17"/>
        <v>168233.73995298197</v>
      </c>
      <c r="I161" s="46">
        <f t="shared" si="18"/>
        <v>167648.72237704147</v>
      </c>
      <c r="J161" s="40">
        <f t="shared" si="19"/>
        <v>0.55148821013361349</v>
      </c>
      <c r="K161" s="39">
        <f t="shared" si="20"/>
        <v>631.8933762879758</v>
      </c>
    </row>
    <row r="162" spans="4:11" x14ac:dyDescent="0.25">
      <c r="D162" s="42">
        <v>160</v>
      </c>
      <c r="E162" s="43">
        <f t="shared" si="14"/>
        <v>1145.7967091171031</v>
      </c>
      <c r="F162" s="44">
        <f t="shared" si="15"/>
        <v>558.82907459013825</v>
      </c>
      <c r="G162" s="46">
        <f t="shared" si="16"/>
        <v>586.96763452696484</v>
      </c>
      <c r="H162" s="45">
        <f t="shared" si="17"/>
        <v>167648.72237704147</v>
      </c>
      <c r="I162" s="46">
        <f t="shared" si="18"/>
        <v>167061.75474251452</v>
      </c>
      <c r="J162" s="40">
        <f t="shared" si="19"/>
        <v>0.54942785567483288</v>
      </c>
      <c r="K162" s="39">
        <f t="shared" si="20"/>
        <v>629.53262892949022</v>
      </c>
    </row>
    <row r="163" spans="4:11" x14ac:dyDescent="0.25">
      <c r="D163" s="42">
        <v>161</v>
      </c>
      <c r="E163" s="43">
        <f t="shared" si="14"/>
        <v>1145.7967091171031</v>
      </c>
      <c r="F163" s="44">
        <f t="shared" si="15"/>
        <v>556.87251580838176</v>
      </c>
      <c r="G163" s="46">
        <f t="shared" si="16"/>
        <v>588.92419330872133</v>
      </c>
      <c r="H163" s="45">
        <f t="shared" si="17"/>
        <v>167061.75474251452</v>
      </c>
      <c r="I163" s="46">
        <f t="shared" si="18"/>
        <v>166472.8305492058</v>
      </c>
      <c r="J163" s="40">
        <f t="shared" si="19"/>
        <v>0.54737519867978368</v>
      </c>
      <c r="K163" s="39">
        <f t="shared" si="20"/>
        <v>627.18070129961666</v>
      </c>
    </row>
    <row r="164" spans="4:11" x14ac:dyDescent="0.25">
      <c r="D164" s="42">
        <v>162</v>
      </c>
      <c r="E164" s="43">
        <f t="shared" si="14"/>
        <v>1145.7967091171031</v>
      </c>
      <c r="F164" s="44">
        <f t="shared" si="15"/>
        <v>554.90943516401933</v>
      </c>
      <c r="G164" s="46">
        <f t="shared" si="16"/>
        <v>590.88727395308376</v>
      </c>
      <c r="H164" s="45">
        <f t="shared" si="17"/>
        <v>166472.8305492058</v>
      </c>
      <c r="I164" s="46">
        <f t="shared" si="18"/>
        <v>165881.94327525271</v>
      </c>
      <c r="J164" s="40">
        <f t="shared" si="19"/>
        <v>0.54533021039081819</v>
      </c>
      <c r="K164" s="39">
        <f t="shared" si="20"/>
        <v>624.83756044793699</v>
      </c>
    </row>
    <row r="165" spans="4:11" x14ac:dyDescent="0.25">
      <c r="D165" s="42">
        <v>163</v>
      </c>
      <c r="E165" s="43">
        <f t="shared" si="14"/>
        <v>1145.7967091171031</v>
      </c>
      <c r="F165" s="44">
        <f t="shared" si="15"/>
        <v>552.93981091750902</v>
      </c>
      <c r="G165" s="46">
        <f t="shared" si="16"/>
        <v>592.85689819959407</v>
      </c>
      <c r="H165" s="45">
        <f t="shared" si="17"/>
        <v>165881.94327525271</v>
      </c>
      <c r="I165" s="46">
        <f t="shared" si="18"/>
        <v>165289.08637705311</v>
      </c>
      <c r="J165" s="40">
        <f t="shared" si="19"/>
        <v>0.54329286215772676</v>
      </c>
      <c r="K165" s="39">
        <f t="shared" si="20"/>
        <v>622.50317354713525</v>
      </c>
    </row>
    <row r="166" spans="4:11" x14ac:dyDescent="0.25">
      <c r="D166" s="42">
        <v>164</v>
      </c>
      <c r="E166" s="43">
        <f t="shared" si="14"/>
        <v>1145.7967091171031</v>
      </c>
      <c r="F166" s="44">
        <f t="shared" si="15"/>
        <v>550.96362125684379</v>
      </c>
      <c r="G166" s="46">
        <f t="shared" si="16"/>
        <v>594.8330878602593</v>
      </c>
      <c r="H166" s="45">
        <f t="shared" si="17"/>
        <v>165289.08637705311</v>
      </c>
      <c r="I166" s="46">
        <f t="shared" si="18"/>
        <v>164694.25328919286</v>
      </c>
      <c r="J166" s="40">
        <f t="shared" si="19"/>
        <v>0.54126312543733679</v>
      </c>
      <c r="K166" s="39">
        <f t="shared" si="20"/>
        <v>620.1775078925383</v>
      </c>
    </row>
    <row r="167" spans="4:11" x14ac:dyDescent="0.25">
      <c r="D167" s="42">
        <v>165</v>
      </c>
      <c r="E167" s="43">
        <f t="shared" si="14"/>
        <v>1145.7967091171031</v>
      </c>
      <c r="F167" s="44">
        <f t="shared" si="15"/>
        <v>548.98084429730955</v>
      </c>
      <c r="G167" s="46">
        <f t="shared" si="16"/>
        <v>596.81586481979355</v>
      </c>
      <c r="H167" s="45">
        <f t="shared" si="17"/>
        <v>164694.25328919286</v>
      </c>
      <c r="I167" s="46">
        <f t="shared" si="18"/>
        <v>164097.43742437306</v>
      </c>
      <c r="J167" s="40">
        <f t="shared" si="19"/>
        <v>0.5392409717931127</v>
      </c>
      <c r="K167" s="39">
        <f t="shared" si="20"/>
        <v>617.86053090165717</v>
      </c>
    </row>
    <row r="168" spans="4:11" x14ac:dyDescent="0.25">
      <c r="D168" s="42">
        <v>166</v>
      </c>
      <c r="E168" s="43">
        <f t="shared" si="14"/>
        <v>1145.7967091171031</v>
      </c>
      <c r="F168" s="44">
        <f t="shared" si="15"/>
        <v>546.99145808124354</v>
      </c>
      <c r="G168" s="46">
        <f t="shared" si="16"/>
        <v>598.80525103585956</v>
      </c>
      <c r="H168" s="45">
        <f t="shared" si="17"/>
        <v>164097.43742437306</v>
      </c>
      <c r="I168" s="46">
        <f t="shared" si="18"/>
        <v>163498.63217333719</v>
      </c>
      <c r="J168" s="40">
        <f t="shared" si="19"/>
        <v>0.53722637289475739</v>
      </c>
      <c r="K168" s="39">
        <f t="shared" si="20"/>
        <v>615.55221011373067</v>
      </c>
    </row>
    <row r="169" spans="4:11" x14ac:dyDescent="0.25">
      <c r="D169" s="42">
        <v>167</v>
      </c>
      <c r="E169" s="43">
        <f t="shared" si="14"/>
        <v>1145.7967091171031</v>
      </c>
      <c r="F169" s="44">
        <f t="shared" si="15"/>
        <v>544.99544057779065</v>
      </c>
      <c r="G169" s="46">
        <f t="shared" si="16"/>
        <v>600.80126853931245</v>
      </c>
      <c r="H169" s="45">
        <f t="shared" si="17"/>
        <v>163498.63217333719</v>
      </c>
      <c r="I169" s="46">
        <f t="shared" si="18"/>
        <v>162897.83090479788</v>
      </c>
      <c r="J169" s="40">
        <f t="shared" si="19"/>
        <v>0.53521930051781563</v>
      </c>
      <c r="K169" s="39">
        <f t="shared" si="20"/>
        <v>613.25251318927099</v>
      </c>
    </row>
    <row r="170" spans="4:11" x14ac:dyDescent="0.25">
      <c r="D170" s="42">
        <v>168</v>
      </c>
      <c r="E170" s="43">
        <f t="shared" si="14"/>
        <v>1145.7967091171031</v>
      </c>
      <c r="F170" s="44">
        <f t="shared" si="15"/>
        <v>542.99276968265963</v>
      </c>
      <c r="G170" s="46">
        <f t="shared" si="16"/>
        <v>602.80393943444346</v>
      </c>
      <c r="H170" s="45">
        <f t="shared" si="17"/>
        <v>162897.83090479788</v>
      </c>
      <c r="I170" s="46">
        <f t="shared" si="18"/>
        <v>162295.02696536345</v>
      </c>
      <c r="J170" s="40">
        <f t="shared" si="19"/>
        <v>0.53321972654327843</v>
      </c>
      <c r="K170" s="39">
        <f t="shared" si="20"/>
        <v>610.9614079096101</v>
      </c>
    </row>
    <row r="171" spans="4:11" x14ac:dyDescent="0.25">
      <c r="D171" s="42">
        <v>169</v>
      </c>
      <c r="E171" s="43">
        <f t="shared" si="14"/>
        <v>1145.7967091171031</v>
      </c>
      <c r="F171" s="44">
        <f t="shared" si="15"/>
        <v>540.98342321787811</v>
      </c>
      <c r="G171" s="46">
        <f t="shared" si="16"/>
        <v>604.81328589922498</v>
      </c>
      <c r="H171" s="45">
        <f t="shared" si="17"/>
        <v>162295.02696536345</v>
      </c>
      <c r="I171" s="46">
        <f t="shared" si="18"/>
        <v>161690.21367946421</v>
      </c>
      <c r="J171" s="40">
        <f t="shared" si="19"/>
        <v>0.53122762295718906</v>
      </c>
      <c r="K171" s="39">
        <f t="shared" si="20"/>
        <v>608.67886217644843</v>
      </c>
    </row>
    <row r="172" spans="4:11" x14ac:dyDescent="0.25">
      <c r="D172" s="42">
        <v>170</v>
      </c>
      <c r="E172" s="43">
        <f t="shared" si="14"/>
        <v>1145.7967091171031</v>
      </c>
      <c r="F172" s="44">
        <f t="shared" si="15"/>
        <v>538.96737893154739</v>
      </c>
      <c r="G172" s="46">
        <f t="shared" si="16"/>
        <v>606.8293301855557</v>
      </c>
      <c r="H172" s="45">
        <f t="shared" si="17"/>
        <v>161690.21367946421</v>
      </c>
      <c r="I172" s="46">
        <f t="shared" si="18"/>
        <v>161083.38434927867</v>
      </c>
      <c r="J172" s="40">
        <f t="shared" si="19"/>
        <v>0.52924296185025066</v>
      </c>
      <c r="K172" s="39">
        <f t="shared" si="20"/>
        <v>606.40484401140577</v>
      </c>
    </row>
    <row r="173" spans="4:11" x14ac:dyDescent="0.25">
      <c r="D173" s="42">
        <v>171</v>
      </c>
      <c r="E173" s="43">
        <f t="shared" si="14"/>
        <v>1145.7967091171031</v>
      </c>
      <c r="F173" s="44">
        <f t="shared" si="15"/>
        <v>536.94461449759558</v>
      </c>
      <c r="G173" s="46">
        <f t="shared" si="16"/>
        <v>608.85209461950751</v>
      </c>
      <c r="H173" s="45">
        <f t="shared" si="17"/>
        <v>161083.38434927867</v>
      </c>
      <c r="I173" s="46">
        <f t="shared" si="18"/>
        <v>160474.53225465916</v>
      </c>
      <c r="J173" s="40">
        <f t="shared" si="19"/>
        <v>0.52726571541743528</v>
      </c>
      <c r="K173" s="39">
        <f t="shared" si="20"/>
        <v>604.13932155557234</v>
      </c>
    </row>
    <row r="174" spans="4:11" x14ac:dyDescent="0.25">
      <c r="D174" s="42">
        <v>172</v>
      </c>
      <c r="E174" s="43">
        <f t="shared" si="14"/>
        <v>1145.7967091171031</v>
      </c>
      <c r="F174" s="44">
        <f t="shared" si="15"/>
        <v>534.91510751553062</v>
      </c>
      <c r="G174" s="46">
        <f t="shared" si="16"/>
        <v>610.88160160157247</v>
      </c>
      <c r="H174" s="45">
        <f t="shared" si="17"/>
        <v>160474.53225465916</v>
      </c>
      <c r="I174" s="46">
        <f t="shared" si="18"/>
        <v>159863.65065305759</v>
      </c>
      <c r="J174" s="40">
        <f t="shared" si="19"/>
        <v>0.52529585595759432</v>
      </c>
      <c r="K174" s="39">
        <f t="shared" si="20"/>
        <v>601.88226306906336</v>
      </c>
    </row>
    <row r="175" spans="4:11" x14ac:dyDescent="0.25">
      <c r="D175" s="42">
        <v>173</v>
      </c>
      <c r="E175" s="43">
        <f t="shared" si="14"/>
        <v>1145.7967091171031</v>
      </c>
      <c r="F175" s="44">
        <f t="shared" si="15"/>
        <v>532.87883551019195</v>
      </c>
      <c r="G175" s="46">
        <f t="shared" si="16"/>
        <v>612.91787360691114</v>
      </c>
      <c r="H175" s="45">
        <f t="shared" si="17"/>
        <v>159863.65065305759</v>
      </c>
      <c r="I175" s="46">
        <f t="shared" si="18"/>
        <v>159250.73277945069</v>
      </c>
      <c r="J175" s="40">
        <f t="shared" si="19"/>
        <v>0.52333335587307039</v>
      </c>
      <c r="K175" s="39">
        <f t="shared" si="20"/>
        <v>599.63363693057386</v>
      </c>
    </row>
    <row r="176" spans="4:11" x14ac:dyDescent="0.25">
      <c r="D176" s="42">
        <v>174</v>
      </c>
      <c r="E176" s="43">
        <f t="shared" si="14"/>
        <v>1145.7967091171031</v>
      </c>
      <c r="F176" s="44">
        <f t="shared" si="15"/>
        <v>530.83577593150233</v>
      </c>
      <c r="G176" s="46">
        <f t="shared" si="16"/>
        <v>614.96093318560077</v>
      </c>
      <c r="H176" s="45">
        <f t="shared" si="17"/>
        <v>159250.73277945069</v>
      </c>
      <c r="I176" s="46">
        <f t="shared" si="18"/>
        <v>158635.7718462651</v>
      </c>
      <c r="J176" s="40">
        <f t="shared" si="19"/>
        <v>0.52137818766931054</v>
      </c>
      <c r="K176" s="39">
        <f t="shared" si="20"/>
        <v>597.39341163693541</v>
      </c>
    </row>
    <row r="177" spans="4:11" x14ac:dyDescent="0.25">
      <c r="D177" s="42">
        <v>175</v>
      </c>
      <c r="E177" s="43">
        <f t="shared" si="14"/>
        <v>1145.7967091171031</v>
      </c>
      <c r="F177" s="44">
        <f t="shared" si="15"/>
        <v>528.78590615421706</v>
      </c>
      <c r="G177" s="46">
        <f t="shared" si="16"/>
        <v>617.01080296288603</v>
      </c>
      <c r="H177" s="45">
        <f t="shared" si="17"/>
        <v>158635.7718462651</v>
      </c>
      <c r="I177" s="46">
        <f t="shared" si="18"/>
        <v>158018.76104330222</v>
      </c>
      <c r="J177" s="40">
        <f t="shared" si="19"/>
        <v>0.5194303239544813</v>
      </c>
      <c r="K177" s="39">
        <f t="shared" si="20"/>
        <v>595.16155580267548</v>
      </c>
    </row>
    <row r="178" spans="4:11" x14ac:dyDescent="0.25">
      <c r="D178" s="42">
        <v>176</v>
      </c>
      <c r="E178" s="43">
        <f t="shared" si="14"/>
        <v>1145.7967091171031</v>
      </c>
      <c r="F178" s="44">
        <f t="shared" si="15"/>
        <v>526.7292034776741</v>
      </c>
      <c r="G178" s="46">
        <f t="shared" si="16"/>
        <v>619.06750563942899</v>
      </c>
      <c r="H178" s="45">
        <f t="shared" si="17"/>
        <v>158018.76104330222</v>
      </c>
      <c r="I178" s="46">
        <f t="shared" si="18"/>
        <v>157399.6935376628</v>
      </c>
      <c r="J178" s="40">
        <f t="shared" si="19"/>
        <v>0.51748973743908477</v>
      </c>
      <c r="K178" s="39">
        <f t="shared" si="20"/>
        <v>592.9380381595771</v>
      </c>
    </row>
    <row r="179" spans="4:11" x14ac:dyDescent="0.25">
      <c r="D179" s="42">
        <v>177</v>
      </c>
      <c r="E179" s="43">
        <f t="shared" si="14"/>
        <v>1145.7967091171031</v>
      </c>
      <c r="F179" s="44">
        <f t="shared" si="15"/>
        <v>524.66564512554271</v>
      </c>
      <c r="G179" s="46">
        <f t="shared" si="16"/>
        <v>621.13106399156038</v>
      </c>
      <c r="H179" s="45">
        <f t="shared" si="17"/>
        <v>157399.6935376628</v>
      </c>
      <c r="I179" s="46">
        <f t="shared" si="18"/>
        <v>156778.56247367125</v>
      </c>
      <c r="J179" s="40">
        <f t="shared" si="19"/>
        <v>0.51555640093557642</v>
      </c>
      <c r="K179" s="39">
        <f t="shared" si="20"/>
        <v>590.72282755624121</v>
      </c>
    </row>
    <row r="180" spans="4:11" x14ac:dyDescent="0.25">
      <c r="D180" s="42">
        <v>178</v>
      </c>
      <c r="E180" s="43">
        <f t="shared" si="14"/>
        <v>1145.7967091171031</v>
      </c>
      <c r="F180" s="44">
        <f t="shared" si="15"/>
        <v>522.59520824557092</v>
      </c>
      <c r="G180" s="46">
        <f t="shared" si="16"/>
        <v>623.20150087153218</v>
      </c>
      <c r="H180" s="45">
        <f t="shared" si="17"/>
        <v>156778.56247367125</v>
      </c>
      <c r="I180" s="46">
        <f t="shared" si="18"/>
        <v>156155.36097279971</v>
      </c>
      <c r="J180" s="40">
        <f t="shared" si="19"/>
        <v>0.51363028735798399</v>
      </c>
      <c r="K180" s="39">
        <f t="shared" si="20"/>
        <v>588.51589295765007</v>
      </c>
    </row>
    <row r="181" spans="4:11" x14ac:dyDescent="0.25">
      <c r="D181" s="42">
        <v>179</v>
      </c>
      <c r="E181" s="43">
        <f t="shared" si="14"/>
        <v>1145.7967091171031</v>
      </c>
      <c r="F181" s="44">
        <f t="shared" si="15"/>
        <v>520.51786990933238</v>
      </c>
      <c r="G181" s="46">
        <f t="shared" si="16"/>
        <v>625.27883920777072</v>
      </c>
      <c r="H181" s="45">
        <f t="shared" si="17"/>
        <v>156155.36097279971</v>
      </c>
      <c r="I181" s="46">
        <f t="shared" si="18"/>
        <v>155530.08213359193</v>
      </c>
      <c r="J181" s="40">
        <f t="shared" si="19"/>
        <v>0.51171136972152831</v>
      </c>
      <c r="K181" s="39">
        <f t="shared" si="20"/>
        <v>586.3172034447324</v>
      </c>
    </row>
    <row r="182" spans="4:11" x14ac:dyDescent="0.25">
      <c r="D182" s="42">
        <v>180</v>
      </c>
      <c r="E182" s="43">
        <f t="shared" si="14"/>
        <v>1145.7967091171031</v>
      </c>
      <c r="F182" s="44">
        <f t="shared" si="15"/>
        <v>518.43360711197317</v>
      </c>
      <c r="G182" s="46">
        <f t="shared" si="16"/>
        <v>627.36310200512992</v>
      </c>
      <c r="H182" s="45">
        <f t="shared" si="17"/>
        <v>155530.08213359193</v>
      </c>
      <c r="I182" s="46">
        <f t="shared" si="18"/>
        <v>154902.71903158681</v>
      </c>
      <c r="J182" s="40">
        <f t="shared" si="19"/>
        <v>0.50979962114224497</v>
      </c>
      <c r="K182" s="39">
        <f t="shared" si="20"/>
        <v>584.12672821393028</v>
      </c>
    </row>
    <row r="183" spans="4:11" x14ac:dyDescent="0.25">
      <c r="D183" s="42">
        <v>181</v>
      </c>
      <c r="E183" s="43">
        <f t="shared" si="14"/>
        <v>1145.7967091171031</v>
      </c>
      <c r="F183" s="44">
        <f t="shared" si="15"/>
        <v>516.34239677195603</v>
      </c>
      <c r="G183" s="46">
        <f t="shared" si="16"/>
        <v>629.45431234514706</v>
      </c>
      <c r="H183" s="45">
        <f t="shared" si="17"/>
        <v>154902.71903158681</v>
      </c>
      <c r="I183" s="46">
        <f t="shared" si="18"/>
        <v>154273.26471924165</v>
      </c>
      <c r="J183" s="40">
        <f t="shared" si="19"/>
        <v>0.50789501483660771</v>
      </c>
      <c r="K183" s="39">
        <f t="shared" si="20"/>
        <v>581.94443657676732</v>
      </c>
    </row>
    <row r="184" spans="4:11" x14ac:dyDescent="0.25">
      <c r="D184" s="42">
        <v>182</v>
      </c>
      <c r="E184" s="43">
        <f t="shared" si="14"/>
        <v>1145.7967091171031</v>
      </c>
      <c r="F184" s="44">
        <f t="shared" si="15"/>
        <v>514.24421573080554</v>
      </c>
      <c r="G184" s="46">
        <f t="shared" si="16"/>
        <v>631.55249338629756</v>
      </c>
      <c r="H184" s="45">
        <f t="shared" si="17"/>
        <v>154273.26471924165</v>
      </c>
      <c r="I184" s="46">
        <f t="shared" si="18"/>
        <v>153641.71222585536</v>
      </c>
      <c r="J184" s="40">
        <f t="shared" si="19"/>
        <v>0.5059975241211534</v>
      </c>
      <c r="K184" s="39">
        <f t="shared" si="20"/>
        <v>579.77029795941951</v>
      </c>
    </row>
    <row r="185" spans="4:11" x14ac:dyDescent="0.25">
      <c r="D185" s="42">
        <v>183</v>
      </c>
      <c r="E185" s="43">
        <f t="shared" si="14"/>
        <v>1145.7967091171031</v>
      </c>
      <c r="F185" s="44">
        <f t="shared" si="15"/>
        <v>512.1390407528512</v>
      </c>
      <c r="G185" s="46">
        <f t="shared" si="16"/>
        <v>633.65766836425189</v>
      </c>
      <c r="H185" s="45">
        <f t="shared" si="17"/>
        <v>153641.71222585536</v>
      </c>
      <c r="I185" s="46">
        <f t="shared" si="18"/>
        <v>153008.05455749109</v>
      </c>
      <c r="J185" s="40">
        <f t="shared" si="19"/>
        <v>0.50410712241210798</v>
      </c>
      <c r="K185" s="39">
        <f t="shared" si="20"/>
        <v>577.60428190228595</v>
      </c>
    </row>
    <row r="186" spans="4:11" x14ac:dyDescent="0.25">
      <c r="D186" s="42">
        <v>184</v>
      </c>
      <c r="E186" s="43">
        <f t="shared" si="14"/>
        <v>1145.7967091171031</v>
      </c>
      <c r="F186" s="44">
        <f t="shared" si="15"/>
        <v>510.02684852497032</v>
      </c>
      <c r="G186" s="46">
        <f t="shared" si="16"/>
        <v>635.76986059213277</v>
      </c>
      <c r="H186" s="45">
        <f t="shared" si="17"/>
        <v>153008.05455749109</v>
      </c>
      <c r="I186" s="46">
        <f t="shared" si="18"/>
        <v>152372.28469689895</v>
      </c>
      <c r="J186" s="40">
        <f t="shared" si="19"/>
        <v>0.50222378322501426</v>
      </c>
      <c r="K186" s="39">
        <f t="shared" si="20"/>
        <v>575.44635805956273</v>
      </c>
    </row>
    <row r="187" spans="4:11" x14ac:dyDescent="0.25">
      <c r="D187" s="42">
        <v>185</v>
      </c>
      <c r="E187" s="43">
        <f t="shared" si="14"/>
        <v>1145.7967091171031</v>
      </c>
      <c r="F187" s="44">
        <f t="shared" si="15"/>
        <v>507.90761565632982</v>
      </c>
      <c r="G187" s="46">
        <f t="shared" si="16"/>
        <v>637.88909346077321</v>
      </c>
      <c r="H187" s="45">
        <f t="shared" si="17"/>
        <v>152372.28469689895</v>
      </c>
      <c r="I187" s="46">
        <f t="shared" si="18"/>
        <v>151734.39560343817</v>
      </c>
      <c r="J187" s="40">
        <f t="shared" si="19"/>
        <v>0.50034748017436048</v>
      </c>
      <c r="K187" s="39">
        <f t="shared" si="20"/>
        <v>573.29649619881718</v>
      </c>
    </row>
    <row r="188" spans="4:11" x14ac:dyDescent="0.25">
      <c r="D188" s="42">
        <v>186</v>
      </c>
      <c r="E188" s="43">
        <f t="shared" si="14"/>
        <v>1145.7967091171031</v>
      </c>
      <c r="F188" s="44">
        <f t="shared" si="15"/>
        <v>505.78131867812726</v>
      </c>
      <c r="G188" s="46">
        <f t="shared" si="16"/>
        <v>640.01539043897583</v>
      </c>
      <c r="H188" s="45">
        <f t="shared" si="17"/>
        <v>151734.39560343817</v>
      </c>
      <c r="I188" s="46">
        <f t="shared" si="18"/>
        <v>151094.38021299918</v>
      </c>
      <c r="J188" s="40">
        <f t="shared" si="19"/>
        <v>0.498478186973211</v>
      </c>
      <c r="K188" s="39">
        <f t="shared" si="20"/>
        <v>571.1546662005652</v>
      </c>
    </row>
    <row r="189" spans="4:11" x14ac:dyDescent="0.25">
      <c r="D189" s="42">
        <v>187</v>
      </c>
      <c r="E189" s="43">
        <f t="shared" si="14"/>
        <v>1145.7967091171031</v>
      </c>
      <c r="F189" s="44">
        <f t="shared" si="15"/>
        <v>503.64793404333062</v>
      </c>
      <c r="G189" s="46">
        <f t="shared" si="16"/>
        <v>642.14877507377241</v>
      </c>
      <c r="H189" s="45">
        <f t="shared" si="17"/>
        <v>151094.38021299918</v>
      </c>
      <c r="I189" s="46">
        <f t="shared" si="18"/>
        <v>150452.23143792542</v>
      </c>
      <c r="J189" s="40">
        <f t="shared" si="19"/>
        <v>0.49661587743283792</v>
      </c>
      <c r="K189" s="39">
        <f t="shared" si="20"/>
        <v>569.02083805784832</v>
      </c>
    </row>
    <row r="190" spans="4:11" x14ac:dyDescent="0.25">
      <c r="D190" s="42">
        <v>188</v>
      </c>
      <c r="E190" s="43">
        <f t="shared" si="14"/>
        <v>1145.7967091171031</v>
      </c>
      <c r="F190" s="44">
        <f t="shared" si="15"/>
        <v>501.50743812641809</v>
      </c>
      <c r="G190" s="46">
        <f t="shared" si="16"/>
        <v>644.28927099068505</v>
      </c>
      <c r="H190" s="45">
        <f t="shared" si="17"/>
        <v>150452.23143792542</v>
      </c>
      <c r="I190" s="46">
        <f t="shared" si="18"/>
        <v>149807.94216693475</v>
      </c>
      <c r="J190" s="40">
        <f t="shared" si="19"/>
        <v>0.49476052546235411</v>
      </c>
      <c r="K190" s="39">
        <f t="shared" si="20"/>
        <v>566.89498187581398</v>
      </c>
    </row>
    <row r="191" spans="4:11" x14ac:dyDescent="0.25">
      <c r="D191" s="42">
        <v>189</v>
      </c>
      <c r="E191" s="43">
        <f t="shared" si="14"/>
        <v>1145.7967091171031</v>
      </c>
      <c r="F191" s="44">
        <f t="shared" si="15"/>
        <v>499.35980722311587</v>
      </c>
      <c r="G191" s="46">
        <f t="shared" si="16"/>
        <v>646.43690189398717</v>
      </c>
      <c r="H191" s="45">
        <f t="shared" si="17"/>
        <v>149807.94216693475</v>
      </c>
      <c r="I191" s="46">
        <f t="shared" si="18"/>
        <v>149161.50526504076</v>
      </c>
      <c r="J191" s="40">
        <f t="shared" si="19"/>
        <v>0.49291210506834782</v>
      </c>
      <c r="K191" s="39">
        <f t="shared" si="20"/>
        <v>564.77706787129671</v>
      </c>
    </row>
    <row r="192" spans="4:11" x14ac:dyDescent="0.25">
      <c r="D192" s="42">
        <v>190</v>
      </c>
      <c r="E192" s="43">
        <f t="shared" si="14"/>
        <v>1145.7967091171031</v>
      </c>
      <c r="F192" s="44">
        <f t="shared" si="15"/>
        <v>497.20501755013589</v>
      </c>
      <c r="G192" s="46">
        <f t="shared" si="16"/>
        <v>648.59169156696726</v>
      </c>
      <c r="H192" s="45">
        <f t="shared" si="17"/>
        <v>149161.50526504076</v>
      </c>
      <c r="I192" s="46">
        <f t="shared" si="18"/>
        <v>148512.91357347378</v>
      </c>
      <c r="J192" s="40">
        <f t="shared" si="19"/>
        <v>0.49107059035451839</v>
      </c>
      <c r="K192" s="39">
        <f t="shared" si="20"/>
        <v>562.6670663724002</v>
      </c>
    </row>
    <row r="193" spans="4:11" x14ac:dyDescent="0.25">
      <c r="D193" s="42">
        <v>191</v>
      </c>
      <c r="E193" s="43">
        <f t="shared" si="14"/>
        <v>1145.7967091171031</v>
      </c>
      <c r="F193" s="44">
        <f t="shared" si="15"/>
        <v>495.04304524491266</v>
      </c>
      <c r="G193" s="46">
        <f t="shared" si="16"/>
        <v>650.75366387219037</v>
      </c>
      <c r="H193" s="45">
        <f t="shared" si="17"/>
        <v>148512.91357347378</v>
      </c>
      <c r="I193" s="46">
        <f t="shared" si="18"/>
        <v>147862.15990960159</v>
      </c>
      <c r="J193" s="40">
        <f t="shared" si="19"/>
        <v>0.48923595552131349</v>
      </c>
      <c r="K193" s="39">
        <f t="shared" si="20"/>
        <v>560.56494781808237</v>
      </c>
    </row>
    <row r="194" spans="4:11" x14ac:dyDescent="0.25">
      <c r="D194" s="42">
        <v>192</v>
      </c>
      <c r="E194" s="43">
        <f t="shared" si="14"/>
        <v>1145.7967091171031</v>
      </c>
      <c r="F194" s="44">
        <f t="shared" si="15"/>
        <v>492.87386636533864</v>
      </c>
      <c r="G194" s="46">
        <f t="shared" si="16"/>
        <v>652.92284275176439</v>
      </c>
      <c r="H194" s="45">
        <f t="shared" si="17"/>
        <v>147862.15990960159</v>
      </c>
      <c r="I194" s="46">
        <f t="shared" si="18"/>
        <v>147209.23706684983</v>
      </c>
      <c r="J194" s="40">
        <f t="shared" si="19"/>
        <v>0.48740817486556764</v>
      </c>
      <c r="K194" s="39">
        <f t="shared" si="20"/>
        <v>558.47068275774097</v>
      </c>
    </row>
    <row r="195" spans="4:11" x14ac:dyDescent="0.25">
      <c r="D195" s="42">
        <v>193</v>
      </c>
      <c r="E195" s="43">
        <f t="shared" si="14"/>
        <v>1145.7967091171031</v>
      </c>
      <c r="F195" s="44">
        <f t="shared" si="15"/>
        <v>490.69745688949951</v>
      </c>
      <c r="G195" s="46">
        <f t="shared" si="16"/>
        <v>655.09925222760353</v>
      </c>
      <c r="H195" s="45">
        <f t="shared" si="17"/>
        <v>147209.23706684983</v>
      </c>
      <c r="I195" s="46">
        <f t="shared" si="18"/>
        <v>146554.13781462223</v>
      </c>
      <c r="J195" s="40">
        <f t="shared" si="19"/>
        <v>0.48558722278014216</v>
      </c>
      <c r="K195" s="39">
        <f t="shared" si="20"/>
        <v>556.38424185080044</v>
      </c>
    </row>
    <row r="196" spans="4:11" x14ac:dyDescent="0.25">
      <c r="D196" s="42">
        <v>194</v>
      </c>
      <c r="E196" s="43">
        <f t="shared" ref="E196:E259" si="21">$B$9</f>
        <v>1145.7967091171031</v>
      </c>
      <c r="F196" s="44">
        <f t="shared" ref="F196:F259" si="22">I195*$B$3/12</f>
        <v>488.51379271540742</v>
      </c>
      <c r="G196" s="46">
        <f t="shared" ref="G196:G259" si="23">E196-F196</f>
        <v>657.28291640169573</v>
      </c>
      <c r="H196" s="45">
        <f t="shared" ref="H196:H259" si="24">I195</f>
        <v>146554.13781462223</v>
      </c>
      <c r="I196" s="46">
        <f t="shared" ref="I196:I259" si="25">H196-G196</f>
        <v>145896.85489822054</v>
      </c>
      <c r="J196" s="40">
        <f t="shared" ref="J196:J259" si="26">J195/(1+$B$18/12)</f>
        <v>0.48377307375356632</v>
      </c>
      <c r="K196" s="39">
        <f t="shared" ref="K196:K259" si="27">J196*E196</f>
        <v>554.30559586630193</v>
      </c>
    </row>
    <row r="197" spans="4:11" x14ac:dyDescent="0.25">
      <c r="D197" s="42">
        <v>195</v>
      </c>
      <c r="E197" s="43">
        <f t="shared" si="21"/>
        <v>1145.7967091171031</v>
      </c>
      <c r="F197" s="44">
        <f t="shared" si="22"/>
        <v>486.32284966073513</v>
      </c>
      <c r="G197" s="46">
        <f t="shared" si="23"/>
        <v>659.47385945636802</v>
      </c>
      <c r="H197" s="45">
        <f t="shared" si="24"/>
        <v>145896.85489822054</v>
      </c>
      <c r="I197" s="46">
        <f t="shared" si="25"/>
        <v>145237.38103876417</v>
      </c>
      <c r="J197" s="40">
        <f t="shared" si="26"/>
        <v>0.48196570236968006</v>
      </c>
      <c r="K197" s="39">
        <f t="shared" si="27"/>
        <v>552.23471568249261</v>
      </c>
    </row>
    <row r="198" spans="4:11" x14ac:dyDescent="0.25">
      <c r="D198" s="42">
        <v>196</v>
      </c>
      <c r="E198" s="43">
        <f t="shared" si="21"/>
        <v>1145.7967091171031</v>
      </c>
      <c r="F198" s="44">
        <f t="shared" si="22"/>
        <v>484.12460346254721</v>
      </c>
      <c r="G198" s="46">
        <f t="shared" si="23"/>
        <v>661.67210565455593</v>
      </c>
      <c r="H198" s="45">
        <f t="shared" si="24"/>
        <v>145237.38103876417</v>
      </c>
      <c r="I198" s="46">
        <f t="shared" si="25"/>
        <v>144575.70893310962</v>
      </c>
      <c r="J198" s="40">
        <f t="shared" si="26"/>
        <v>0.48016508330727781</v>
      </c>
      <c r="K198" s="39">
        <f t="shared" si="27"/>
        <v>550.17157228641861</v>
      </c>
    </row>
    <row r="199" spans="4:11" x14ac:dyDescent="0.25">
      <c r="D199" s="42">
        <v>197</v>
      </c>
      <c r="E199" s="43">
        <f t="shared" si="21"/>
        <v>1145.7967091171031</v>
      </c>
      <c r="F199" s="44">
        <f t="shared" si="22"/>
        <v>481.91902977703211</v>
      </c>
      <c r="G199" s="46">
        <f t="shared" si="23"/>
        <v>663.87767934007093</v>
      </c>
      <c r="H199" s="45">
        <f t="shared" si="24"/>
        <v>144575.70893310962</v>
      </c>
      <c r="I199" s="46">
        <f t="shared" si="25"/>
        <v>143911.83125376955</v>
      </c>
      <c r="J199" s="40">
        <f t="shared" si="26"/>
        <v>0.47837119133975375</v>
      </c>
      <c r="K199" s="39">
        <f t="shared" si="27"/>
        <v>548.11613677351795</v>
      </c>
    </row>
    <row r="200" spans="4:11" x14ac:dyDescent="0.25">
      <c r="D200" s="42">
        <v>198</v>
      </c>
      <c r="E200" s="43">
        <f t="shared" si="21"/>
        <v>1145.7967091171031</v>
      </c>
      <c r="F200" s="44">
        <f t="shared" si="22"/>
        <v>479.70610417923177</v>
      </c>
      <c r="G200" s="46">
        <f t="shared" si="23"/>
        <v>666.09060493787138</v>
      </c>
      <c r="H200" s="45">
        <f t="shared" si="24"/>
        <v>143911.83125376955</v>
      </c>
      <c r="I200" s="46">
        <f t="shared" si="25"/>
        <v>143245.74064883168</v>
      </c>
      <c r="J200" s="40">
        <f t="shared" si="26"/>
        <v>0.47658400133474849</v>
      </c>
      <c r="K200" s="39">
        <f t="shared" si="27"/>
        <v>546.06838034721591</v>
      </c>
    </row>
    <row r="201" spans="4:11" x14ac:dyDescent="0.25">
      <c r="D201" s="42">
        <v>199</v>
      </c>
      <c r="E201" s="43">
        <f t="shared" si="21"/>
        <v>1145.7967091171031</v>
      </c>
      <c r="F201" s="44">
        <f t="shared" si="22"/>
        <v>477.48580216277225</v>
      </c>
      <c r="G201" s="46">
        <f t="shared" si="23"/>
        <v>668.3109069543309</v>
      </c>
      <c r="H201" s="45">
        <f t="shared" si="24"/>
        <v>143245.74064883168</v>
      </c>
      <c r="I201" s="46">
        <f t="shared" si="25"/>
        <v>142577.42974187733</v>
      </c>
      <c r="J201" s="40">
        <f t="shared" si="26"/>
        <v>0.47480348825379681</v>
      </c>
      <c r="K201" s="39">
        <f t="shared" si="27"/>
        <v>544.02827431852154</v>
      </c>
    </row>
    <row r="202" spans="4:11" x14ac:dyDescent="0.25">
      <c r="D202" s="42">
        <v>200</v>
      </c>
      <c r="E202" s="43">
        <f t="shared" si="21"/>
        <v>1145.7967091171031</v>
      </c>
      <c r="F202" s="44">
        <f t="shared" si="22"/>
        <v>475.25809913959114</v>
      </c>
      <c r="G202" s="46">
        <f t="shared" si="23"/>
        <v>670.5386099775119</v>
      </c>
      <c r="H202" s="45">
        <f t="shared" si="24"/>
        <v>142577.42974187733</v>
      </c>
      <c r="I202" s="46">
        <f t="shared" si="25"/>
        <v>141906.89113189981</v>
      </c>
      <c r="J202" s="40">
        <f t="shared" si="26"/>
        <v>0.47302962715197694</v>
      </c>
      <c r="K202" s="39">
        <f t="shared" si="27"/>
        <v>541.99579010562547</v>
      </c>
    </row>
    <row r="203" spans="4:11" x14ac:dyDescent="0.25">
      <c r="D203" s="42">
        <v>201</v>
      </c>
      <c r="E203" s="43">
        <f t="shared" si="21"/>
        <v>1145.7967091171031</v>
      </c>
      <c r="F203" s="44">
        <f t="shared" si="22"/>
        <v>473.02297043966604</v>
      </c>
      <c r="G203" s="46">
        <f t="shared" si="23"/>
        <v>672.773738677437</v>
      </c>
      <c r="H203" s="45">
        <f t="shared" si="24"/>
        <v>141906.89113189981</v>
      </c>
      <c r="I203" s="46">
        <f t="shared" si="25"/>
        <v>141234.11739322238</v>
      </c>
      <c r="J203" s="40">
        <f t="shared" si="26"/>
        <v>0.47126239317756113</v>
      </c>
      <c r="K203" s="39">
        <f t="shared" si="27"/>
        <v>539.97089923349984</v>
      </c>
    </row>
    <row r="204" spans="4:11" x14ac:dyDescent="0.25">
      <c r="D204" s="42">
        <v>202</v>
      </c>
      <c r="E204" s="43">
        <f t="shared" si="21"/>
        <v>1145.7967091171031</v>
      </c>
      <c r="F204" s="44">
        <f t="shared" si="22"/>
        <v>470.78039131074121</v>
      </c>
      <c r="G204" s="46">
        <f t="shared" si="23"/>
        <v>675.01631780636194</v>
      </c>
      <c r="H204" s="45">
        <f t="shared" si="24"/>
        <v>141234.11739322238</v>
      </c>
      <c r="I204" s="46">
        <f t="shared" si="25"/>
        <v>140559.10107541602</v>
      </c>
      <c r="J204" s="40">
        <f t="shared" si="26"/>
        <v>0.4695017615716674</v>
      </c>
      <c r="K204" s="39">
        <f t="shared" si="27"/>
        <v>537.95357333349932</v>
      </c>
    </row>
    <row r="205" spans="4:11" x14ac:dyDescent="0.25">
      <c r="D205" s="42">
        <v>203</v>
      </c>
      <c r="E205" s="43">
        <f t="shared" si="21"/>
        <v>1145.7967091171031</v>
      </c>
      <c r="F205" s="44">
        <f t="shared" si="22"/>
        <v>468.53033691805337</v>
      </c>
      <c r="G205" s="46">
        <f t="shared" si="23"/>
        <v>677.26637219904978</v>
      </c>
      <c r="H205" s="45">
        <f t="shared" si="24"/>
        <v>140559.10107541602</v>
      </c>
      <c r="I205" s="46">
        <f t="shared" si="25"/>
        <v>139881.83470321697</v>
      </c>
      <c r="J205" s="40">
        <f t="shared" si="26"/>
        <v>0.46774770766791274</v>
      </c>
      <c r="K205" s="39">
        <f t="shared" si="27"/>
        <v>535.94378414296318</v>
      </c>
    </row>
    <row r="206" spans="4:11" x14ac:dyDescent="0.25">
      <c r="D206" s="42">
        <v>204</v>
      </c>
      <c r="E206" s="43">
        <f t="shared" si="21"/>
        <v>1145.7967091171031</v>
      </c>
      <c r="F206" s="44">
        <f t="shared" si="22"/>
        <v>466.27278234405657</v>
      </c>
      <c r="G206" s="46">
        <f t="shared" si="23"/>
        <v>679.52392677304647</v>
      </c>
      <c r="H206" s="45">
        <f t="shared" si="24"/>
        <v>139881.83470321697</v>
      </c>
      <c r="I206" s="46">
        <f t="shared" si="25"/>
        <v>139202.31077644392</v>
      </c>
      <c r="J206" s="40">
        <f t="shared" si="26"/>
        <v>0.4660002068920675</v>
      </c>
      <c r="K206" s="39">
        <f t="shared" si="27"/>
        <v>533.94150350482016</v>
      </c>
    </row>
    <row r="207" spans="4:11" x14ac:dyDescent="0.25">
      <c r="D207" s="42">
        <v>205</v>
      </c>
      <c r="E207" s="43">
        <f t="shared" si="21"/>
        <v>1145.7967091171031</v>
      </c>
      <c r="F207" s="44">
        <f t="shared" si="22"/>
        <v>464.0077025881464</v>
      </c>
      <c r="G207" s="46">
        <f t="shared" si="23"/>
        <v>681.78900652895663</v>
      </c>
      <c r="H207" s="45">
        <f t="shared" si="24"/>
        <v>139202.31077644392</v>
      </c>
      <c r="I207" s="46">
        <f t="shared" si="25"/>
        <v>138520.52176991495</v>
      </c>
      <c r="J207" s="40">
        <f t="shared" si="26"/>
        <v>0.4642592347617111</v>
      </c>
      <c r="K207" s="39">
        <f t="shared" si="27"/>
        <v>531.94670336719321</v>
      </c>
    </row>
    <row r="208" spans="4:11" x14ac:dyDescent="0.25">
      <c r="D208" s="42">
        <v>206</v>
      </c>
      <c r="E208" s="43">
        <f t="shared" si="21"/>
        <v>1145.7967091171031</v>
      </c>
      <c r="F208" s="44">
        <f t="shared" si="22"/>
        <v>461.73507256638317</v>
      </c>
      <c r="G208" s="46">
        <f t="shared" si="23"/>
        <v>684.06163655071987</v>
      </c>
      <c r="H208" s="45">
        <f t="shared" si="24"/>
        <v>138520.52176991495</v>
      </c>
      <c r="I208" s="46">
        <f t="shared" si="25"/>
        <v>137836.46013336422</v>
      </c>
      <c r="J208" s="40">
        <f t="shared" si="26"/>
        <v>0.46252476688588906</v>
      </c>
      <c r="K208" s="39">
        <f t="shared" si="27"/>
        <v>529.95935578300691</v>
      </c>
    </row>
    <row r="209" spans="4:11" x14ac:dyDescent="0.25">
      <c r="D209" s="42">
        <v>207</v>
      </c>
      <c r="E209" s="43">
        <f t="shared" si="21"/>
        <v>1145.7967091171031</v>
      </c>
      <c r="F209" s="44">
        <f t="shared" si="22"/>
        <v>459.45486711121407</v>
      </c>
      <c r="G209" s="46">
        <f t="shared" si="23"/>
        <v>686.34184200588902</v>
      </c>
      <c r="H209" s="45">
        <f t="shared" si="24"/>
        <v>137836.46013336422</v>
      </c>
      <c r="I209" s="46">
        <f t="shared" si="25"/>
        <v>137150.11829135832</v>
      </c>
      <c r="J209" s="40">
        <f t="shared" si="26"/>
        <v>0.46079677896477123</v>
      </c>
      <c r="K209" s="39">
        <f t="shared" si="27"/>
        <v>527.97943290959597</v>
      </c>
    </row>
    <row r="210" spans="4:11" x14ac:dyDescent="0.25">
      <c r="D210" s="42">
        <v>208</v>
      </c>
      <c r="E210" s="43">
        <f t="shared" si="21"/>
        <v>1145.7967091171031</v>
      </c>
      <c r="F210" s="44">
        <f t="shared" si="22"/>
        <v>457.16706097119442</v>
      </c>
      <c r="G210" s="46">
        <f t="shared" si="23"/>
        <v>688.62964814590873</v>
      </c>
      <c r="H210" s="45">
        <f t="shared" si="24"/>
        <v>137150.11829135832</v>
      </c>
      <c r="I210" s="46">
        <f t="shared" si="25"/>
        <v>136461.48864321242</v>
      </c>
      <c r="J210" s="40">
        <f t="shared" si="26"/>
        <v>0.45907524678931133</v>
      </c>
      <c r="K210" s="39">
        <f t="shared" si="27"/>
        <v>526.0069070083149</v>
      </c>
    </row>
    <row r="211" spans="4:11" x14ac:dyDescent="0.25">
      <c r="D211" s="42">
        <v>209</v>
      </c>
      <c r="E211" s="43">
        <f t="shared" si="21"/>
        <v>1145.7967091171031</v>
      </c>
      <c r="F211" s="44">
        <f t="shared" si="22"/>
        <v>454.87162881070805</v>
      </c>
      <c r="G211" s="46">
        <f t="shared" si="23"/>
        <v>690.9250803063951</v>
      </c>
      <c r="H211" s="45">
        <f t="shared" si="24"/>
        <v>136461.48864321242</v>
      </c>
      <c r="I211" s="46">
        <f t="shared" si="25"/>
        <v>135770.56356290603</v>
      </c>
      <c r="J211" s="40">
        <f t="shared" si="26"/>
        <v>0.45736014624090798</v>
      </c>
      <c r="K211" s="39">
        <f t="shared" si="27"/>
        <v>524.04175044414933</v>
      </c>
    </row>
    <row r="212" spans="4:11" x14ac:dyDescent="0.25">
      <c r="D212" s="42">
        <v>210</v>
      </c>
      <c r="E212" s="43">
        <f t="shared" si="21"/>
        <v>1145.7967091171031</v>
      </c>
      <c r="F212" s="44">
        <f t="shared" si="22"/>
        <v>452.56854520968676</v>
      </c>
      <c r="G212" s="46">
        <f t="shared" si="23"/>
        <v>693.22816390741627</v>
      </c>
      <c r="H212" s="45">
        <f t="shared" si="24"/>
        <v>135770.56356290603</v>
      </c>
      <c r="I212" s="46">
        <f t="shared" si="25"/>
        <v>135077.33539899861</v>
      </c>
      <c r="J212" s="40">
        <f t="shared" si="26"/>
        <v>0.45565145329106654</v>
      </c>
      <c r="K212" s="39">
        <f t="shared" si="27"/>
        <v>522.08393568532949</v>
      </c>
    </row>
    <row r="213" spans="4:11" x14ac:dyDescent="0.25">
      <c r="D213" s="42">
        <v>211</v>
      </c>
      <c r="E213" s="43">
        <f t="shared" si="21"/>
        <v>1145.7967091171031</v>
      </c>
      <c r="F213" s="44">
        <f t="shared" si="22"/>
        <v>450.25778466332872</v>
      </c>
      <c r="G213" s="46">
        <f t="shared" si="23"/>
        <v>695.53892445377437</v>
      </c>
      <c r="H213" s="45">
        <f t="shared" si="24"/>
        <v>135077.33539899861</v>
      </c>
      <c r="I213" s="46">
        <f t="shared" si="25"/>
        <v>134381.79647454483</v>
      </c>
      <c r="J213" s="40">
        <f t="shared" si="26"/>
        <v>0.45394914400106262</v>
      </c>
      <c r="K213" s="39">
        <f t="shared" si="27"/>
        <v>520.13343530294344</v>
      </c>
    </row>
    <row r="214" spans="4:11" x14ac:dyDescent="0.25">
      <c r="D214" s="42">
        <v>212</v>
      </c>
      <c r="E214" s="43">
        <f t="shared" si="21"/>
        <v>1145.7967091171031</v>
      </c>
      <c r="F214" s="44">
        <f t="shared" si="22"/>
        <v>447.9393215818161</v>
      </c>
      <c r="G214" s="46">
        <f t="shared" si="23"/>
        <v>697.85738753528699</v>
      </c>
      <c r="H214" s="45">
        <f t="shared" si="24"/>
        <v>134381.79647454483</v>
      </c>
      <c r="I214" s="46">
        <f t="shared" si="25"/>
        <v>133683.93908700955</v>
      </c>
      <c r="J214" s="40">
        <f t="shared" si="26"/>
        <v>0.45225319452160662</v>
      </c>
      <c r="K214" s="39">
        <f t="shared" si="27"/>
        <v>518.19022197055392</v>
      </c>
    </row>
    <row r="215" spans="4:11" x14ac:dyDescent="0.25">
      <c r="D215" s="42">
        <v>213</v>
      </c>
      <c r="E215" s="43">
        <f t="shared" si="21"/>
        <v>1145.7967091171031</v>
      </c>
      <c r="F215" s="44">
        <f t="shared" si="22"/>
        <v>445.61313029003185</v>
      </c>
      <c r="G215" s="46">
        <f t="shared" si="23"/>
        <v>700.18357882707119</v>
      </c>
      <c r="H215" s="45">
        <f t="shared" si="24"/>
        <v>133683.93908700955</v>
      </c>
      <c r="I215" s="46">
        <f t="shared" si="25"/>
        <v>132983.75550818248</v>
      </c>
      <c r="J215" s="40">
        <f t="shared" si="26"/>
        <v>0.45056358109250977</v>
      </c>
      <c r="K215" s="39">
        <f t="shared" si="27"/>
        <v>516.2542684638147</v>
      </c>
    </row>
    <row r="216" spans="4:11" x14ac:dyDescent="0.25">
      <c r="D216" s="42">
        <v>214</v>
      </c>
      <c r="E216" s="43">
        <f t="shared" si="21"/>
        <v>1145.7967091171031</v>
      </c>
      <c r="F216" s="44">
        <f t="shared" si="22"/>
        <v>443.27918502727493</v>
      </c>
      <c r="G216" s="46">
        <f t="shared" si="23"/>
        <v>702.51752408982816</v>
      </c>
      <c r="H216" s="45">
        <f t="shared" si="24"/>
        <v>132983.75550818248</v>
      </c>
      <c r="I216" s="46">
        <f t="shared" si="25"/>
        <v>132281.23798409264</v>
      </c>
      <c r="J216" s="40">
        <f t="shared" si="26"/>
        <v>0.44888028004235098</v>
      </c>
      <c r="K216" s="39">
        <f t="shared" si="27"/>
        <v>514.32554766008934</v>
      </c>
    </row>
    <row r="217" spans="4:11" x14ac:dyDescent="0.25">
      <c r="D217" s="42">
        <v>215</v>
      </c>
      <c r="E217" s="43">
        <f t="shared" si="21"/>
        <v>1145.7967091171031</v>
      </c>
      <c r="F217" s="44">
        <f t="shared" si="22"/>
        <v>440.93745994697548</v>
      </c>
      <c r="G217" s="46">
        <f t="shared" si="23"/>
        <v>704.85924917012767</v>
      </c>
      <c r="H217" s="45">
        <f t="shared" si="24"/>
        <v>132281.23798409264</v>
      </c>
      <c r="I217" s="46">
        <f t="shared" si="25"/>
        <v>131576.3787349225</v>
      </c>
      <c r="J217" s="40">
        <f t="shared" si="26"/>
        <v>0.44720326778814545</v>
      </c>
      <c r="K217" s="39">
        <f t="shared" si="27"/>
        <v>512.40403253807165</v>
      </c>
    </row>
    <row r="218" spans="4:11" x14ac:dyDescent="0.25">
      <c r="D218" s="42">
        <v>216</v>
      </c>
      <c r="E218" s="43">
        <f t="shared" si="21"/>
        <v>1145.7967091171031</v>
      </c>
      <c r="F218" s="44">
        <f t="shared" si="22"/>
        <v>438.58792911640836</v>
      </c>
      <c r="G218" s="46">
        <f t="shared" si="23"/>
        <v>707.20878000069479</v>
      </c>
      <c r="H218" s="45">
        <f t="shared" si="24"/>
        <v>131576.3787349225</v>
      </c>
      <c r="I218" s="46">
        <f t="shared" si="25"/>
        <v>130869.1699549218</v>
      </c>
      <c r="J218" s="40">
        <f t="shared" si="26"/>
        <v>0.44553252083501421</v>
      </c>
      <c r="K218" s="39">
        <f t="shared" si="27"/>
        <v>510.48969617740647</v>
      </c>
    </row>
    <row r="219" spans="4:11" x14ac:dyDescent="0.25">
      <c r="D219" s="42">
        <v>217</v>
      </c>
      <c r="E219" s="43">
        <f t="shared" si="21"/>
        <v>1145.7967091171031</v>
      </c>
      <c r="F219" s="44">
        <f t="shared" si="22"/>
        <v>436.23056651640604</v>
      </c>
      <c r="G219" s="46">
        <f t="shared" si="23"/>
        <v>709.56614260069705</v>
      </c>
      <c r="H219" s="45">
        <f t="shared" si="24"/>
        <v>130869.1699549218</v>
      </c>
      <c r="I219" s="46">
        <f t="shared" si="25"/>
        <v>130159.6038123211</v>
      </c>
      <c r="J219" s="40">
        <f t="shared" si="26"/>
        <v>0.44386801577585477</v>
      </c>
      <c r="K219" s="39">
        <f t="shared" si="27"/>
        <v>508.58251175831282</v>
      </c>
    </row>
    <row r="220" spans="4:11" x14ac:dyDescent="0.25">
      <c r="D220" s="42">
        <v>218</v>
      </c>
      <c r="E220" s="43">
        <f t="shared" si="21"/>
        <v>1145.7967091171031</v>
      </c>
      <c r="F220" s="44">
        <f t="shared" si="22"/>
        <v>433.86534604107032</v>
      </c>
      <c r="G220" s="46">
        <f t="shared" si="23"/>
        <v>711.93136307603277</v>
      </c>
      <c r="H220" s="45">
        <f t="shared" si="24"/>
        <v>130159.6038123211</v>
      </c>
      <c r="I220" s="46">
        <f t="shared" si="25"/>
        <v>129447.67244924507</v>
      </c>
      <c r="J220" s="40">
        <f t="shared" si="26"/>
        <v>0.44220972929101349</v>
      </c>
      <c r="K220" s="39">
        <f t="shared" si="27"/>
        <v>506.68245256120827</v>
      </c>
    </row>
    <row r="221" spans="4:11" x14ac:dyDescent="0.25">
      <c r="D221" s="42">
        <v>219</v>
      </c>
      <c r="E221" s="43">
        <f t="shared" si="21"/>
        <v>1145.7967091171031</v>
      </c>
      <c r="F221" s="44">
        <f t="shared" si="22"/>
        <v>431.49224149748358</v>
      </c>
      <c r="G221" s="46">
        <f t="shared" si="23"/>
        <v>714.30446761961957</v>
      </c>
      <c r="H221" s="45">
        <f t="shared" si="24"/>
        <v>129447.67244924507</v>
      </c>
      <c r="I221" s="46">
        <f t="shared" si="25"/>
        <v>128733.36798162546</v>
      </c>
      <c r="J221" s="40">
        <f t="shared" si="26"/>
        <v>0.44055763814795867</v>
      </c>
      <c r="K221" s="39">
        <f t="shared" si="27"/>
        <v>504.78949196633454</v>
      </c>
    </row>
    <row r="222" spans="4:11" x14ac:dyDescent="0.25">
      <c r="D222" s="42">
        <v>220</v>
      </c>
      <c r="E222" s="43">
        <f t="shared" si="21"/>
        <v>1145.7967091171031</v>
      </c>
      <c r="F222" s="44">
        <f t="shared" si="22"/>
        <v>429.11122660541815</v>
      </c>
      <c r="G222" s="46">
        <f t="shared" si="23"/>
        <v>716.685482511685</v>
      </c>
      <c r="H222" s="45">
        <f t="shared" si="24"/>
        <v>128733.36798162546</v>
      </c>
      <c r="I222" s="46">
        <f t="shared" si="25"/>
        <v>128016.68249911377</v>
      </c>
      <c r="J222" s="40">
        <f t="shared" si="26"/>
        <v>0.43891171920095512</v>
      </c>
      <c r="K222" s="39">
        <f t="shared" si="27"/>
        <v>502.90360345338439</v>
      </c>
    </row>
    <row r="223" spans="4:11" x14ac:dyDescent="0.25">
      <c r="D223" s="42">
        <v>221</v>
      </c>
      <c r="E223" s="43">
        <f t="shared" si="21"/>
        <v>1145.7967091171031</v>
      </c>
      <c r="F223" s="44">
        <f t="shared" si="22"/>
        <v>426.72227499704587</v>
      </c>
      <c r="G223" s="46">
        <f t="shared" si="23"/>
        <v>719.07443412005728</v>
      </c>
      <c r="H223" s="45">
        <f t="shared" si="24"/>
        <v>128016.68249911377</v>
      </c>
      <c r="I223" s="46">
        <f t="shared" si="25"/>
        <v>127297.60806499371</v>
      </c>
      <c r="J223" s="40">
        <f t="shared" si="26"/>
        <v>0.43727194939073988</v>
      </c>
      <c r="K223" s="39">
        <f t="shared" si="27"/>
        <v>501.0247606011302</v>
      </c>
    </row>
    <row r="224" spans="4:11" x14ac:dyDescent="0.25">
      <c r="D224" s="42">
        <v>222</v>
      </c>
      <c r="E224" s="43">
        <f t="shared" si="21"/>
        <v>1145.7967091171031</v>
      </c>
      <c r="F224" s="44">
        <f t="shared" si="22"/>
        <v>424.32536021664572</v>
      </c>
      <c r="G224" s="46">
        <f t="shared" si="23"/>
        <v>721.47134890045731</v>
      </c>
      <c r="H224" s="45">
        <f t="shared" si="24"/>
        <v>127297.60806499371</v>
      </c>
      <c r="I224" s="46">
        <f t="shared" si="25"/>
        <v>126576.13671609324</v>
      </c>
      <c r="J224" s="40">
        <f t="shared" si="26"/>
        <v>0.43563830574419915</v>
      </c>
      <c r="K224" s="39">
        <f t="shared" si="27"/>
        <v>499.15293708705377</v>
      </c>
    </row>
    <row r="225" spans="4:11" x14ac:dyDescent="0.25">
      <c r="D225" s="42">
        <v>223</v>
      </c>
      <c r="E225" s="43">
        <f t="shared" si="21"/>
        <v>1145.7967091171031</v>
      </c>
      <c r="F225" s="44">
        <f t="shared" si="22"/>
        <v>421.92045572031083</v>
      </c>
      <c r="G225" s="46">
        <f t="shared" si="23"/>
        <v>723.87625339679221</v>
      </c>
      <c r="H225" s="45">
        <f t="shared" si="24"/>
        <v>126576.13671609324</v>
      </c>
      <c r="I225" s="46">
        <f t="shared" si="25"/>
        <v>125852.26046269645</v>
      </c>
      <c r="J225" s="40">
        <f t="shared" si="26"/>
        <v>0.43401076537404654</v>
      </c>
      <c r="K225" s="39">
        <f t="shared" si="27"/>
        <v>497.2881066869777</v>
      </c>
    </row>
    <row r="226" spans="4:11" x14ac:dyDescent="0.25">
      <c r="D226" s="42">
        <v>224</v>
      </c>
      <c r="E226" s="43">
        <f t="shared" si="21"/>
        <v>1145.7967091171031</v>
      </c>
      <c r="F226" s="44">
        <f t="shared" si="22"/>
        <v>419.50753487565481</v>
      </c>
      <c r="G226" s="46">
        <f t="shared" si="23"/>
        <v>726.28917424144834</v>
      </c>
      <c r="H226" s="45">
        <f t="shared" si="24"/>
        <v>125852.26046269645</v>
      </c>
      <c r="I226" s="46">
        <f t="shared" si="25"/>
        <v>125125.971288455</v>
      </c>
      <c r="J226" s="40">
        <f t="shared" si="26"/>
        <v>0.43238930547850218</v>
      </c>
      <c r="K226" s="39">
        <f t="shared" si="27"/>
        <v>495.4302432746976</v>
      </c>
    </row>
    <row r="227" spans="4:11" x14ac:dyDescent="0.25">
      <c r="D227" s="42">
        <v>225</v>
      </c>
      <c r="E227" s="43">
        <f t="shared" si="21"/>
        <v>1145.7967091171031</v>
      </c>
      <c r="F227" s="44">
        <f t="shared" si="22"/>
        <v>417.08657096151666</v>
      </c>
      <c r="G227" s="46">
        <f t="shared" si="23"/>
        <v>728.71013815558649</v>
      </c>
      <c r="H227" s="45">
        <f t="shared" si="24"/>
        <v>125125.971288455</v>
      </c>
      <c r="I227" s="46">
        <f t="shared" si="25"/>
        <v>124397.26115029941</v>
      </c>
      <c r="J227" s="40">
        <f t="shared" si="26"/>
        <v>0.43077390334097354</v>
      </c>
      <c r="K227" s="39">
        <f t="shared" si="27"/>
        <v>493.57932082161653</v>
      </c>
    </row>
    <row r="228" spans="4:11" x14ac:dyDescent="0.25">
      <c r="D228" s="42">
        <v>226</v>
      </c>
      <c r="E228" s="43">
        <f t="shared" si="21"/>
        <v>1145.7967091171031</v>
      </c>
      <c r="F228" s="44">
        <f t="shared" si="22"/>
        <v>414.65753716766471</v>
      </c>
      <c r="G228" s="46">
        <f t="shared" si="23"/>
        <v>731.13917194943838</v>
      </c>
      <c r="H228" s="45">
        <f t="shared" si="24"/>
        <v>124397.26115029941</v>
      </c>
      <c r="I228" s="46">
        <f t="shared" si="25"/>
        <v>123666.12197834997</v>
      </c>
      <c r="J228" s="40">
        <f t="shared" si="26"/>
        <v>0.42916453632973706</v>
      </c>
      <c r="K228" s="39">
        <f t="shared" si="27"/>
        <v>491.73531339638015</v>
      </c>
    </row>
    <row r="229" spans="4:11" x14ac:dyDescent="0.25">
      <c r="D229" s="42">
        <v>227</v>
      </c>
      <c r="E229" s="43">
        <f t="shared" si="21"/>
        <v>1145.7967091171031</v>
      </c>
      <c r="F229" s="44">
        <f t="shared" si="22"/>
        <v>412.22040659449993</v>
      </c>
      <c r="G229" s="46">
        <f t="shared" si="23"/>
        <v>733.5763025226031</v>
      </c>
      <c r="H229" s="45">
        <f t="shared" si="24"/>
        <v>123666.12197834997</v>
      </c>
      <c r="I229" s="46">
        <f t="shared" si="25"/>
        <v>122932.54567582736</v>
      </c>
      <c r="J229" s="40">
        <f t="shared" si="26"/>
        <v>0.42756118189762099</v>
      </c>
      <c r="K229" s="39">
        <f t="shared" si="27"/>
        <v>489.89819516451325</v>
      </c>
    </row>
    <row r="230" spans="4:11" x14ac:dyDescent="0.25">
      <c r="D230" s="42">
        <v>228</v>
      </c>
      <c r="E230" s="43">
        <f t="shared" si="21"/>
        <v>1145.7967091171031</v>
      </c>
      <c r="F230" s="44">
        <f t="shared" si="22"/>
        <v>409.77515225275789</v>
      </c>
      <c r="G230" s="46">
        <f t="shared" si="23"/>
        <v>736.02155686434526</v>
      </c>
      <c r="H230" s="45">
        <f t="shared" si="24"/>
        <v>122932.54567582736</v>
      </c>
      <c r="I230" s="46">
        <f t="shared" si="25"/>
        <v>122196.52411896302</v>
      </c>
      <c r="J230" s="40">
        <f t="shared" si="26"/>
        <v>0.42596381758168966</v>
      </c>
      <c r="K230" s="39">
        <f t="shared" si="27"/>
        <v>488.06794038805805</v>
      </c>
    </row>
    <row r="231" spans="4:11" x14ac:dyDescent="0.25">
      <c r="D231" s="42">
        <v>229</v>
      </c>
      <c r="E231" s="43">
        <f t="shared" si="21"/>
        <v>1145.7967091171031</v>
      </c>
      <c r="F231" s="44">
        <f t="shared" si="22"/>
        <v>407.32174706321007</v>
      </c>
      <c r="G231" s="46">
        <f t="shared" si="23"/>
        <v>738.47496205389302</v>
      </c>
      <c r="H231" s="45">
        <f t="shared" si="24"/>
        <v>122196.52411896302</v>
      </c>
      <c r="I231" s="46">
        <f t="shared" si="25"/>
        <v>121458.04915690912</v>
      </c>
      <c r="J231" s="40">
        <f t="shared" si="26"/>
        <v>0.42437242100292871</v>
      </c>
      <c r="K231" s="39">
        <f t="shared" si="27"/>
        <v>486.24452342521352</v>
      </c>
    </row>
    <row r="232" spans="4:11" x14ac:dyDescent="0.25">
      <c r="D232" s="42">
        <v>230</v>
      </c>
      <c r="E232" s="43">
        <f t="shared" si="21"/>
        <v>1145.7967091171031</v>
      </c>
      <c r="F232" s="44">
        <f t="shared" si="22"/>
        <v>404.86016385636373</v>
      </c>
      <c r="G232" s="46">
        <f t="shared" si="23"/>
        <v>740.93654526073942</v>
      </c>
      <c r="H232" s="45">
        <f t="shared" si="24"/>
        <v>121458.04915690912</v>
      </c>
      <c r="I232" s="46">
        <f t="shared" si="25"/>
        <v>120717.11261164838</v>
      </c>
      <c r="J232" s="40">
        <f t="shared" si="26"/>
        <v>0.42278696986593151</v>
      </c>
      <c r="K232" s="39">
        <f t="shared" si="27"/>
        <v>484.42791872997617</v>
      </c>
    </row>
    <row r="233" spans="4:11" x14ac:dyDescent="0.25">
      <c r="D233" s="42">
        <v>231</v>
      </c>
      <c r="E233" s="43">
        <f t="shared" si="21"/>
        <v>1145.7967091171031</v>
      </c>
      <c r="F233" s="44">
        <f t="shared" si="22"/>
        <v>402.39037537216126</v>
      </c>
      <c r="G233" s="46">
        <f t="shared" si="23"/>
        <v>743.40633374494178</v>
      </c>
      <c r="H233" s="45">
        <f t="shared" si="24"/>
        <v>120717.11261164838</v>
      </c>
      <c r="I233" s="46">
        <f t="shared" si="25"/>
        <v>119973.70627790343</v>
      </c>
      <c r="J233" s="40">
        <f t="shared" si="26"/>
        <v>0.42120744195858684</v>
      </c>
      <c r="K233" s="39">
        <f t="shared" si="27"/>
        <v>482.618100851782</v>
      </c>
    </row>
    <row r="234" spans="4:11" x14ac:dyDescent="0.25">
      <c r="D234" s="42">
        <v>232</v>
      </c>
      <c r="E234" s="43">
        <f t="shared" si="21"/>
        <v>1145.7967091171031</v>
      </c>
      <c r="F234" s="44">
        <f t="shared" si="22"/>
        <v>399.91235425967812</v>
      </c>
      <c r="G234" s="46">
        <f t="shared" si="23"/>
        <v>745.88435485742502</v>
      </c>
      <c r="H234" s="45">
        <f t="shared" si="24"/>
        <v>119973.70627790343</v>
      </c>
      <c r="I234" s="46">
        <f t="shared" si="25"/>
        <v>119227.82192304601</v>
      </c>
      <c r="J234" s="40">
        <f t="shared" si="26"/>
        <v>0.41963381515176773</v>
      </c>
      <c r="K234" s="39">
        <f t="shared" si="27"/>
        <v>480.81504443515024</v>
      </c>
    </row>
    <row r="235" spans="4:11" x14ac:dyDescent="0.25">
      <c r="D235" s="42">
        <v>233</v>
      </c>
      <c r="E235" s="43">
        <f t="shared" si="21"/>
        <v>1145.7967091171031</v>
      </c>
      <c r="F235" s="44">
        <f t="shared" si="22"/>
        <v>397.42607307682005</v>
      </c>
      <c r="G235" s="46">
        <f t="shared" si="23"/>
        <v>748.37063604028299</v>
      </c>
      <c r="H235" s="45">
        <f t="shared" si="24"/>
        <v>119227.82192304601</v>
      </c>
      <c r="I235" s="46">
        <f t="shared" si="25"/>
        <v>118479.45128700572</v>
      </c>
      <c r="J235" s="40">
        <f t="shared" si="26"/>
        <v>0.41806606739902141</v>
      </c>
      <c r="K235" s="39">
        <f t="shared" si="27"/>
        <v>479.01872421932774</v>
      </c>
    </row>
    <row r="236" spans="4:11" x14ac:dyDescent="0.25">
      <c r="D236" s="42">
        <v>234</v>
      </c>
      <c r="E236" s="43">
        <f t="shared" si="21"/>
        <v>1145.7967091171031</v>
      </c>
      <c r="F236" s="44">
        <f t="shared" si="22"/>
        <v>394.93150429001912</v>
      </c>
      <c r="G236" s="46">
        <f t="shared" si="23"/>
        <v>750.86520482708397</v>
      </c>
      <c r="H236" s="45">
        <f t="shared" si="24"/>
        <v>118479.45128700572</v>
      </c>
      <c r="I236" s="46">
        <f t="shared" si="25"/>
        <v>117728.58608217863</v>
      </c>
      <c r="J236" s="40">
        <f t="shared" si="26"/>
        <v>0.41650417673626045</v>
      </c>
      <c r="K236" s="39">
        <f t="shared" si="27"/>
        <v>477.22911503793551</v>
      </c>
    </row>
    <row r="237" spans="4:11" x14ac:dyDescent="0.25">
      <c r="D237" s="42">
        <v>235</v>
      </c>
      <c r="E237" s="43">
        <f t="shared" si="21"/>
        <v>1145.7967091171031</v>
      </c>
      <c r="F237" s="44">
        <f t="shared" si="22"/>
        <v>392.4286202739288</v>
      </c>
      <c r="G237" s="46">
        <f t="shared" si="23"/>
        <v>753.36808884317429</v>
      </c>
      <c r="H237" s="45">
        <f t="shared" si="24"/>
        <v>117728.58608217863</v>
      </c>
      <c r="I237" s="46">
        <f t="shared" si="25"/>
        <v>116975.21799333546</v>
      </c>
      <c r="J237" s="40">
        <f t="shared" si="26"/>
        <v>0.41494812128145503</v>
      </c>
      <c r="K237" s="39">
        <f t="shared" si="27"/>
        <v>475.44619181861572</v>
      </c>
    </row>
    <row r="238" spans="4:11" x14ac:dyDescent="0.25">
      <c r="D238" s="42">
        <v>236</v>
      </c>
      <c r="E238" s="43">
        <f t="shared" si="21"/>
        <v>1145.7967091171031</v>
      </c>
      <c r="F238" s="44">
        <f t="shared" si="22"/>
        <v>389.91739331111825</v>
      </c>
      <c r="G238" s="46">
        <f t="shared" si="23"/>
        <v>755.87931580598479</v>
      </c>
      <c r="H238" s="45">
        <f t="shared" si="24"/>
        <v>116975.21799333546</v>
      </c>
      <c r="I238" s="46">
        <f t="shared" si="25"/>
        <v>116219.33867752948</v>
      </c>
      <c r="J238" s="40">
        <f t="shared" si="26"/>
        <v>0.41339787923432636</v>
      </c>
      <c r="K238" s="39">
        <f t="shared" si="27"/>
        <v>473.66992958268077</v>
      </c>
    </row>
    <row r="239" spans="4:11" x14ac:dyDescent="0.25">
      <c r="D239" s="42">
        <v>237</v>
      </c>
      <c r="E239" s="43">
        <f t="shared" si="21"/>
        <v>1145.7967091171031</v>
      </c>
      <c r="F239" s="44">
        <f t="shared" si="22"/>
        <v>387.39779559176492</v>
      </c>
      <c r="G239" s="46">
        <f t="shared" si="23"/>
        <v>758.39891352533823</v>
      </c>
      <c r="H239" s="45">
        <f t="shared" si="24"/>
        <v>116219.33867752948</v>
      </c>
      <c r="I239" s="46">
        <f t="shared" si="25"/>
        <v>115460.93976400414</v>
      </c>
      <c r="J239" s="40">
        <f t="shared" si="26"/>
        <v>0.41185342887604126</v>
      </c>
      <c r="K239" s="39">
        <f t="shared" si="27"/>
        <v>471.90030344476298</v>
      </c>
    </row>
    <row r="240" spans="4:11" x14ac:dyDescent="0.25">
      <c r="D240" s="42">
        <v>238</v>
      </c>
      <c r="E240" s="43">
        <f t="shared" si="21"/>
        <v>1145.7967091171031</v>
      </c>
      <c r="F240" s="44">
        <f t="shared" si="22"/>
        <v>384.86979921334711</v>
      </c>
      <c r="G240" s="46">
        <f t="shared" si="23"/>
        <v>760.92690990375604</v>
      </c>
      <c r="H240" s="45">
        <f t="shared" si="24"/>
        <v>115460.93976400414</v>
      </c>
      <c r="I240" s="46">
        <f t="shared" si="25"/>
        <v>114700.01285410038</v>
      </c>
      <c r="J240" s="40">
        <f t="shared" si="26"/>
        <v>0.41031474856890787</v>
      </c>
      <c r="K240" s="39">
        <f t="shared" si="27"/>
        <v>470.13728861246625</v>
      </c>
    </row>
    <row r="241" spans="4:11" x14ac:dyDescent="0.25">
      <c r="D241" s="42">
        <v>239</v>
      </c>
      <c r="E241" s="43">
        <f t="shared" si="21"/>
        <v>1145.7967091171031</v>
      </c>
      <c r="F241" s="44">
        <f t="shared" si="22"/>
        <v>382.3333761803346</v>
      </c>
      <c r="G241" s="46">
        <f t="shared" si="23"/>
        <v>763.46333293676844</v>
      </c>
      <c r="H241" s="45">
        <f t="shared" si="24"/>
        <v>114700.01285410038</v>
      </c>
      <c r="I241" s="46">
        <f t="shared" si="25"/>
        <v>113936.54952116362</v>
      </c>
      <c r="J241" s="40">
        <f t="shared" si="26"/>
        <v>0.40878181675607261</v>
      </c>
      <c r="K241" s="39">
        <f t="shared" si="27"/>
        <v>468.3808603860187</v>
      </c>
    </row>
    <row r="242" spans="4:11" x14ac:dyDescent="0.25">
      <c r="D242" s="42">
        <v>240</v>
      </c>
      <c r="E242" s="43">
        <f t="shared" si="21"/>
        <v>1145.7967091171031</v>
      </c>
      <c r="F242" s="44">
        <f t="shared" si="22"/>
        <v>379.78849840387875</v>
      </c>
      <c r="G242" s="46">
        <f t="shared" si="23"/>
        <v>766.00821071322434</v>
      </c>
      <c r="H242" s="45">
        <f t="shared" si="24"/>
        <v>113936.54952116362</v>
      </c>
      <c r="I242" s="46">
        <f t="shared" si="25"/>
        <v>113170.5413104504</v>
      </c>
      <c r="J242" s="40">
        <f t="shared" si="26"/>
        <v>0.40725461196121809</v>
      </c>
      <c r="K242" s="39">
        <f t="shared" si="27"/>
        <v>466.63099415792652</v>
      </c>
    </row>
    <row r="243" spans="4:11" x14ac:dyDescent="0.25">
      <c r="D243" s="42">
        <v>241</v>
      </c>
      <c r="E243" s="43">
        <f t="shared" si="21"/>
        <v>1145.7967091171031</v>
      </c>
      <c r="F243" s="44">
        <f t="shared" si="22"/>
        <v>377.23513770150134</v>
      </c>
      <c r="G243" s="46">
        <f t="shared" si="23"/>
        <v>768.56157141560175</v>
      </c>
      <c r="H243" s="45">
        <f t="shared" si="24"/>
        <v>113170.5413104504</v>
      </c>
      <c r="I243" s="46">
        <f t="shared" si="25"/>
        <v>112401.9797390348</v>
      </c>
      <c r="J243" s="40">
        <f t="shared" si="26"/>
        <v>0.40573311278826213</v>
      </c>
      <c r="K243" s="39">
        <f t="shared" si="27"/>
        <v>464.88766541262919</v>
      </c>
    </row>
    <row r="244" spans="4:11" x14ac:dyDescent="0.25">
      <c r="D244" s="42">
        <v>242</v>
      </c>
      <c r="E244" s="43">
        <f t="shared" si="21"/>
        <v>1145.7967091171031</v>
      </c>
      <c r="F244" s="44">
        <f t="shared" si="22"/>
        <v>374.67326579678269</v>
      </c>
      <c r="G244" s="46">
        <f t="shared" si="23"/>
        <v>771.12344332032035</v>
      </c>
      <c r="H244" s="45">
        <f t="shared" si="24"/>
        <v>112401.9797390348</v>
      </c>
      <c r="I244" s="46">
        <f t="shared" si="25"/>
        <v>111630.85629571447</v>
      </c>
      <c r="J244" s="40">
        <f t="shared" si="26"/>
        <v>0.40421729792105821</v>
      </c>
      <c r="K244" s="39">
        <f t="shared" si="27"/>
        <v>463.15084972615614</v>
      </c>
    </row>
    <row r="245" spans="4:11" x14ac:dyDescent="0.25">
      <c r="D245" s="42">
        <v>243</v>
      </c>
      <c r="E245" s="43">
        <f t="shared" si="21"/>
        <v>1145.7967091171031</v>
      </c>
      <c r="F245" s="44">
        <f t="shared" si="22"/>
        <v>372.10285431904828</v>
      </c>
      <c r="G245" s="46">
        <f t="shared" si="23"/>
        <v>773.69385479805487</v>
      </c>
      <c r="H245" s="45">
        <f t="shared" si="24"/>
        <v>111630.85629571447</v>
      </c>
      <c r="I245" s="46">
        <f t="shared" si="25"/>
        <v>110857.16244091642</v>
      </c>
      <c r="J245" s="40">
        <f t="shared" si="26"/>
        <v>0.4027071461230966</v>
      </c>
      <c r="K245" s="39">
        <f t="shared" si="27"/>
        <v>461.42052276578443</v>
      </c>
    </row>
    <row r="246" spans="4:11" x14ac:dyDescent="0.25">
      <c r="D246" s="42">
        <v>244</v>
      </c>
      <c r="E246" s="43">
        <f t="shared" si="21"/>
        <v>1145.7967091171031</v>
      </c>
      <c r="F246" s="44">
        <f t="shared" si="22"/>
        <v>369.52387480305475</v>
      </c>
      <c r="G246" s="46">
        <f t="shared" si="23"/>
        <v>776.2728343140484</v>
      </c>
      <c r="H246" s="45">
        <f t="shared" si="24"/>
        <v>110857.16244091642</v>
      </c>
      <c r="I246" s="46">
        <f t="shared" si="25"/>
        <v>110080.88960660237</v>
      </c>
      <c r="J246" s="40">
        <f t="shared" si="26"/>
        <v>0.40120263623720709</v>
      </c>
      <c r="K246" s="39">
        <f t="shared" si="27"/>
        <v>459.69666028969812</v>
      </c>
    </row>
    <row r="247" spans="4:11" x14ac:dyDescent="0.25">
      <c r="D247" s="42">
        <v>245</v>
      </c>
      <c r="E247" s="43">
        <f t="shared" si="21"/>
        <v>1145.7967091171031</v>
      </c>
      <c r="F247" s="44">
        <f t="shared" si="22"/>
        <v>366.93629868867464</v>
      </c>
      <c r="G247" s="46">
        <f t="shared" si="23"/>
        <v>778.86041042842839</v>
      </c>
      <c r="H247" s="45">
        <f t="shared" si="24"/>
        <v>110080.88960660237</v>
      </c>
      <c r="I247" s="46">
        <f t="shared" si="25"/>
        <v>109302.02919617394</v>
      </c>
      <c r="J247" s="40">
        <f t="shared" si="26"/>
        <v>0.39970374718526236</v>
      </c>
      <c r="K247" s="39">
        <f t="shared" si="27"/>
        <v>457.97923814664819</v>
      </c>
    </row>
    <row r="248" spans="4:11" x14ac:dyDescent="0.25">
      <c r="D248" s="42">
        <v>246</v>
      </c>
      <c r="E248" s="43">
        <f t="shared" si="21"/>
        <v>1145.7967091171031</v>
      </c>
      <c r="F248" s="44">
        <f t="shared" si="22"/>
        <v>364.34009732057984</v>
      </c>
      <c r="G248" s="46">
        <f t="shared" si="23"/>
        <v>781.45661179652325</v>
      </c>
      <c r="H248" s="45">
        <f t="shared" si="24"/>
        <v>109302.02919617394</v>
      </c>
      <c r="I248" s="46">
        <f t="shared" si="25"/>
        <v>108520.57258437741</v>
      </c>
      <c r="J248" s="40">
        <f t="shared" si="26"/>
        <v>0.39821045796788285</v>
      </c>
      <c r="K248" s="39">
        <f t="shared" si="27"/>
        <v>456.26823227561465</v>
      </c>
    </row>
    <row r="249" spans="4:11" x14ac:dyDescent="0.25">
      <c r="D249" s="42">
        <v>247</v>
      </c>
      <c r="E249" s="43">
        <f t="shared" si="21"/>
        <v>1145.7967091171031</v>
      </c>
      <c r="F249" s="44">
        <f t="shared" si="22"/>
        <v>361.73524194792475</v>
      </c>
      <c r="G249" s="46">
        <f t="shared" si="23"/>
        <v>784.06146716917829</v>
      </c>
      <c r="H249" s="45">
        <f t="shared" si="24"/>
        <v>108520.57258437741</v>
      </c>
      <c r="I249" s="46">
        <f t="shared" si="25"/>
        <v>107736.51111720824</v>
      </c>
      <c r="J249" s="40">
        <f t="shared" si="26"/>
        <v>0.39672274766414234</v>
      </c>
      <c r="K249" s="39">
        <f t="shared" si="27"/>
        <v>454.5636187054692</v>
      </c>
    </row>
    <row r="250" spans="4:11" x14ac:dyDescent="0.25">
      <c r="D250" s="42">
        <v>248</v>
      </c>
      <c r="E250" s="43">
        <f t="shared" si="21"/>
        <v>1145.7967091171031</v>
      </c>
      <c r="F250" s="44">
        <f t="shared" si="22"/>
        <v>359.12170372402744</v>
      </c>
      <c r="G250" s="46">
        <f t="shared" si="23"/>
        <v>786.67500539307571</v>
      </c>
      <c r="H250" s="45">
        <f t="shared" si="24"/>
        <v>107736.51111720824</v>
      </c>
      <c r="I250" s="46">
        <f t="shared" si="25"/>
        <v>106949.83611181517</v>
      </c>
      <c r="J250" s="40">
        <f t="shared" si="26"/>
        <v>0.3952405954312751</v>
      </c>
      <c r="K250" s="39">
        <f t="shared" si="27"/>
        <v>452.86537355463935</v>
      </c>
    </row>
    <row r="251" spans="4:11" x14ac:dyDescent="0.25">
      <c r="D251" s="42">
        <v>249</v>
      </c>
      <c r="E251" s="43">
        <f t="shared" si="21"/>
        <v>1145.7967091171031</v>
      </c>
      <c r="F251" s="44">
        <f t="shared" si="22"/>
        <v>356.49945370605059</v>
      </c>
      <c r="G251" s="46">
        <f t="shared" si="23"/>
        <v>789.29725541105245</v>
      </c>
      <c r="H251" s="45">
        <f t="shared" si="24"/>
        <v>106949.83611181517</v>
      </c>
      <c r="I251" s="46">
        <f t="shared" si="25"/>
        <v>106160.53885640412</v>
      </c>
      <c r="J251" s="40">
        <f t="shared" si="26"/>
        <v>0.39376398050438371</v>
      </c>
      <c r="K251" s="39">
        <f t="shared" si="27"/>
        <v>451.17347303077401</v>
      </c>
    </row>
    <row r="252" spans="4:11" x14ac:dyDescent="0.25">
      <c r="D252" s="42">
        <v>250</v>
      </c>
      <c r="E252" s="43">
        <f t="shared" si="21"/>
        <v>1145.7967091171031</v>
      </c>
      <c r="F252" s="44">
        <f t="shared" si="22"/>
        <v>353.86846285468044</v>
      </c>
      <c r="G252" s="46">
        <f t="shared" si="23"/>
        <v>791.92824626242259</v>
      </c>
      <c r="H252" s="45">
        <f t="shared" si="24"/>
        <v>106160.53885640412</v>
      </c>
      <c r="I252" s="46">
        <f t="shared" si="25"/>
        <v>105368.6106101417</v>
      </c>
      <c r="J252" s="40">
        <f t="shared" si="26"/>
        <v>0.39229288219614822</v>
      </c>
      <c r="K252" s="39">
        <f t="shared" si="27"/>
        <v>449.48789343041005</v>
      </c>
    </row>
    <row r="253" spans="4:11" x14ac:dyDescent="0.25">
      <c r="D253" s="42">
        <v>251</v>
      </c>
      <c r="E253" s="43">
        <f t="shared" si="21"/>
        <v>1145.7967091171031</v>
      </c>
      <c r="F253" s="44">
        <f t="shared" si="22"/>
        <v>351.22870203380563</v>
      </c>
      <c r="G253" s="46">
        <f t="shared" si="23"/>
        <v>794.56800708329752</v>
      </c>
      <c r="H253" s="45">
        <f t="shared" si="24"/>
        <v>105368.6106101417</v>
      </c>
      <c r="I253" s="46">
        <f t="shared" si="25"/>
        <v>104574.04260305839</v>
      </c>
      <c r="J253" s="40">
        <f t="shared" si="26"/>
        <v>0.39082727989653626</v>
      </c>
      <c r="K253" s="39">
        <f t="shared" si="27"/>
        <v>447.80861113864017</v>
      </c>
    </row>
    <row r="254" spans="4:11" x14ac:dyDescent="0.25">
      <c r="D254" s="42">
        <v>252</v>
      </c>
      <c r="E254" s="43">
        <f t="shared" si="21"/>
        <v>1145.7967091171031</v>
      </c>
      <c r="F254" s="44">
        <f t="shared" si="22"/>
        <v>348.58014201019461</v>
      </c>
      <c r="G254" s="46">
        <f t="shared" si="23"/>
        <v>797.21656710690854</v>
      </c>
      <c r="H254" s="45">
        <f t="shared" si="24"/>
        <v>104574.04260305839</v>
      </c>
      <c r="I254" s="46">
        <f t="shared" si="25"/>
        <v>103776.82603595148</v>
      </c>
      <c r="J254" s="40">
        <f t="shared" si="26"/>
        <v>0.38936715307251435</v>
      </c>
      <c r="K254" s="39">
        <f t="shared" si="27"/>
        <v>446.13560262878229</v>
      </c>
    </row>
    <row r="255" spans="4:11" x14ac:dyDescent="0.25">
      <c r="D255" s="42">
        <v>253</v>
      </c>
      <c r="E255" s="43">
        <f t="shared" si="21"/>
        <v>1145.7967091171031</v>
      </c>
      <c r="F255" s="44">
        <f t="shared" si="22"/>
        <v>345.92275345317165</v>
      </c>
      <c r="G255" s="46">
        <f t="shared" si="23"/>
        <v>799.87395566393138</v>
      </c>
      <c r="H255" s="45">
        <f t="shared" si="24"/>
        <v>103776.82603595148</v>
      </c>
      <c r="I255" s="46">
        <f t="shared" si="25"/>
        <v>102976.95208028755</v>
      </c>
      <c r="J255" s="40">
        <f t="shared" si="26"/>
        <v>0.38791248126776029</v>
      </c>
      <c r="K255" s="39">
        <f t="shared" si="27"/>
        <v>444.46884446204962</v>
      </c>
    </row>
    <row r="256" spans="4:11" x14ac:dyDescent="0.25">
      <c r="D256" s="42">
        <v>254</v>
      </c>
      <c r="E256" s="43">
        <f t="shared" si="21"/>
        <v>1145.7967091171031</v>
      </c>
      <c r="F256" s="44">
        <f t="shared" si="22"/>
        <v>343.25650693429185</v>
      </c>
      <c r="G256" s="46">
        <f t="shared" si="23"/>
        <v>802.5402021828113</v>
      </c>
      <c r="H256" s="45">
        <f t="shared" si="24"/>
        <v>102976.95208028755</v>
      </c>
      <c r="I256" s="46">
        <f t="shared" si="25"/>
        <v>102174.41187810474</v>
      </c>
      <c r="J256" s="40">
        <f t="shared" si="26"/>
        <v>0.38646324410237642</v>
      </c>
      <c r="K256" s="39">
        <f t="shared" si="27"/>
        <v>442.80831328722263</v>
      </c>
    </row>
    <row r="257" spans="4:11" x14ac:dyDescent="0.25">
      <c r="D257" s="42">
        <v>255</v>
      </c>
      <c r="E257" s="43">
        <f t="shared" si="21"/>
        <v>1145.7967091171031</v>
      </c>
      <c r="F257" s="44">
        <f t="shared" si="22"/>
        <v>340.58137292701582</v>
      </c>
      <c r="G257" s="46">
        <f t="shared" si="23"/>
        <v>805.21533619008733</v>
      </c>
      <c r="H257" s="45">
        <f t="shared" si="24"/>
        <v>102174.41187810474</v>
      </c>
      <c r="I257" s="46">
        <f t="shared" si="25"/>
        <v>101369.19654191466</v>
      </c>
      <c r="J257" s="40">
        <f t="shared" si="26"/>
        <v>0.38501942127260419</v>
      </c>
      <c r="K257" s="39">
        <f t="shared" si="27"/>
        <v>441.15398584032141</v>
      </c>
    </row>
    <row r="258" spans="4:11" x14ac:dyDescent="0.25">
      <c r="D258" s="42">
        <v>256</v>
      </c>
      <c r="E258" s="43">
        <f t="shared" si="21"/>
        <v>1145.7967091171031</v>
      </c>
      <c r="F258" s="44">
        <f t="shared" si="22"/>
        <v>337.89732180638219</v>
      </c>
      <c r="G258" s="46">
        <f t="shared" si="23"/>
        <v>807.89938731072084</v>
      </c>
      <c r="H258" s="45">
        <f t="shared" si="24"/>
        <v>101369.19654191466</v>
      </c>
      <c r="I258" s="46">
        <f t="shared" si="25"/>
        <v>100561.29715460393</v>
      </c>
      <c r="J258" s="40">
        <f t="shared" si="26"/>
        <v>0.38358099255053968</v>
      </c>
      <c r="K258" s="39">
        <f t="shared" si="27"/>
        <v>439.50583894428041</v>
      </c>
    </row>
    <row r="259" spans="4:11" x14ac:dyDescent="0.25">
      <c r="D259" s="42">
        <v>257</v>
      </c>
      <c r="E259" s="43">
        <f t="shared" si="21"/>
        <v>1145.7967091171031</v>
      </c>
      <c r="F259" s="44">
        <f t="shared" si="22"/>
        <v>335.20432384867979</v>
      </c>
      <c r="G259" s="46">
        <f t="shared" si="23"/>
        <v>810.5923852684233</v>
      </c>
      <c r="H259" s="45">
        <f t="shared" si="24"/>
        <v>100561.29715460393</v>
      </c>
      <c r="I259" s="46">
        <f t="shared" si="25"/>
        <v>99750.704769335513</v>
      </c>
      <c r="J259" s="40">
        <f t="shared" si="26"/>
        <v>0.38214793778385026</v>
      </c>
      <c r="K259" s="39">
        <f t="shared" si="27"/>
        <v>437.8638495086231</v>
      </c>
    </row>
    <row r="260" spans="4:11" x14ac:dyDescent="0.25">
      <c r="D260" s="42">
        <v>258</v>
      </c>
      <c r="E260" s="43">
        <f t="shared" ref="E260:E323" si="28">$B$9</f>
        <v>1145.7967091171031</v>
      </c>
      <c r="F260" s="44">
        <f t="shared" ref="F260:F323" si="29">I259*$B$3/12</f>
        <v>332.50234923111839</v>
      </c>
      <c r="G260" s="46">
        <f t="shared" ref="G260:G323" si="30">E260-F260</f>
        <v>813.2943598859847</v>
      </c>
      <c r="H260" s="45">
        <f t="shared" ref="H260:H323" si="31">I259</f>
        <v>99750.704769335513</v>
      </c>
      <c r="I260" s="46">
        <f t="shared" ref="I260:I323" si="32">H260-G260</f>
        <v>98937.410409449527</v>
      </c>
      <c r="J260" s="40">
        <f t="shared" ref="J260:J323" si="33">J259/(1+$B$18/12)</f>
        <v>0.38072023689549217</v>
      </c>
      <c r="K260" s="39">
        <f t="shared" ref="K260:K323" si="34">J260*E260</f>
        <v>436.22799452913881</v>
      </c>
    </row>
    <row r="261" spans="4:11" x14ac:dyDescent="0.25">
      <c r="D261" s="42">
        <v>259</v>
      </c>
      <c r="E261" s="43">
        <f t="shared" si="28"/>
        <v>1145.7967091171031</v>
      </c>
      <c r="F261" s="44">
        <f t="shared" si="29"/>
        <v>329.79136803149839</v>
      </c>
      <c r="G261" s="46">
        <f t="shared" si="30"/>
        <v>816.00534108560464</v>
      </c>
      <c r="H261" s="45">
        <f t="shared" si="31"/>
        <v>98937.410409449527</v>
      </c>
      <c r="I261" s="46">
        <f t="shared" si="32"/>
        <v>98121.405068363922</v>
      </c>
      <c r="J261" s="40">
        <f t="shared" si="33"/>
        <v>0.37929786988342934</v>
      </c>
      <c r="K261" s="39">
        <f t="shared" si="34"/>
        <v>434.59825108756053</v>
      </c>
    </row>
    <row r="262" spans="4:11" x14ac:dyDescent="0.25">
      <c r="D262" s="42">
        <v>260</v>
      </c>
      <c r="E262" s="43">
        <f t="shared" si="28"/>
        <v>1145.7967091171031</v>
      </c>
      <c r="F262" s="44">
        <f t="shared" si="29"/>
        <v>327.07135022787975</v>
      </c>
      <c r="G262" s="46">
        <f t="shared" si="30"/>
        <v>818.72535888922334</v>
      </c>
      <c r="H262" s="45">
        <f t="shared" si="31"/>
        <v>98121.405068363922</v>
      </c>
      <c r="I262" s="46">
        <f t="shared" si="32"/>
        <v>97302.679709474702</v>
      </c>
      <c r="J262" s="40">
        <f t="shared" si="33"/>
        <v>0.37788081682035307</v>
      </c>
      <c r="K262" s="39">
        <f t="shared" si="34"/>
        <v>432.97459635124341</v>
      </c>
    </row>
    <row r="263" spans="4:11" x14ac:dyDescent="0.25">
      <c r="D263" s="42">
        <v>261</v>
      </c>
      <c r="E263" s="43">
        <f t="shared" si="28"/>
        <v>1145.7967091171031</v>
      </c>
      <c r="F263" s="44">
        <f t="shared" si="29"/>
        <v>324.34226569824904</v>
      </c>
      <c r="G263" s="46">
        <f t="shared" si="30"/>
        <v>821.454443418854</v>
      </c>
      <c r="H263" s="45">
        <f t="shared" si="31"/>
        <v>97302.679709474702</v>
      </c>
      <c r="I263" s="46">
        <f t="shared" si="32"/>
        <v>96481.225266055844</v>
      </c>
      <c r="J263" s="40">
        <f t="shared" si="33"/>
        <v>0.37646905785340284</v>
      </c>
      <c r="K263" s="39">
        <f t="shared" si="34"/>
        <v>431.35700757284525</v>
      </c>
    </row>
    <row r="264" spans="4:11" x14ac:dyDescent="0.25">
      <c r="D264" s="42">
        <v>262</v>
      </c>
      <c r="E264" s="43">
        <f t="shared" si="28"/>
        <v>1145.7967091171031</v>
      </c>
      <c r="F264" s="44">
        <f t="shared" si="29"/>
        <v>321.60408422018617</v>
      </c>
      <c r="G264" s="46">
        <f t="shared" si="30"/>
        <v>824.19262489691687</v>
      </c>
      <c r="H264" s="45">
        <f t="shared" si="31"/>
        <v>96481.225266055844</v>
      </c>
      <c r="I264" s="46">
        <f t="shared" si="32"/>
        <v>95657.032641158934</v>
      </c>
      <c r="J264" s="40">
        <f t="shared" si="33"/>
        <v>0.37506257320388831</v>
      </c>
      <c r="K264" s="39">
        <f t="shared" si="34"/>
        <v>429.74546209000778</v>
      </c>
    </row>
    <row r="265" spans="4:11" x14ac:dyDescent="0.25">
      <c r="D265" s="42">
        <v>263</v>
      </c>
      <c r="E265" s="43">
        <f t="shared" si="28"/>
        <v>1145.7967091171031</v>
      </c>
      <c r="F265" s="44">
        <f t="shared" si="29"/>
        <v>318.85677547052978</v>
      </c>
      <c r="G265" s="46">
        <f t="shared" si="30"/>
        <v>826.93993364657331</v>
      </c>
      <c r="H265" s="45">
        <f t="shared" si="31"/>
        <v>95657.032641158934</v>
      </c>
      <c r="I265" s="46">
        <f t="shared" si="32"/>
        <v>94830.092707512362</v>
      </c>
      <c r="J265" s="40">
        <f t="shared" si="33"/>
        <v>0.37366134316701205</v>
      </c>
      <c r="K265" s="39">
        <f t="shared" si="34"/>
        <v>428.13993732503894</v>
      </c>
    </row>
    <row r="266" spans="4:11" x14ac:dyDescent="0.25">
      <c r="D266" s="42">
        <v>264</v>
      </c>
      <c r="E266" s="43">
        <f t="shared" si="28"/>
        <v>1145.7967091171031</v>
      </c>
      <c r="F266" s="44">
        <f t="shared" si="29"/>
        <v>316.10030902504121</v>
      </c>
      <c r="G266" s="46">
        <f t="shared" si="30"/>
        <v>829.69640009206182</v>
      </c>
      <c r="H266" s="45">
        <f t="shared" si="31"/>
        <v>94830.092707512362</v>
      </c>
      <c r="I266" s="46">
        <f t="shared" si="32"/>
        <v>94000.396307420306</v>
      </c>
      <c r="J266" s="40">
        <f t="shared" si="33"/>
        <v>0.37226534811159362</v>
      </c>
      <c r="K266" s="39">
        <f t="shared" si="34"/>
        <v>426.54041078459676</v>
      </c>
    </row>
    <row r="267" spans="4:11" x14ac:dyDescent="0.25">
      <c r="D267" s="42">
        <v>265</v>
      </c>
      <c r="E267" s="43">
        <f t="shared" si="28"/>
        <v>1145.7967091171031</v>
      </c>
      <c r="F267" s="44">
        <f t="shared" si="29"/>
        <v>313.33465435806767</v>
      </c>
      <c r="G267" s="46">
        <f t="shared" si="30"/>
        <v>832.46205475903548</v>
      </c>
      <c r="H267" s="45">
        <f t="shared" si="31"/>
        <v>94000.396307420306</v>
      </c>
      <c r="I267" s="46">
        <f t="shared" si="32"/>
        <v>93167.934252661275</v>
      </c>
      <c r="J267" s="40">
        <f t="shared" si="33"/>
        <v>0.37087456847979444</v>
      </c>
      <c r="K267" s="39">
        <f t="shared" si="34"/>
        <v>424.94686005937416</v>
      </c>
    </row>
    <row r="268" spans="4:11" x14ac:dyDescent="0.25">
      <c r="D268" s="42">
        <v>266</v>
      </c>
      <c r="E268" s="43">
        <f t="shared" si="28"/>
        <v>1145.7967091171031</v>
      </c>
      <c r="F268" s="44">
        <f t="shared" si="29"/>
        <v>310.55978084220425</v>
      </c>
      <c r="G268" s="46">
        <f t="shared" si="30"/>
        <v>835.2369282748989</v>
      </c>
      <c r="H268" s="45">
        <f t="shared" si="31"/>
        <v>93167.934252661275</v>
      </c>
      <c r="I268" s="46">
        <f t="shared" si="32"/>
        <v>92332.697324386376</v>
      </c>
      <c r="J268" s="40">
        <f t="shared" si="33"/>
        <v>0.36948898478684383</v>
      </c>
      <c r="K268" s="39">
        <f t="shared" si="34"/>
        <v>423.35926282378506</v>
      </c>
    </row>
    <row r="269" spans="4:11" x14ac:dyDescent="0.25">
      <c r="D269" s="42">
        <v>267</v>
      </c>
      <c r="E269" s="43">
        <f t="shared" si="28"/>
        <v>1145.7967091171031</v>
      </c>
      <c r="F269" s="44">
        <f t="shared" si="29"/>
        <v>307.7756577479546</v>
      </c>
      <c r="G269" s="46">
        <f t="shared" si="30"/>
        <v>838.02105136914849</v>
      </c>
      <c r="H269" s="45">
        <f t="shared" si="31"/>
        <v>92332.697324386376</v>
      </c>
      <c r="I269" s="46">
        <f t="shared" si="32"/>
        <v>91494.676273017234</v>
      </c>
      <c r="J269" s="40">
        <f t="shared" si="33"/>
        <v>0.36810857762076599</v>
      </c>
      <c r="K269" s="39">
        <f t="shared" si="34"/>
        <v>421.77759683565137</v>
      </c>
    </row>
    <row r="270" spans="4:11" x14ac:dyDescent="0.25">
      <c r="D270" s="42">
        <v>268</v>
      </c>
      <c r="E270" s="43">
        <f t="shared" si="28"/>
        <v>1145.7967091171031</v>
      </c>
      <c r="F270" s="44">
        <f t="shared" si="29"/>
        <v>304.9822542433908</v>
      </c>
      <c r="G270" s="46">
        <f t="shared" si="30"/>
        <v>840.81445487371229</v>
      </c>
      <c r="H270" s="45">
        <f t="shared" si="31"/>
        <v>91494.676273017234</v>
      </c>
      <c r="I270" s="46">
        <f t="shared" si="32"/>
        <v>90653.861818143516</v>
      </c>
      <c r="J270" s="40">
        <f t="shared" si="33"/>
        <v>0.36673332764210809</v>
      </c>
      <c r="K270" s="39">
        <f t="shared" si="34"/>
        <v>420.20183993589177</v>
      </c>
    </row>
    <row r="271" spans="4:11" x14ac:dyDescent="0.25">
      <c r="D271" s="42">
        <v>269</v>
      </c>
      <c r="E271" s="43">
        <f t="shared" si="28"/>
        <v>1145.7967091171031</v>
      </c>
      <c r="F271" s="44">
        <f t="shared" si="29"/>
        <v>302.17953939381169</v>
      </c>
      <c r="G271" s="46">
        <f t="shared" si="30"/>
        <v>843.61716972329145</v>
      </c>
      <c r="H271" s="45">
        <f t="shared" si="31"/>
        <v>90653.861818143516</v>
      </c>
      <c r="I271" s="46">
        <f t="shared" si="32"/>
        <v>89810.244648420223</v>
      </c>
      <c r="J271" s="40">
        <f t="shared" si="33"/>
        <v>0.36536321558366935</v>
      </c>
      <c r="K271" s="39">
        <f t="shared" si="34"/>
        <v>418.63197004821103</v>
      </c>
    </row>
    <row r="272" spans="4:11" x14ac:dyDescent="0.25">
      <c r="D272" s="42">
        <v>270</v>
      </c>
      <c r="E272" s="43">
        <f t="shared" si="28"/>
        <v>1145.7967091171031</v>
      </c>
      <c r="F272" s="44">
        <f t="shared" si="29"/>
        <v>299.36748216140074</v>
      </c>
      <c r="G272" s="46">
        <f t="shared" si="30"/>
        <v>846.42922695570235</v>
      </c>
      <c r="H272" s="45">
        <f t="shared" si="31"/>
        <v>89810.244648420223</v>
      </c>
      <c r="I272" s="46">
        <f t="shared" si="32"/>
        <v>88963.815421464518</v>
      </c>
      <c r="J272" s="40">
        <f t="shared" si="33"/>
        <v>0.36399822225023104</v>
      </c>
      <c r="K272" s="39">
        <f t="shared" si="34"/>
        <v>417.06796517879064</v>
      </c>
    </row>
    <row r="273" spans="4:11" x14ac:dyDescent="0.25">
      <c r="D273" s="42">
        <v>271</v>
      </c>
      <c r="E273" s="43">
        <f t="shared" si="28"/>
        <v>1145.7967091171031</v>
      </c>
      <c r="F273" s="44">
        <f t="shared" si="29"/>
        <v>296.54605140488172</v>
      </c>
      <c r="G273" s="46">
        <f t="shared" si="30"/>
        <v>849.25065771222137</v>
      </c>
      <c r="H273" s="45">
        <f t="shared" si="31"/>
        <v>88963.815421464518</v>
      </c>
      <c r="I273" s="46">
        <f t="shared" si="32"/>
        <v>88114.564763752292</v>
      </c>
      <c r="J273" s="40">
        <f t="shared" si="33"/>
        <v>0.36263832851828748</v>
      </c>
      <c r="K273" s="39">
        <f t="shared" si="34"/>
        <v>415.50980341598068</v>
      </c>
    </row>
    <row r="274" spans="4:11" x14ac:dyDescent="0.25">
      <c r="D274" s="42">
        <v>272</v>
      </c>
      <c r="E274" s="43">
        <f t="shared" si="28"/>
        <v>1145.7967091171031</v>
      </c>
      <c r="F274" s="44">
        <f t="shared" si="29"/>
        <v>293.71521587917431</v>
      </c>
      <c r="G274" s="46">
        <f t="shared" si="30"/>
        <v>852.08149323792873</v>
      </c>
      <c r="H274" s="45">
        <f t="shared" si="31"/>
        <v>88114.564763752292</v>
      </c>
      <c r="I274" s="46">
        <f t="shared" si="32"/>
        <v>87262.483270514364</v>
      </c>
      <c r="J274" s="40">
        <f t="shared" si="33"/>
        <v>0.36128351533577835</v>
      </c>
      <c r="K274" s="39">
        <f t="shared" si="34"/>
        <v>413.95746292999326</v>
      </c>
    </row>
    <row r="275" spans="4:11" x14ac:dyDescent="0.25">
      <c r="D275" s="42">
        <v>273</v>
      </c>
      <c r="E275" s="43">
        <f t="shared" si="28"/>
        <v>1145.7967091171031</v>
      </c>
      <c r="F275" s="44">
        <f t="shared" si="29"/>
        <v>290.87494423504785</v>
      </c>
      <c r="G275" s="46">
        <f t="shared" si="30"/>
        <v>854.92176488205519</v>
      </c>
      <c r="H275" s="45">
        <f t="shared" si="31"/>
        <v>87262.483270514364</v>
      </c>
      <c r="I275" s="46">
        <f t="shared" si="32"/>
        <v>86407.561505632315</v>
      </c>
      <c r="J275" s="40">
        <f t="shared" si="33"/>
        <v>0.35993376372182156</v>
      </c>
      <c r="K275" s="39">
        <f t="shared" si="34"/>
        <v>412.4109219725961</v>
      </c>
    </row>
    <row r="276" spans="4:11" x14ac:dyDescent="0.25">
      <c r="D276" s="42">
        <v>274</v>
      </c>
      <c r="E276" s="43">
        <f t="shared" si="28"/>
        <v>1145.7967091171031</v>
      </c>
      <c r="F276" s="44">
        <f t="shared" si="29"/>
        <v>288.02520501877439</v>
      </c>
      <c r="G276" s="46">
        <f t="shared" si="30"/>
        <v>857.77150409832871</v>
      </c>
      <c r="H276" s="45">
        <f t="shared" si="31"/>
        <v>86407.561505632315</v>
      </c>
      <c r="I276" s="46">
        <f t="shared" si="32"/>
        <v>85549.790001533984</v>
      </c>
      <c r="J276" s="40">
        <f t="shared" si="33"/>
        <v>0.35858905476644742</v>
      </c>
      <c r="K276" s="39">
        <f t="shared" si="34"/>
        <v>410.87015887680809</v>
      </c>
    </row>
    <row r="277" spans="4:11" x14ac:dyDescent="0.25">
      <c r="D277" s="42">
        <v>275</v>
      </c>
      <c r="E277" s="43">
        <f t="shared" si="28"/>
        <v>1145.7967091171031</v>
      </c>
      <c r="F277" s="44">
        <f t="shared" si="29"/>
        <v>285.16596667177993</v>
      </c>
      <c r="G277" s="46">
        <f t="shared" si="30"/>
        <v>860.63074244532322</v>
      </c>
      <c r="H277" s="45">
        <f t="shared" si="31"/>
        <v>85549.790001533984</v>
      </c>
      <c r="I277" s="46">
        <f t="shared" si="32"/>
        <v>84689.159259088658</v>
      </c>
      <c r="J277" s="40">
        <f t="shared" si="33"/>
        <v>0.35724936963033371</v>
      </c>
      <c r="K277" s="39">
        <f t="shared" si="34"/>
        <v>409.33515205659592</v>
      </c>
    </row>
    <row r="278" spans="4:11" x14ac:dyDescent="0.25">
      <c r="D278" s="42">
        <v>276</v>
      </c>
      <c r="E278" s="43">
        <f t="shared" si="28"/>
        <v>1145.7967091171031</v>
      </c>
      <c r="F278" s="44">
        <f t="shared" si="29"/>
        <v>282.29719753029553</v>
      </c>
      <c r="G278" s="46">
        <f t="shared" si="30"/>
        <v>863.49951158680756</v>
      </c>
      <c r="H278" s="45">
        <f t="shared" si="31"/>
        <v>84689.159259088658</v>
      </c>
      <c r="I278" s="46">
        <f t="shared" si="32"/>
        <v>83825.65974750185</v>
      </c>
      <c r="J278" s="40">
        <f t="shared" si="33"/>
        <v>0.3559146895445417</v>
      </c>
      <c r="K278" s="39">
        <f t="shared" si="34"/>
        <v>407.80588000657127</v>
      </c>
    </row>
    <row r="279" spans="4:11" x14ac:dyDescent="0.25">
      <c r="D279" s="42">
        <v>277</v>
      </c>
      <c r="E279" s="43">
        <f t="shared" si="28"/>
        <v>1145.7967091171031</v>
      </c>
      <c r="F279" s="44">
        <f t="shared" si="29"/>
        <v>279.41886582500621</v>
      </c>
      <c r="G279" s="46">
        <f t="shared" si="30"/>
        <v>866.37784329209694</v>
      </c>
      <c r="H279" s="45">
        <f t="shared" si="31"/>
        <v>83825.65974750185</v>
      </c>
      <c r="I279" s="46">
        <f t="shared" si="32"/>
        <v>82959.281904209754</v>
      </c>
      <c r="J279" s="40">
        <f t="shared" si="33"/>
        <v>0.35458499581025327</v>
      </c>
      <c r="K279" s="39">
        <f t="shared" si="34"/>
        <v>406.28232130168999</v>
      </c>
    </row>
    <row r="280" spans="4:11" x14ac:dyDescent="0.25">
      <c r="D280" s="42">
        <v>278</v>
      </c>
      <c r="E280" s="43">
        <f t="shared" si="28"/>
        <v>1145.7967091171031</v>
      </c>
      <c r="F280" s="44">
        <f t="shared" si="29"/>
        <v>276.53093968069919</v>
      </c>
      <c r="G280" s="46">
        <f t="shared" si="30"/>
        <v>869.26576943640384</v>
      </c>
      <c r="H280" s="45">
        <f t="shared" si="31"/>
        <v>82959.281904209754</v>
      </c>
      <c r="I280" s="46">
        <f t="shared" si="32"/>
        <v>82090.016134773352</v>
      </c>
      <c r="J280" s="40">
        <f t="shared" si="33"/>
        <v>0.35326026979850889</v>
      </c>
      <c r="K280" s="39">
        <f t="shared" si="34"/>
        <v>404.76445459695145</v>
      </c>
    </row>
    <row r="281" spans="4:11" x14ac:dyDescent="0.25">
      <c r="D281" s="42">
        <v>279</v>
      </c>
      <c r="E281" s="43">
        <f t="shared" si="28"/>
        <v>1145.7967091171031</v>
      </c>
      <c r="F281" s="44">
        <f t="shared" si="29"/>
        <v>273.63338711591115</v>
      </c>
      <c r="G281" s="46">
        <f t="shared" si="30"/>
        <v>872.163322001192</v>
      </c>
      <c r="H281" s="45">
        <f t="shared" si="31"/>
        <v>82090.016134773352</v>
      </c>
      <c r="I281" s="46">
        <f t="shared" si="32"/>
        <v>81217.852812772166</v>
      </c>
      <c r="J281" s="40">
        <f t="shared" si="33"/>
        <v>0.35194049294994662</v>
      </c>
      <c r="K281" s="39">
        <f t="shared" si="34"/>
        <v>403.25225862709988</v>
      </c>
    </row>
    <row r="282" spans="4:11" x14ac:dyDescent="0.25">
      <c r="D282" s="42">
        <v>280</v>
      </c>
      <c r="E282" s="43">
        <f t="shared" si="28"/>
        <v>1145.7967091171031</v>
      </c>
      <c r="F282" s="44">
        <f t="shared" si="29"/>
        <v>270.72617604257385</v>
      </c>
      <c r="G282" s="46">
        <f t="shared" si="30"/>
        <v>875.07053307452929</v>
      </c>
      <c r="H282" s="45">
        <f t="shared" si="31"/>
        <v>81217.852812772166</v>
      </c>
      <c r="I282" s="46">
        <f t="shared" si="32"/>
        <v>80342.78227969764</v>
      </c>
      <c r="J282" s="40">
        <f t="shared" si="33"/>
        <v>0.35062564677454211</v>
      </c>
      <c r="K282" s="39">
        <f t="shared" si="34"/>
        <v>401.74571220632617</v>
      </c>
    </row>
    <row r="283" spans="4:11" x14ac:dyDescent="0.25">
      <c r="D283" s="42">
        <v>281</v>
      </c>
      <c r="E283" s="43">
        <f t="shared" si="28"/>
        <v>1145.7967091171031</v>
      </c>
      <c r="F283" s="44">
        <f t="shared" si="29"/>
        <v>267.80927426565881</v>
      </c>
      <c r="G283" s="46">
        <f t="shared" si="30"/>
        <v>877.98743485144428</v>
      </c>
      <c r="H283" s="45">
        <f t="shared" si="31"/>
        <v>80342.78227969764</v>
      </c>
      <c r="I283" s="46">
        <f t="shared" si="32"/>
        <v>79464.794844846198</v>
      </c>
      <c r="J283" s="40">
        <f t="shared" si="33"/>
        <v>0.3493157128513496</v>
      </c>
      <c r="K283" s="39">
        <f t="shared" si="34"/>
        <v>400.24479422797134</v>
      </c>
    </row>
    <row r="284" spans="4:11" x14ac:dyDescent="0.25">
      <c r="D284" s="42">
        <v>282</v>
      </c>
      <c r="E284" s="43">
        <f t="shared" si="28"/>
        <v>1145.7967091171031</v>
      </c>
      <c r="F284" s="44">
        <f t="shared" si="29"/>
        <v>264.88264948282068</v>
      </c>
      <c r="G284" s="46">
        <f t="shared" si="30"/>
        <v>880.91405963428247</v>
      </c>
      <c r="H284" s="45">
        <f t="shared" si="31"/>
        <v>79464.794844846198</v>
      </c>
      <c r="I284" s="46">
        <f t="shared" si="32"/>
        <v>78583.880785211921</v>
      </c>
      <c r="J284" s="40">
        <f t="shared" si="33"/>
        <v>0.34801067282824372</v>
      </c>
      <c r="K284" s="39">
        <f t="shared" si="34"/>
        <v>398.74948366423052</v>
      </c>
    </row>
    <row r="285" spans="4:11" x14ac:dyDescent="0.25">
      <c r="D285" s="42">
        <v>283</v>
      </c>
      <c r="E285" s="43">
        <f t="shared" si="28"/>
        <v>1145.7967091171031</v>
      </c>
      <c r="F285" s="44">
        <f t="shared" si="29"/>
        <v>261.94626928403972</v>
      </c>
      <c r="G285" s="46">
        <f t="shared" si="30"/>
        <v>883.85043983306332</v>
      </c>
      <c r="H285" s="45">
        <f t="shared" si="31"/>
        <v>78583.880785211921</v>
      </c>
      <c r="I285" s="46">
        <f t="shared" si="32"/>
        <v>77700.030345378851</v>
      </c>
      <c r="J285" s="40">
        <f t="shared" si="33"/>
        <v>0.34671050842166251</v>
      </c>
      <c r="K285" s="39">
        <f t="shared" si="34"/>
        <v>397.25975956585859</v>
      </c>
    </row>
    <row r="286" spans="4:11" x14ac:dyDescent="0.25">
      <c r="D286" s="42">
        <v>284</v>
      </c>
      <c r="E286" s="43">
        <f t="shared" si="28"/>
        <v>1145.7967091171031</v>
      </c>
      <c r="F286" s="44">
        <f t="shared" si="29"/>
        <v>259.00010115126287</v>
      </c>
      <c r="G286" s="46">
        <f t="shared" si="30"/>
        <v>886.79660796584017</v>
      </c>
      <c r="H286" s="45">
        <f t="shared" si="31"/>
        <v>77700.030345378851</v>
      </c>
      <c r="I286" s="46">
        <f t="shared" si="32"/>
        <v>76813.233737413015</v>
      </c>
      <c r="J286" s="40">
        <f t="shared" si="33"/>
        <v>0.34541520141635124</v>
      </c>
      <c r="K286" s="39">
        <f t="shared" si="34"/>
        <v>395.77560106187656</v>
      </c>
    </row>
    <row r="287" spans="4:11" x14ac:dyDescent="0.25">
      <c r="D287" s="42">
        <v>285</v>
      </c>
      <c r="E287" s="43">
        <f t="shared" si="28"/>
        <v>1145.7967091171031</v>
      </c>
      <c r="F287" s="44">
        <f t="shared" si="29"/>
        <v>256.0441124580434</v>
      </c>
      <c r="G287" s="46">
        <f t="shared" si="30"/>
        <v>889.75259665905969</v>
      </c>
      <c r="H287" s="45">
        <f t="shared" si="31"/>
        <v>76813.233737413015</v>
      </c>
      <c r="I287" s="46">
        <f t="shared" si="32"/>
        <v>75923.481140753953</v>
      </c>
      <c r="J287" s="40">
        <f t="shared" si="33"/>
        <v>0.3441247336651071</v>
      </c>
      <c r="K287" s="39">
        <f t="shared" si="34"/>
        <v>394.29698735927929</v>
      </c>
    </row>
    <row r="288" spans="4:11" x14ac:dyDescent="0.25">
      <c r="D288" s="42">
        <v>286</v>
      </c>
      <c r="E288" s="43">
        <f t="shared" si="28"/>
        <v>1145.7967091171031</v>
      </c>
      <c r="F288" s="44">
        <f t="shared" si="29"/>
        <v>253.07827046917984</v>
      </c>
      <c r="G288" s="46">
        <f t="shared" si="30"/>
        <v>892.71843864792322</v>
      </c>
      <c r="H288" s="45">
        <f t="shared" si="31"/>
        <v>75923.481140753953</v>
      </c>
      <c r="I288" s="46">
        <f t="shared" si="32"/>
        <v>75030.762702106033</v>
      </c>
      <c r="J288" s="40">
        <f t="shared" si="33"/>
        <v>0.34283908708852517</v>
      </c>
      <c r="K288" s="39">
        <f t="shared" si="34"/>
        <v>392.82389774274407</v>
      </c>
    </row>
    <row r="289" spans="4:11" x14ac:dyDescent="0.25">
      <c r="D289" s="42">
        <v>287</v>
      </c>
      <c r="E289" s="43">
        <f t="shared" si="28"/>
        <v>1145.7967091171031</v>
      </c>
      <c r="F289" s="44">
        <f t="shared" si="29"/>
        <v>250.10254234035344</v>
      </c>
      <c r="G289" s="46">
        <f t="shared" si="30"/>
        <v>895.69416677674963</v>
      </c>
      <c r="H289" s="45">
        <f t="shared" si="31"/>
        <v>75030.762702106033</v>
      </c>
      <c r="I289" s="46">
        <f t="shared" si="32"/>
        <v>74135.068535329279</v>
      </c>
      <c r="J289" s="40">
        <f t="shared" si="33"/>
        <v>0.34155824367474491</v>
      </c>
      <c r="K289" s="39">
        <f t="shared" si="34"/>
        <v>391.35631157434034</v>
      </c>
    </row>
    <row r="290" spans="4:11" x14ac:dyDescent="0.25">
      <c r="D290" s="42">
        <v>288</v>
      </c>
      <c r="E290" s="43">
        <f t="shared" si="28"/>
        <v>1145.7967091171031</v>
      </c>
      <c r="F290" s="44">
        <f t="shared" si="29"/>
        <v>247.11689511776424</v>
      </c>
      <c r="G290" s="46">
        <f t="shared" si="30"/>
        <v>898.67981399933888</v>
      </c>
      <c r="H290" s="45">
        <f t="shared" si="31"/>
        <v>74135.068535329279</v>
      </c>
      <c r="I290" s="46">
        <f t="shared" si="32"/>
        <v>73236.388721329946</v>
      </c>
      <c r="J290" s="40">
        <f t="shared" si="33"/>
        <v>0.34028218547919792</v>
      </c>
      <c r="K290" s="39">
        <f t="shared" si="34"/>
        <v>389.89420829324064</v>
      </c>
    </row>
    <row r="291" spans="4:11" x14ac:dyDescent="0.25">
      <c r="D291" s="42">
        <v>289</v>
      </c>
      <c r="E291" s="43">
        <f t="shared" si="28"/>
        <v>1145.7967091171031</v>
      </c>
      <c r="F291" s="44">
        <f t="shared" si="29"/>
        <v>244.12129573776647</v>
      </c>
      <c r="G291" s="46">
        <f t="shared" si="30"/>
        <v>901.67541337933665</v>
      </c>
      <c r="H291" s="45">
        <f t="shared" si="31"/>
        <v>73236.388721329946</v>
      </c>
      <c r="I291" s="46">
        <f t="shared" si="32"/>
        <v>72334.713307950602</v>
      </c>
      <c r="J291" s="40">
        <f t="shared" si="33"/>
        <v>0.33901089462435663</v>
      </c>
      <c r="K291" s="39">
        <f t="shared" si="34"/>
        <v>388.43756741543285</v>
      </c>
    </row>
    <row r="292" spans="4:11" x14ac:dyDescent="0.25">
      <c r="D292" s="42">
        <v>290</v>
      </c>
      <c r="E292" s="43">
        <f t="shared" si="28"/>
        <v>1145.7967091171031</v>
      </c>
      <c r="F292" s="44">
        <f t="shared" si="29"/>
        <v>241.11571102650203</v>
      </c>
      <c r="G292" s="46">
        <f t="shared" si="30"/>
        <v>904.68099809060107</v>
      </c>
      <c r="H292" s="45">
        <f t="shared" si="31"/>
        <v>72334.713307950602</v>
      </c>
      <c r="I292" s="46">
        <f t="shared" si="32"/>
        <v>71430.032309860006</v>
      </c>
      <c r="J292" s="40">
        <f t="shared" si="33"/>
        <v>0.3377443532994836</v>
      </c>
      <c r="K292" s="39">
        <f t="shared" si="34"/>
        <v>386.98636853343248</v>
      </c>
    </row>
    <row r="293" spans="4:11" x14ac:dyDescent="0.25">
      <c r="D293" s="42">
        <v>291</v>
      </c>
      <c r="E293" s="43">
        <f t="shared" si="28"/>
        <v>1145.7967091171031</v>
      </c>
      <c r="F293" s="44">
        <f t="shared" si="29"/>
        <v>238.10010769953337</v>
      </c>
      <c r="G293" s="46">
        <f t="shared" si="30"/>
        <v>907.6966014175697</v>
      </c>
      <c r="H293" s="45">
        <f t="shared" si="31"/>
        <v>71430.032309860006</v>
      </c>
      <c r="I293" s="46">
        <f t="shared" si="32"/>
        <v>70522.335708442435</v>
      </c>
      <c r="J293" s="40">
        <f t="shared" si="33"/>
        <v>0.33648254376038217</v>
      </c>
      <c r="K293" s="39">
        <f t="shared" si="34"/>
        <v>385.54059131599752</v>
      </c>
    </row>
    <row r="294" spans="4:11" x14ac:dyDescent="0.25">
      <c r="D294" s="42">
        <v>292</v>
      </c>
      <c r="E294" s="43">
        <f t="shared" si="28"/>
        <v>1145.7967091171031</v>
      </c>
      <c r="F294" s="44">
        <f t="shared" si="29"/>
        <v>235.07445236147478</v>
      </c>
      <c r="G294" s="46">
        <f t="shared" si="30"/>
        <v>910.72225675562834</v>
      </c>
      <c r="H294" s="45">
        <f t="shared" si="31"/>
        <v>70522.335708442435</v>
      </c>
      <c r="I294" s="46">
        <f t="shared" si="32"/>
        <v>69611.613451686804</v>
      </c>
      <c r="J294" s="40">
        <f t="shared" si="33"/>
        <v>0.33522544832914791</v>
      </c>
      <c r="K294" s="39">
        <f t="shared" si="34"/>
        <v>384.10021550784319</v>
      </c>
    </row>
    <row r="295" spans="4:11" x14ac:dyDescent="0.25">
      <c r="D295" s="42">
        <v>293</v>
      </c>
      <c r="E295" s="43">
        <f t="shared" si="28"/>
        <v>1145.7967091171031</v>
      </c>
      <c r="F295" s="44">
        <f t="shared" si="29"/>
        <v>232.0387115056227</v>
      </c>
      <c r="G295" s="46">
        <f t="shared" si="30"/>
        <v>913.75799761148039</v>
      </c>
      <c r="H295" s="45">
        <f t="shared" si="31"/>
        <v>69611.613451686804</v>
      </c>
      <c r="I295" s="46">
        <f t="shared" si="32"/>
        <v>68697.855454075325</v>
      </c>
      <c r="J295" s="40">
        <f t="shared" si="33"/>
        <v>0.33397304939392075</v>
      </c>
      <c r="K295" s="39">
        <f t="shared" si="34"/>
        <v>382.6652209293581</v>
      </c>
    </row>
    <row r="296" spans="4:11" x14ac:dyDescent="0.25">
      <c r="D296" s="42">
        <v>294</v>
      </c>
      <c r="E296" s="43">
        <f t="shared" si="28"/>
        <v>1145.7967091171031</v>
      </c>
      <c r="F296" s="44">
        <f t="shared" si="29"/>
        <v>228.99285151358444</v>
      </c>
      <c r="G296" s="46">
        <f t="shared" si="30"/>
        <v>916.80385760351862</v>
      </c>
      <c r="H296" s="45">
        <f t="shared" si="31"/>
        <v>68697.855454075325</v>
      </c>
      <c r="I296" s="46">
        <f t="shared" si="32"/>
        <v>67781.051596471807</v>
      </c>
      <c r="J296" s="40">
        <f t="shared" si="33"/>
        <v>0.33272532940863836</v>
      </c>
      <c r="K296" s="39">
        <f t="shared" si="34"/>
        <v>381.23558747632194</v>
      </c>
    </row>
    <row r="297" spans="4:11" x14ac:dyDescent="0.25">
      <c r="D297" s="42">
        <v>295</v>
      </c>
      <c r="E297" s="43">
        <f t="shared" si="28"/>
        <v>1145.7967091171031</v>
      </c>
      <c r="F297" s="44">
        <f t="shared" si="29"/>
        <v>225.93683865490604</v>
      </c>
      <c r="G297" s="46">
        <f t="shared" si="30"/>
        <v>919.85987046219702</v>
      </c>
      <c r="H297" s="45">
        <f t="shared" si="31"/>
        <v>67781.051596471807</v>
      </c>
      <c r="I297" s="46">
        <f t="shared" si="32"/>
        <v>66861.191726009609</v>
      </c>
      <c r="J297" s="40">
        <f t="shared" si="33"/>
        <v>0.33148227089279042</v>
      </c>
      <c r="K297" s="39">
        <f t="shared" si="34"/>
        <v>379.81129511962337</v>
      </c>
    </row>
    <row r="298" spans="4:11" x14ac:dyDescent="0.25">
      <c r="D298" s="42">
        <v>296</v>
      </c>
      <c r="E298" s="43">
        <f t="shared" si="28"/>
        <v>1145.7967091171031</v>
      </c>
      <c r="F298" s="44">
        <f t="shared" si="29"/>
        <v>222.8706390866987</v>
      </c>
      <c r="G298" s="46">
        <f t="shared" si="30"/>
        <v>922.92607003040439</v>
      </c>
      <c r="H298" s="45">
        <f t="shared" si="31"/>
        <v>66861.191726009609</v>
      </c>
      <c r="I298" s="46">
        <f t="shared" si="32"/>
        <v>65938.265655979209</v>
      </c>
      <c r="J298" s="40">
        <f t="shared" si="33"/>
        <v>0.33024385643117354</v>
      </c>
      <c r="K298" s="39">
        <f t="shared" si="34"/>
        <v>378.39232390497972</v>
      </c>
    </row>
    <row r="299" spans="4:11" x14ac:dyDescent="0.25">
      <c r="D299" s="42">
        <v>297</v>
      </c>
      <c r="E299" s="43">
        <f t="shared" si="28"/>
        <v>1145.7967091171031</v>
      </c>
      <c r="F299" s="44">
        <f t="shared" si="29"/>
        <v>219.79421885326403</v>
      </c>
      <c r="G299" s="46">
        <f t="shared" si="30"/>
        <v>926.00249026383904</v>
      </c>
      <c r="H299" s="45">
        <f t="shared" si="31"/>
        <v>65938.265655979209</v>
      </c>
      <c r="I299" s="46">
        <f t="shared" si="32"/>
        <v>65012.263165715369</v>
      </c>
      <c r="J299" s="40">
        <f t="shared" si="33"/>
        <v>0.3290100686736474</v>
      </c>
      <c r="K299" s="39">
        <f t="shared" si="34"/>
        <v>376.97865395265728</v>
      </c>
    </row>
    <row r="300" spans="4:11" x14ac:dyDescent="0.25">
      <c r="D300" s="42">
        <v>298</v>
      </c>
      <c r="E300" s="43">
        <f t="shared" si="28"/>
        <v>1145.7967091171031</v>
      </c>
      <c r="F300" s="44">
        <f t="shared" si="29"/>
        <v>216.70754388571788</v>
      </c>
      <c r="G300" s="46">
        <f t="shared" si="30"/>
        <v>929.08916523138521</v>
      </c>
      <c r="H300" s="45">
        <f t="shared" si="31"/>
        <v>65012.263165715369</v>
      </c>
      <c r="I300" s="46">
        <f t="shared" si="32"/>
        <v>64083.174000483981</v>
      </c>
      <c r="J300" s="40">
        <f t="shared" si="33"/>
        <v>0.32778089033489161</v>
      </c>
      <c r="K300" s="39">
        <f t="shared" si="34"/>
        <v>375.57026545719287</v>
      </c>
    </row>
    <row r="301" spans="4:11" x14ac:dyDescent="0.25">
      <c r="D301" s="42">
        <v>299</v>
      </c>
      <c r="E301" s="43">
        <f t="shared" si="28"/>
        <v>1145.7967091171031</v>
      </c>
      <c r="F301" s="44">
        <f t="shared" si="29"/>
        <v>213.61058000161327</v>
      </c>
      <c r="G301" s="46">
        <f t="shared" si="30"/>
        <v>932.18612911548985</v>
      </c>
      <c r="H301" s="45">
        <f t="shared" si="31"/>
        <v>64083.174000483981</v>
      </c>
      <c r="I301" s="46">
        <f t="shared" si="32"/>
        <v>63150.987871368488</v>
      </c>
      <c r="J301" s="40">
        <f t="shared" si="33"/>
        <v>0.32655630419416354</v>
      </c>
      <c r="K301" s="39">
        <f t="shared" si="34"/>
        <v>374.16713868711622</v>
      </c>
    </row>
    <row r="302" spans="4:11" x14ac:dyDescent="0.25">
      <c r="D302" s="42">
        <v>300</v>
      </c>
      <c r="E302" s="43">
        <f t="shared" si="28"/>
        <v>1145.7967091171031</v>
      </c>
      <c r="F302" s="44">
        <f t="shared" si="29"/>
        <v>210.50329290456162</v>
      </c>
      <c r="G302" s="46">
        <f t="shared" si="30"/>
        <v>935.2934162125415</v>
      </c>
      <c r="H302" s="45">
        <f t="shared" si="31"/>
        <v>63150.987871368488</v>
      </c>
      <c r="I302" s="46">
        <f t="shared" si="32"/>
        <v>62215.69445515595</v>
      </c>
      <c r="J302" s="40">
        <f t="shared" si="33"/>
        <v>0.32533629309505713</v>
      </c>
      <c r="K302" s="39">
        <f t="shared" si="34"/>
        <v>372.76925398467375</v>
      </c>
    </row>
    <row r="303" spans="4:11" x14ac:dyDescent="0.25">
      <c r="D303" s="42">
        <v>301</v>
      </c>
      <c r="E303" s="43">
        <f t="shared" si="28"/>
        <v>1145.7967091171031</v>
      </c>
      <c r="F303" s="44">
        <f t="shared" si="29"/>
        <v>207.38564818385316</v>
      </c>
      <c r="G303" s="46">
        <f t="shared" si="30"/>
        <v>938.41106093324993</v>
      </c>
      <c r="H303" s="45">
        <f t="shared" si="31"/>
        <v>62215.69445515595</v>
      </c>
      <c r="I303" s="46">
        <f t="shared" si="32"/>
        <v>61277.283394222701</v>
      </c>
      <c r="J303" s="40">
        <f t="shared" si="33"/>
        <v>0.32412083994526242</v>
      </c>
      <c r="K303" s="39">
        <f t="shared" si="34"/>
        <v>371.37659176555297</v>
      </c>
    </row>
    <row r="304" spans="4:11" x14ac:dyDescent="0.25">
      <c r="D304" s="42">
        <v>302</v>
      </c>
      <c r="E304" s="43">
        <f t="shared" si="28"/>
        <v>1145.7967091171031</v>
      </c>
      <c r="F304" s="44">
        <f t="shared" si="29"/>
        <v>204.25761131407569</v>
      </c>
      <c r="G304" s="46">
        <f t="shared" si="30"/>
        <v>941.5390978030274</v>
      </c>
      <c r="H304" s="45">
        <f t="shared" si="31"/>
        <v>61277.283394222701</v>
      </c>
      <c r="I304" s="46">
        <f t="shared" si="32"/>
        <v>60335.744296419674</v>
      </c>
      <c r="J304" s="40">
        <f t="shared" si="33"/>
        <v>0.32290992771632621</v>
      </c>
      <c r="K304" s="39">
        <f t="shared" si="34"/>
        <v>369.98913251860819</v>
      </c>
    </row>
    <row r="305" spans="4:11" x14ac:dyDescent="0.25">
      <c r="D305" s="42">
        <v>303</v>
      </c>
      <c r="E305" s="43">
        <f t="shared" si="28"/>
        <v>1145.7967091171031</v>
      </c>
      <c r="F305" s="44">
        <f t="shared" si="29"/>
        <v>201.11914765473225</v>
      </c>
      <c r="G305" s="46">
        <f t="shared" si="30"/>
        <v>944.67756146237082</v>
      </c>
      <c r="H305" s="45">
        <f t="shared" si="31"/>
        <v>60335.744296419674</v>
      </c>
      <c r="I305" s="46">
        <f t="shared" si="32"/>
        <v>59391.066734957305</v>
      </c>
      <c r="J305" s="40">
        <f t="shared" si="33"/>
        <v>0.32170353944341346</v>
      </c>
      <c r="K305" s="39">
        <f t="shared" si="34"/>
        <v>368.60685680558731</v>
      </c>
    </row>
    <row r="306" spans="4:11" x14ac:dyDescent="0.25">
      <c r="D306" s="42">
        <v>304</v>
      </c>
      <c r="E306" s="43">
        <f t="shared" si="28"/>
        <v>1145.7967091171031</v>
      </c>
      <c r="F306" s="44">
        <f t="shared" si="29"/>
        <v>197.97022244985769</v>
      </c>
      <c r="G306" s="46">
        <f t="shared" si="30"/>
        <v>947.82648666724538</v>
      </c>
      <c r="H306" s="45">
        <f t="shared" si="31"/>
        <v>59391.066734957305</v>
      </c>
      <c r="I306" s="46">
        <f t="shared" si="32"/>
        <v>58443.240248290058</v>
      </c>
      <c r="J306" s="40">
        <f t="shared" si="33"/>
        <v>0.32050165822506949</v>
      </c>
      <c r="K306" s="39">
        <f t="shared" si="34"/>
        <v>367.22974526085915</v>
      </c>
    </row>
    <row r="307" spans="4:11" x14ac:dyDescent="0.25">
      <c r="D307" s="42">
        <v>305</v>
      </c>
      <c r="E307" s="43">
        <f t="shared" si="28"/>
        <v>1145.7967091171031</v>
      </c>
      <c r="F307" s="44">
        <f t="shared" si="29"/>
        <v>194.81080082763353</v>
      </c>
      <c r="G307" s="46">
        <f t="shared" si="30"/>
        <v>950.98590828946953</v>
      </c>
      <c r="H307" s="45">
        <f t="shared" si="31"/>
        <v>58443.240248290058</v>
      </c>
      <c r="I307" s="46">
        <f t="shared" si="32"/>
        <v>57492.254340000589</v>
      </c>
      <c r="J307" s="40">
        <f t="shared" si="33"/>
        <v>0.31930426722298333</v>
      </c>
      <c r="K307" s="39">
        <f t="shared" si="34"/>
        <v>365.85777859114239</v>
      </c>
    </row>
    <row r="308" spans="4:11" x14ac:dyDescent="0.25">
      <c r="D308" s="42">
        <v>306</v>
      </c>
      <c r="E308" s="43">
        <f t="shared" si="28"/>
        <v>1145.7967091171031</v>
      </c>
      <c r="F308" s="44">
        <f t="shared" si="29"/>
        <v>191.64084780000198</v>
      </c>
      <c r="G308" s="46">
        <f t="shared" si="30"/>
        <v>954.15586131710108</v>
      </c>
      <c r="H308" s="45">
        <f t="shared" si="31"/>
        <v>57492.254340000589</v>
      </c>
      <c r="I308" s="46">
        <f t="shared" si="32"/>
        <v>56538.098478683489</v>
      </c>
      <c r="J308" s="40">
        <f t="shared" si="33"/>
        <v>0.31811134966175181</v>
      </c>
      <c r="K308" s="39">
        <f t="shared" si="34"/>
        <v>364.49093757523531</v>
      </c>
    </row>
    <row r="309" spans="4:11" x14ac:dyDescent="0.25">
      <c r="D309" s="42">
        <v>307</v>
      </c>
      <c r="E309" s="43">
        <f t="shared" si="28"/>
        <v>1145.7967091171031</v>
      </c>
      <c r="F309" s="44">
        <f t="shared" si="29"/>
        <v>188.4603282622783</v>
      </c>
      <c r="G309" s="46">
        <f t="shared" si="30"/>
        <v>957.33638085482482</v>
      </c>
      <c r="H309" s="45">
        <f t="shared" si="31"/>
        <v>56538.098478683489</v>
      </c>
      <c r="I309" s="46">
        <f t="shared" si="32"/>
        <v>55580.762097828665</v>
      </c>
      <c r="J309" s="40">
        <f t="shared" si="33"/>
        <v>0.31692288882864439</v>
      </c>
      <c r="K309" s="39">
        <f t="shared" si="34"/>
        <v>363.12920306374627</v>
      </c>
    </row>
    <row r="310" spans="4:11" x14ac:dyDescent="0.25">
      <c r="D310" s="42">
        <v>308</v>
      </c>
      <c r="E310" s="43">
        <f t="shared" si="28"/>
        <v>1145.7967091171031</v>
      </c>
      <c r="F310" s="44">
        <f t="shared" si="29"/>
        <v>185.26920699276221</v>
      </c>
      <c r="G310" s="46">
        <f t="shared" si="30"/>
        <v>960.52750212434091</v>
      </c>
      <c r="H310" s="45">
        <f t="shared" si="31"/>
        <v>55580.762097828665</v>
      </c>
      <c r="I310" s="46">
        <f t="shared" si="32"/>
        <v>54620.234595704322</v>
      </c>
      <c r="J310" s="40">
        <f t="shared" si="33"/>
        <v>0.31573886807336926</v>
      </c>
      <c r="K310" s="39">
        <f t="shared" si="34"/>
        <v>361.77255597882566</v>
      </c>
    </row>
    <row r="311" spans="4:11" x14ac:dyDescent="0.25">
      <c r="D311" s="42">
        <v>309</v>
      </c>
      <c r="E311" s="43">
        <f t="shared" si="28"/>
        <v>1145.7967091171031</v>
      </c>
      <c r="F311" s="44">
        <f t="shared" si="29"/>
        <v>182.06744865234774</v>
      </c>
      <c r="G311" s="46">
        <f t="shared" si="30"/>
        <v>963.72926046475538</v>
      </c>
      <c r="H311" s="45">
        <f t="shared" si="31"/>
        <v>54620.234595704322</v>
      </c>
      <c r="I311" s="46">
        <f t="shared" si="32"/>
        <v>53656.50533523957</v>
      </c>
      <c r="J311" s="40">
        <f t="shared" si="33"/>
        <v>0.31455927080783991</v>
      </c>
      <c r="K311" s="39">
        <f t="shared" si="34"/>
        <v>360.42097731389862</v>
      </c>
    </row>
    <row r="312" spans="4:11" x14ac:dyDescent="0.25">
      <c r="D312" s="42">
        <v>310</v>
      </c>
      <c r="E312" s="43">
        <f t="shared" si="28"/>
        <v>1145.7967091171031</v>
      </c>
      <c r="F312" s="44">
        <f t="shared" si="29"/>
        <v>178.85501778413189</v>
      </c>
      <c r="G312" s="46">
        <f t="shared" si="30"/>
        <v>966.94169133297123</v>
      </c>
      <c r="H312" s="45">
        <f t="shared" si="31"/>
        <v>53656.50533523957</v>
      </c>
      <c r="I312" s="46">
        <f t="shared" si="32"/>
        <v>52689.5636439066</v>
      </c>
      <c r="J312" s="40">
        <f t="shared" si="33"/>
        <v>0.31338408050594263</v>
      </c>
      <c r="K312" s="39">
        <f t="shared" si="34"/>
        <v>359.07444813339839</v>
      </c>
    </row>
    <row r="313" spans="4:11" x14ac:dyDescent="0.25">
      <c r="D313" s="42">
        <v>311</v>
      </c>
      <c r="E313" s="43">
        <f t="shared" si="28"/>
        <v>1145.7967091171031</v>
      </c>
      <c r="F313" s="44">
        <f t="shared" si="29"/>
        <v>175.63187881302201</v>
      </c>
      <c r="G313" s="46">
        <f t="shared" si="30"/>
        <v>970.16483030408108</v>
      </c>
      <c r="H313" s="45">
        <f t="shared" si="31"/>
        <v>52689.5636439066</v>
      </c>
      <c r="I313" s="46">
        <f t="shared" si="32"/>
        <v>51719.398813602522</v>
      </c>
      <c r="J313" s="40">
        <f t="shared" si="33"/>
        <v>0.31221328070330528</v>
      </c>
      <c r="K313" s="39">
        <f t="shared" si="34"/>
        <v>357.73294957250152</v>
      </c>
    </row>
    <row r="314" spans="4:11" x14ac:dyDescent="0.25">
      <c r="D314" s="42">
        <v>312</v>
      </c>
      <c r="E314" s="43">
        <f t="shared" si="28"/>
        <v>1145.7967091171031</v>
      </c>
      <c r="F314" s="44">
        <f t="shared" si="29"/>
        <v>172.39799604534176</v>
      </c>
      <c r="G314" s="46">
        <f t="shared" si="30"/>
        <v>973.39871307176134</v>
      </c>
      <c r="H314" s="45">
        <f t="shared" si="31"/>
        <v>51719.398813602522</v>
      </c>
      <c r="I314" s="46">
        <f t="shared" si="32"/>
        <v>50746.000100530764</v>
      </c>
      <c r="J314" s="40">
        <f t="shared" si="33"/>
        <v>0.3110468549970663</v>
      </c>
      <c r="K314" s="39">
        <f t="shared" si="34"/>
        <v>356.39646283686335</v>
      </c>
    </row>
    <row r="315" spans="4:11" x14ac:dyDescent="0.25">
      <c r="D315" s="42">
        <v>313</v>
      </c>
      <c r="E315" s="43">
        <f t="shared" si="28"/>
        <v>1145.7967091171031</v>
      </c>
      <c r="F315" s="44">
        <f t="shared" si="29"/>
        <v>169.15333366843589</v>
      </c>
      <c r="G315" s="46">
        <f t="shared" si="30"/>
        <v>976.64337544866726</v>
      </c>
      <c r="H315" s="45">
        <f t="shared" si="31"/>
        <v>50746.000100530764</v>
      </c>
      <c r="I315" s="46">
        <f t="shared" si="32"/>
        <v>49769.3567250821</v>
      </c>
      <c r="J315" s="40">
        <f t="shared" si="33"/>
        <v>0.30988478704564515</v>
      </c>
      <c r="K315" s="39">
        <f t="shared" si="34"/>
        <v>355.06496920235452</v>
      </c>
    </row>
    <row r="316" spans="4:11" x14ac:dyDescent="0.25">
      <c r="D316" s="42">
        <v>314</v>
      </c>
      <c r="E316" s="43">
        <f t="shared" si="28"/>
        <v>1145.7967091171031</v>
      </c>
      <c r="F316" s="44">
        <f t="shared" si="29"/>
        <v>165.89785575027366</v>
      </c>
      <c r="G316" s="46">
        <f t="shared" si="30"/>
        <v>979.89885336682937</v>
      </c>
      <c r="H316" s="45">
        <f t="shared" si="31"/>
        <v>49769.3567250821</v>
      </c>
      <c r="I316" s="46">
        <f t="shared" si="32"/>
        <v>48789.457871715269</v>
      </c>
      <c r="J316" s="40">
        <f t="shared" si="33"/>
        <v>0.30872706056851323</v>
      </c>
      <c r="K316" s="39">
        <f t="shared" si="34"/>
        <v>353.73845001479901</v>
      </c>
    </row>
    <row r="317" spans="4:11" x14ac:dyDescent="0.25">
      <c r="D317" s="42">
        <v>315</v>
      </c>
      <c r="E317" s="43">
        <f t="shared" si="28"/>
        <v>1145.7967091171031</v>
      </c>
      <c r="F317" s="44">
        <f t="shared" si="29"/>
        <v>162.63152623905088</v>
      </c>
      <c r="G317" s="46">
        <f t="shared" si="30"/>
        <v>983.16518287805218</v>
      </c>
      <c r="H317" s="45">
        <f t="shared" si="31"/>
        <v>48789.457871715269</v>
      </c>
      <c r="I317" s="46">
        <f t="shared" si="32"/>
        <v>47806.292688837217</v>
      </c>
      <c r="J317" s="40">
        <f t="shared" si="33"/>
        <v>0.30757365934596587</v>
      </c>
      <c r="K317" s="39">
        <f t="shared" si="34"/>
        <v>352.41688668971261</v>
      </c>
    </row>
    <row r="318" spans="4:11" x14ac:dyDescent="0.25">
      <c r="D318" s="42">
        <v>316</v>
      </c>
      <c r="E318" s="43">
        <f t="shared" si="28"/>
        <v>1145.7967091171031</v>
      </c>
      <c r="F318" s="44">
        <f t="shared" si="29"/>
        <v>159.35430896279072</v>
      </c>
      <c r="G318" s="46">
        <f t="shared" si="30"/>
        <v>986.44240015431239</v>
      </c>
      <c r="H318" s="45">
        <f t="shared" si="31"/>
        <v>47806.292688837217</v>
      </c>
      <c r="I318" s="46">
        <f t="shared" si="32"/>
        <v>46819.850288682901</v>
      </c>
      <c r="J318" s="40">
        <f t="shared" si="33"/>
        <v>0.30642456721889505</v>
      </c>
      <c r="K318" s="39">
        <f t="shared" si="34"/>
        <v>351.10026071204248</v>
      </c>
    </row>
    <row r="319" spans="4:11" x14ac:dyDescent="0.25">
      <c r="D319" s="42">
        <v>317</v>
      </c>
      <c r="E319" s="43">
        <f t="shared" si="28"/>
        <v>1145.7967091171031</v>
      </c>
      <c r="F319" s="44">
        <f t="shared" si="29"/>
        <v>156.06616762894302</v>
      </c>
      <c r="G319" s="46">
        <f t="shared" si="30"/>
        <v>989.73054148816004</v>
      </c>
      <c r="H319" s="45">
        <f t="shared" si="31"/>
        <v>46819.850288682901</v>
      </c>
      <c r="I319" s="46">
        <f t="shared" si="32"/>
        <v>45830.119747194738</v>
      </c>
      <c r="J319" s="40">
        <f t="shared" si="33"/>
        <v>0.30527976808856294</v>
      </c>
      <c r="K319" s="39">
        <f t="shared" si="34"/>
        <v>349.78855363590782</v>
      </c>
    </row>
    <row r="320" spans="4:11" x14ac:dyDescent="0.25">
      <c r="D320" s="42">
        <v>318</v>
      </c>
      <c r="E320" s="43">
        <f t="shared" si="28"/>
        <v>1145.7967091171031</v>
      </c>
      <c r="F320" s="44">
        <f t="shared" si="29"/>
        <v>152.76706582398245</v>
      </c>
      <c r="G320" s="46">
        <f t="shared" si="30"/>
        <v>993.02964329312067</v>
      </c>
      <c r="H320" s="45">
        <f t="shared" si="31"/>
        <v>45830.119747194738</v>
      </c>
      <c r="I320" s="46">
        <f t="shared" si="32"/>
        <v>44837.090103901617</v>
      </c>
      <c r="J320" s="40">
        <f t="shared" si="33"/>
        <v>0.30413924591637653</v>
      </c>
      <c r="K320" s="39">
        <f t="shared" si="34"/>
        <v>348.48174708434158</v>
      </c>
    </row>
    <row r="321" spans="4:11" x14ac:dyDescent="0.25">
      <c r="D321" s="42">
        <v>319</v>
      </c>
      <c r="E321" s="43">
        <f t="shared" si="28"/>
        <v>1145.7967091171031</v>
      </c>
      <c r="F321" s="44">
        <f t="shared" si="29"/>
        <v>149.4569670130054</v>
      </c>
      <c r="G321" s="46">
        <f t="shared" si="30"/>
        <v>996.3397421040977</v>
      </c>
      <c r="H321" s="45">
        <f t="shared" si="31"/>
        <v>44837.090103901617</v>
      </c>
      <c r="I321" s="46">
        <f t="shared" si="32"/>
        <v>43840.750361797516</v>
      </c>
      <c r="J321" s="40">
        <f t="shared" si="33"/>
        <v>0.30300298472366283</v>
      </c>
      <c r="K321" s="39">
        <f t="shared" si="34"/>
        <v>347.17982274903272</v>
      </c>
    </row>
    <row r="322" spans="4:11" x14ac:dyDescent="0.25">
      <c r="D322" s="42">
        <v>320</v>
      </c>
      <c r="E322" s="43">
        <f t="shared" si="28"/>
        <v>1145.7967091171031</v>
      </c>
      <c r="F322" s="44">
        <f t="shared" si="29"/>
        <v>146.13583453932506</v>
      </c>
      <c r="G322" s="46">
        <f t="shared" si="30"/>
        <v>999.66087457777803</v>
      </c>
      <c r="H322" s="45">
        <f t="shared" si="31"/>
        <v>43840.750361797516</v>
      </c>
      <c r="I322" s="46">
        <f t="shared" si="32"/>
        <v>42841.089487219739</v>
      </c>
      <c r="J322" s="40">
        <f t="shared" si="33"/>
        <v>0.30187096859144491</v>
      </c>
      <c r="K322" s="39">
        <f t="shared" si="34"/>
        <v>345.88276239006996</v>
      </c>
    </row>
    <row r="323" spans="4:11" x14ac:dyDescent="0.25">
      <c r="D323" s="42">
        <v>321</v>
      </c>
      <c r="E323" s="43">
        <f t="shared" si="28"/>
        <v>1145.7967091171031</v>
      </c>
      <c r="F323" s="44">
        <f t="shared" si="29"/>
        <v>142.80363162406579</v>
      </c>
      <c r="G323" s="46">
        <f t="shared" si="30"/>
        <v>1002.9930774930373</v>
      </c>
      <c r="H323" s="45">
        <f t="shared" si="31"/>
        <v>42841.089487219739</v>
      </c>
      <c r="I323" s="46">
        <f t="shared" si="32"/>
        <v>41838.096409726699</v>
      </c>
      <c r="J323" s="40">
        <f t="shared" si="33"/>
        <v>0.30074318166021913</v>
      </c>
      <c r="K323" s="39">
        <f t="shared" si="34"/>
        <v>344.59054783568621</v>
      </c>
    </row>
    <row r="324" spans="4:11" x14ac:dyDescent="0.25">
      <c r="D324" s="42">
        <v>322</v>
      </c>
      <c r="E324" s="43">
        <f t="shared" ref="E324:E362" si="35">$B$9</f>
        <v>1145.7967091171031</v>
      </c>
      <c r="F324" s="44">
        <f t="shared" ref="F324:F362" si="36">I323*$B$3/12</f>
        <v>139.46032136575568</v>
      </c>
      <c r="G324" s="46">
        <f t="shared" ref="G324:G362" si="37">E324-F324</f>
        <v>1006.3363877513474</v>
      </c>
      <c r="H324" s="45">
        <f t="shared" ref="H324:H362" si="38">I323</f>
        <v>41838.096409726699</v>
      </c>
      <c r="I324" s="46">
        <f t="shared" ref="I324:I362" si="39">H324-G324</f>
        <v>40831.760021975351</v>
      </c>
      <c r="J324" s="40">
        <f t="shared" ref="J324:J362" si="40">J323/(1+$B$18/12)</f>
        <v>0.29961960812973265</v>
      </c>
      <c r="K324" s="39">
        <f t="shared" ref="K324:K362" si="41">J324*E324</f>
        <v>343.3031609820037</v>
      </c>
    </row>
    <row r="325" spans="4:11" x14ac:dyDescent="0.25">
      <c r="D325" s="42">
        <v>323</v>
      </c>
      <c r="E325" s="43">
        <f t="shared" si="35"/>
        <v>1145.7967091171031</v>
      </c>
      <c r="F325" s="44">
        <f t="shared" si="36"/>
        <v>136.10586673991784</v>
      </c>
      <c r="G325" s="46">
        <f t="shared" si="37"/>
        <v>1009.6908423771853</v>
      </c>
      <c r="H325" s="45">
        <f t="shared" si="38"/>
        <v>40831.760021975351</v>
      </c>
      <c r="I325" s="46">
        <f t="shared" si="39"/>
        <v>39822.069179598169</v>
      </c>
      <c r="J325" s="40">
        <f t="shared" si="40"/>
        <v>0.29850023225876232</v>
      </c>
      <c r="K325" s="39">
        <f t="shared" si="41"/>
        <v>342.02058379278083</v>
      </c>
    </row>
    <row r="326" spans="4:11" x14ac:dyDescent="0.25">
      <c r="D326" s="42">
        <v>324</v>
      </c>
      <c r="E326" s="43">
        <f t="shared" si="35"/>
        <v>1145.7967091171031</v>
      </c>
      <c r="F326" s="44">
        <f t="shared" si="36"/>
        <v>132.74023059866056</v>
      </c>
      <c r="G326" s="46">
        <f t="shared" si="37"/>
        <v>1013.0564785184425</v>
      </c>
      <c r="H326" s="45">
        <f t="shared" si="38"/>
        <v>39822.069179598169</v>
      </c>
      <c r="I326" s="46">
        <f t="shared" si="39"/>
        <v>38809.01270107973</v>
      </c>
      <c r="J326" s="40">
        <f t="shared" si="40"/>
        <v>0.29738503836489399</v>
      </c>
      <c r="K326" s="39">
        <f t="shared" si="41"/>
        <v>340.74279829915901</v>
      </c>
    </row>
    <row r="327" spans="4:11" x14ac:dyDescent="0.25">
      <c r="D327" s="42">
        <v>325</v>
      </c>
      <c r="E327" s="43">
        <f t="shared" si="35"/>
        <v>1145.7967091171031</v>
      </c>
      <c r="F327" s="44">
        <f t="shared" si="36"/>
        <v>129.36337567026575</v>
      </c>
      <c r="G327" s="46">
        <f t="shared" si="37"/>
        <v>1016.4333334468373</v>
      </c>
      <c r="H327" s="45">
        <f t="shared" si="38"/>
        <v>38809.01270107973</v>
      </c>
      <c r="I327" s="46">
        <f t="shared" si="39"/>
        <v>37792.57936763289</v>
      </c>
      <c r="J327" s="40">
        <f t="shared" si="40"/>
        <v>0.29627401082430288</v>
      </c>
      <c r="K327" s="39">
        <f t="shared" si="41"/>
        <v>339.46978659941124</v>
      </c>
    </row>
    <row r="328" spans="4:11" x14ac:dyDescent="0.25">
      <c r="D328" s="42">
        <v>326</v>
      </c>
      <c r="E328" s="43">
        <f t="shared" si="35"/>
        <v>1145.7967091171031</v>
      </c>
      <c r="F328" s="44">
        <f t="shared" si="36"/>
        <v>125.9752645587763</v>
      </c>
      <c r="G328" s="46">
        <f t="shared" si="37"/>
        <v>1019.8214445583268</v>
      </c>
      <c r="H328" s="45">
        <f t="shared" si="38"/>
        <v>37792.57936763289</v>
      </c>
      <c r="I328" s="46">
        <f t="shared" si="39"/>
        <v>36772.757923074561</v>
      </c>
      <c r="J328" s="40">
        <f t="shared" si="40"/>
        <v>0.29516713407153466</v>
      </c>
      <c r="K328" s="39">
        <f t="shared" si="41"/>
        <v>338.20153085869117</v>
      </c>
    </row>
    <row r="329" spans="4:11" x14ac:dyDescent="0.25">
      <c r="D329" s="42">
        <v>327</v>
      </c>
      <c r="E329" s="43">
        <f t="shared" si="35"/>
        <v>1145.7967091171031</v>
      </c>
      <c r="F329" s="44">
        <f t="shared" si="36"/>
        <v>122.57585974358187</v>
      </c>
      <c r="G329" s="46">
        <f t="shared" si="37"/>
        <v>1023.2208493735212</v>
      </c>
      <c r="H329" s="45">
        <f t="shared" si="38"/>
        <v>36772.757923074561</v>
      </c>
      <c r="I329" s="46">
        <f t="shared" si="39"/>
        <v>35749.537073701038</v>
      </c>
      <c r="J329" s="40">
        <f t="shared" si="40"/>
        <v>0.29406439259928735</v>
      </c>
      <c r="K329" s="39">
        <f t="shared" si="41"/>
        <v>336.93801330878324</v>
      </c>
    </row>
    <row r="330" spans="4:11" x14ac:dyDescent="0.25">
      <c r="D330" s="42">
        <v>328</v>
      </c>
      <c r="E330" s="43">
        <f t="shared" si="35"/>
        <v>1145.7967091171031</v>
      </c>
      <c r="F330" s="44">
        <f t="shared" si="36"/>
        <v>119.16512357900346</v>
      </c>
      <c r="G330" s="46">
        <f t="shared" si="37"/>
        <v>1026.6315855380997</v>
      </c>
      <c r="H330" s="45">
        <f t="shared" si="38"/>
        <v>35749.537073701038</v>
      </c>
      <c r="I330" s="46">
        <f t="shared" si="39"/>
        <v>34722.905488162942</v>
      </c>
      <c r="J330" s="40">
        <f t="shared" si="40"/>
        <v>0.29296577095819415</v>
      </c>
      <c r="K330" s="39">
        <f t="shared" si="41"/>
        <v>335.67921624785384</v>
      </c>
    </row>
    <row r="331" spans="4:11" x14ac:dyDescent="0.25">
      <c r="D331" s="42">
        <v>329</v>
      </c>
      <c r="E331" s="43">
        <f t="shared" si="35"/>
        <v>1145.7967091171031</v>
      </c>
      <c r="F331" s="44">
        <f t="shared" si="36"/>
        <v>115.74301829387649</v>
      </c>
      <c r="G331" s="46">
        <f t="shared" si="37"/>
        <v>1030.0536908232266</v>
      </c>
      <c r="H331" s="45">
        <f t="shared" si="38"/>
        <v>34722.905488162942</v>
      </c>
      <c r="I331" s="46">
        <f t="shared" si="39"/>
        <v>33692.851797339717</v>
      </c>
      <c r="J331" s="40">
        <f t="shared" si="40"/>
        <v>0.29187125375660689</v>
      </c>
      <c r="K331" s="39">
        <f t="shared" si="41"/>
        <v>334.42512204020306</v>
      </c>
    </row>
    <row r="332" spans="4:11" x14ac:dyDescent="0.25">
      <c r="D332" s="42">
        <v>330</v>
      </c>
      <c r="E332" s="43">
        <f t="shared" si="35"/>
        <v>1145.7967091171031</v>
      </c>
      <c r="F332" s="44">
        <f t="shared" si="36"/>
        <v>112.30950599113238</v>
      </c>
      <c r="G332" s="46">
        <f t="shared" si="37"/>
        <v>1033.4872031259706</v>
      </c>
      <c r="H332" s="45">
        <f t="shared" si="38"/>
        <v>33692.851797339717</v>
      </c>
      <c r="I332" s="46">
        <f t="shared" si="39"/>
        <v>32659.364594213748</v>
      </c>
      <c r="J332" s="40">
        <f t="shared" si="40"/>
        <v>0.29078082566038049</v>
      </c>
      <c r="K332" s="39">
        <f t="shared" si="41"/>
        <v>333.17571311601807</v>
      </c>
    </row>
    <row r="333" spans="4:11" x14ac:dyDescent="0.25">
      <c r="D333" s="42">
        <v>331</v>
      </c>
      <c r="E333" s="43">
        <f t="shared" si="35"/>
        <v>1145.7967091171031</v>
      </c>
      <c r="F333" s="44">
        <f t="shared" si="36"/>
        <v>108.86454864737915</v>
      </c>
      <c r="G333" s="46">
        <f t="shared" si="37"/>
        <v>1036.9321604697238</v>
      </c>
      <c r="H333" s="45">
        <f t="shared" si="38"/>
        <v>32659.364594213748</v>
      </c>
      <c r="I333" s="46">
        <f t="shared" si="39"/>
        <v>31622.432433744023</v>
      </c>
      <c r="J333" s="40">
        <f t="shared" si="40"/>
        <v>0.28969447139265803</v>
      </c>
      <c r="K333" s="39">
        <f t="shared" si="41"/>
        <v>331.93097197112633</v>
      </c>
    </row>
    <row r="334" spans="4:11" x14ac:dyDescent="0.25">
      <c r="D334" s="42">
        <v>332</v>
      </c>
      <c r="E334" s="43">
        <f t="shared" si="35"/>
        <v>1145.7967091171031</v>
      </c>
      <c r="F334" s="44">
        <f t="shared" si="36"/>
        <v>105.40810811248008</v>
      </c>
      <c r="G334" s="46">
        <f t="shared" si="37"/>
        <v>1040.3886010046231</v>
      </c>
      <c r="H334" s="45">
        <f t="shared" si="38"/>
        <v>31622.432433744023</v>
      </c>
      <c r="I334" s="46">
        <f t="shared" si="39"/>
        <v>30582.0438327394</v>
      </c>
      <c r="J334" s="40">
        <f t="shared" si="40"/>
        <v>0.28861217573365683</v>
      </c>
      <c r="K334" s="39">
        <f t="shared" si="41"/>
        <v>330.69088116675101</v>
      </c>
    </row>
    <row r="335" spans="4:11" x14ac:dyDescent="0.25">
      <c r="D335" s="42">
        <v>333</v>
      </c>
      <c r="E335" s="43">
        <f t="shared" si="35"/>
        <v>1145.7967091171031</v>
      </c>
      <c r="F335" s="44">
        <f t="shared" si="36"/>
        <v>101.94014610913133</v>
      </c>
      <c r="G335" s="46">
        <f t="shared" si="37"/>
        <v>1043.8565630079718</v>
      </c>
      <c r="H335" s="45">
        <f t="shared" si="38"/>
        <v>30582.0438327394</v>
      </c>
      <c r="I335" s="46">
        <f t="shared" si="39"/>
        <v>29538.187269731428</v>
      </c>
      <c r="J335" s="40">
        <f t="shared" si="40"/>
        <v>0.28753392352045515</v>
      </c>
      <c r="K335" s="39">
        <f t="shared" si="41"/>
        <v>329.4554233292663</v>
      </c>
    </row>
    <row r="336" spans="4:11" x14ac:dyDescent="0.25">
      <c r="D336" s="42">
        <v>334</v>
      </c>
      <c r="E336" s="43">
        <f t="shared" si="35"/>
        <v>1145.7967091171031</v>
      </c>
      <c r="F336" s="44">
        <f t="shared" si="36"/>
        <v>98.460624232438093</v>
      </c>
      <c r="G336" s="46">
        <f t="shared" si="37"/>
        <v>1047.3360848846651</v>
      </c>
      <c r="H336" s="45">
        <f t="shared" si="38"/>
        <v>29538.187269731428</v>
      </c>
      <c r="I336" s="46">
        <f t="shared" si="39"/>
        <v>28490.851184846764</v>
      </c>
      <c r="J336" s="40">
        <f t="shared" si="40"/>
        <v>0.28645969964677975</v>
      </c>
      <c r="K336" s="39">
        <f t="shared" si="41"/>
        <v>328.22458114995402</v>
      </c>
    </row>
    <row r="337" spans="4:11" x14ac:dyDescent="0.25">
      <c r="D337" s="42">
        <v>335</v>
      </c>
      <c r="E337" s="43">
        <f t="shared" si="35"/>
        <v>1145.7967091171031</v>
      </c>
      <c r="F337" s="44">
        <f t="shared" si="36"/>
        <v>94.969503949489209</v>
      </c>
      <c r="G337" s="46">
        <f t="shared" si="37"/>
        <v>1050.8272051676138</v>
      </c>
      <c r="H337" s="45">
        <f t="shared" si="38"/>
        <v>28490.851184846764</v>
      </c>
      <c r="I337" s="46">
        <f t="shared" si="39"/>
        <v>27440.02397967915</v>
      </c>
      <c r="J337" s="40">
        <f t="shared" si="40"/>
        <v>0.28538948906279432</v>
      </c>
      <c r="K337" s="39">
        <f t="shared" si="41"/>
        <v>326.99833738476121</v>
      </c>
    </row>
    <row r="338" spans="4:11" x14ac:dyDescent="0.25">
      <c r="D338" s="42">
        <v>336</v>
      </c>
      <c r="E338" s="43">
        <f t="shared" si="35"/>
        <v>1145.7967091171031</v>
      </c>
      <c r="F338" s="44">
        <f t="shared" si="36"/>
        <v>91.466746598930499</v>
      </c>
      <c r="G338" s="46">
        <f t="shared" si="37"/>
        <v>1054.3299625181726</v>
      </c>
      <c r="H338" s="45">
        <f t="shared" si="38"/>
        <v>27440.02397967915</v>
      </c>
      <c r="I338" s="46">
        <f t="shared" si="39"/>
        <v>26385.694017160979</v>
      </c>
      <c r="J338" s="40">
        <f t="shared" si="40"/>
        <v>0.2843232767748885</v>
      </c>
      <c r="K338" s="39">
        <f t="shared" si="41"/>
        <v>325.77667485405851</v>
      </c>
    </row>
    <row r="339" spans="4:11" x14ac:dyDescent="0.25">
      <c r="D339" s="42">
        <v>337</v>
      </c>
      <c r="E339" s="43">
        <f t="shared" si="35"/>
        <v>1145.7967091171031</v>
      </c>
      <c r="F339" s="44">
        <f t="shared" si="36"/>
        <v>87.952313390536588</v>
      </c>
      <c r="G339" s="46">
        <f t="shared" si="37"/>
        <v>1057.8443957265665</v>
      </c>
      <c r="H339" s="45">
        <f t="shared" si="38"/>
        <v>26385.694017160979</v>
      </c>
      <c r="I339" s="46">
        <f t="shared" si="39"/>
        <v>25327.849621434412</v>
      </c>
      <c r="J339" s="40">
        <f t="shared" si="40"/>
        <v>0.28326104784546802</v>
      </c>
      <c r="K339" s="39">
        <f t="shared" si="41"/>
        <v>324.55957644239953</v>
      </c>
    </row>
    <row r="340" spans="4:11" x14ac:dyDescent="0.25">
      <c r="D340" s="42">
        <v>338</v>
      </c>
      <c r="E340" s="43">
        <f t="shared" si="35"/>
        <v>1145.7967091171031</v>
      </c>
      <c r="F340" s="44">
        <f t="shared" si="36"/>
        <v>84.426165404781372</v>
      </c>
      <c r="G340" s="46">
        <f t="shared" si="37"/>
        <v>1061.3705437123217</v>
      </c>
      <c r="H340" s="45">
        <f t="shared" si="38"/>
        <v>25327.849621434412</v>
      </c>
      <c r="I340" s="46">
        <f t="shared" si="39"/>
        <v>24266.479077722091</v>
      </c>
      <c r="J340" s="40">
        <f t="shared" si="40"/>
        <v>0.28220278739274524</v>
      </c>
      <c r="K340" s="39">
        <f t="shared" si="41"/>
        <v>323.34702509828099</v>
      </c>
    </row>
    <row r="341" spans="4:11" x14ac:dyDescent="0.25">
      <c r="D341" s="42">
        <v>339</v>
      </c>
      <c r="E341" s="43">
        <f t="shared" si="35"/>
        <v>1145.7967091171031</v>
      </c>
      <c r="F341" s="44">
        <f t="shared" si="36"/>
        <v>80.888263592406972</v>
      </c>
      <c r="G341" s="46">
        <f t="shared" si="37"/>
        <v>1064.9084455246962</v>
      </c>
      <c r="H341" s="45">
        <f t="shared" si="38"/>
        <v>24266.479077722091</v>
      </c>
      <c r="I341" s="46">
        <f t="shared" si="39"/>
        <v>23201.570632197396</v>
      </c>
      <c r="J341" s="40">
        <f t="shared" si="40"/>
        <v>0.28114848059053077</v>
      </c>
      <c r="K341" s="39">
        <f t="shared" si="41"/>
        <v>322.13900383390387</v>
      </c>
    </row>
    <row r="342" spans="4:11" x14ac:dyDescent="0.25">
      <c r="D342" s="42">
        <v>340</v>
      </c>
      <c r="E342" s="43">
        <f t="shared" si="35"/>
        <v>1145.7967091171031</v>
      </c>
      <c r="F342" s="44">
        <f t="shared" si="36"/>
        <v>77.338568773991327</v>
      </c>
      <c r="G342" s="46">
        <f t="shared" si="37"/>
        <v>1068.4581403431118</v>
      </c>
      <c r="H342" s="45">
        <f t="shared" si="38"/>
        <v>23201.570632197396</v>
      </c>
      <c r="I342" s="46">
        <f t="shared" si="39"/>
        <v>22133.112491854285</v>
      </c>
      <c r="J342" s="40">
        <f t="shared" si="40"/>
        <v>0.2800981126680257</v>
      </c>
      <c r="K342" s="39">
        <f t="shared" si="41"/>
        <v>320.93549572493544</v>
      </c>
    </row>
    <row r="343" spans="4:11" x14ac:dyDescent="0.25">
      <c r="D343" s="42">
        <v>341</v>
      </c>
      <c r="E343" s="43">
        <f t="shared" si="35"/>
        <v>1145.7967091171031</v>
      </c>
      <c r="F343" s="44">
        <f t="shared" si="36"/>
        <v>73.77704163951428</v>
      </c>
      <c r="G343" s="46">
        <f t="shared" si="37"/>
        <v>1072.0196674775889</v>
      </c>
      <c r="H343" s="45">
        <f t="shared" si="38"/>
        <v>22133.112491854285</v>
      </c>
      <c r="I343" s="46">
        <f t="shared" si="39"/>
        <v>21061.092824376698</v>
      </c>
      <c r="J343" s="40">
        <f t="shared" si="40"/>
        <v>0.27905166890961469</v>
      </c>
      <c r="K343" s="39">
        <f t="shared" si="41"/>
        <v>319.73648391027194</v>
      </c>
    </row>
    <row r="344" spans="4:11" x14ac:dyDescent="0.25">
      <c r="D344" s="42">
        <v>342</v>
      </c>
      <c r="E344" s="43">
        <f t="shared" si="35"/>
        <v>1145.7967091171031</v>
      </c>
      <c r="F344" s="44">
        <f t="shared" si="36"/>
        <v>70.203642747922331</v>
      </c>
      <c r="G344" s="46">
        <f t="shared" si="37"/>
        <v>1075.5930663691809</v>
      </c>
      <c r="H344" s="45">
        <f t="shared" si="38"/>
        <v>21061.092824376698</v>
      </c>
      <c r="I344" s="46">
        <f t="shared" si="39"/>
        <v>19985.499758007518</v>
      </c>
      <c r="J344" s="40">
        <f t="shared" si="40"/>
        <v>0.27800913465465976</v>
      </c>
      <c r="K344" s="39">
        <f t="shared" si="41"/>
        <v>318.54195159180273</v>
      </c>
    </row>
    <row r="345" spans="4:11" x14ac:dyDescent="0.25">
      <c r="D345" s="42">
        <v>343</v>
      </c>
      <c r="E345" s="43">
        <f t="shared" si="35"/>
        <v>1145.7967091171031</v>
      </c>
      <c r="F345" s="44">
        <f t="shared" si="36"/>
        <v>66.618332526691731</v>
      </c>
      <c r="G345" s="46">
        <f t="shared" si="37"/>
        <v>1079.1783765904113</v>
      </c>
      <c r="H345" s="45">
        <f t="shared" si="38"/>
        <v>19985.499758007518</v>
      </c>
      <c r="I345" s="46">
        <f t="shared" si="39"/>
        <v>18906.321381417107</v>
      </c>
      <c r="J345" s="40">
        <f t="shared" si="40"/>
        <v>0.27697049529729495</v>
      </c>
      <c r="K345" s="39">
        <f t="shared" si="41"/>
        <v>317.35188203417465</v>
      </c>
    </row>
    <row r="346" spans="4:11" x14ac:dyDescent="0.25">
      <c r="D346" s="42">
        <v>344</v>
      </c>
      <c r="E346" s="43">
        <f t="shared" si="35"/>
        <v>1145.7967091171031</v>
      </c>
      <c r="F346" s="44">
        <f t="shared" si="36"/>
        <v>63.021071271390355</v>
      </c>
      <c r="G346" s="46">
        <f t="shared" si="37"/>
        <v>1082.7756378457127</v>
      </c>
      <c r="H346" s="45">
        <f t="shared" si="38"/>
        <v>18906.321381417107</v>
      </c>
      <c r="I346" s="46">
        <f t="shared" si="39"/>
        <v>17823.545743571394</v>
      </c>
      <c r="J346" s="40">
        <f t="shared" si="40"/>
        <v>0.27593573628622164</v>
      </c>
      <c r="K346" s="39">
        <f t="shared" si="41"/>
        <v>316.16625856455755</v>
      </c>
    </row>
    <row r="347" spans="4:11" x14ac:dyDescent="0.25">
      <c r="D347" s="42">
        <v>345</v>
      </c>
      <c r="E347" s="43">
        <f t="shared" si="35"/>
        <v>1145.7967091171031</v>
      </c>
      <c r="F347" s="44">
        <f t="shared" si="36"/>
        <v>59.411819145237985</v>
      </c>
      <c r="G347" s="46">
        <f t="shared" si="37"/>
        <v>1086.3848899718651</v>
      </c>
      <c r="H347" s="45">
        <f t="shared" si="38"/>
        <v>17823.545743571394</v>
      </c>
      <c r="I347" s="46">
        <f t="shared" si="39"/>
        <v>16737.160853599529</v>
      </c>
      <c r="J347" s="40">
        <f t="shared" si="40"/>
        <v>0.27490484312450475</v>
      </c>
      <c r="K347" s="39">
        <f t="shared" si="41"/>
        <v>314.98506457241103</v>
      </c>
    </row>
    <row r="348" spans="4:11" x14ac:dyDescent="0.25">
      <c r="D348" s="42">
        <v>346</v>
      </c>
      <c r="E348" s="43">
        <f t="shared" si="35"/>
        <v>1145.7967091171031</v>
      </c>
      <c r="F348" s="44">
        <f t="shared" si="36"/>
        <v>55.7905361786651</v>
      </c>
      <c r="G348" s="46">
        <f t="shared" si="37"/>
        <v>1090.0061729384379</v>
      </c>
      <c r="H348" s="45">
        <f t="shared" si="38"/>
        <v>16737.160853599529</v>
      </c>
      <c r="I348" s="46">
        <f t="shared" si="39"/>
        <v>15647.154680661091</v>
      </c>
      <c r="J348" s="40">
        <f t="shared" si="40"/>
        <v>0.27387780136936962</v>
      </c>
      <c r="K348" s="39">
        <f t="shared" si="41"/>
        <v>313.80828350925134</v>
      </c>
    </row>
    <row r="349" spans="4:11" x14ac:dyDescent="0.25">
      <c r="D349" s="42">
        <v>347</v>
      </c>
      <c r="E349" s="43">
        <f t="shared" si="35"/>
        <v>1145.7967091171031</v>
      </c>
      <c r="F349" s="44">
        <f t="shared" si="36"/>
        <v>52.157182268870308</v>
      </c>
      <c r="G349" s="46">
        <f t="shared" si="37"/>
        <v>1093.6395268482329</v>
      </c>
      <c r="H349" s="45">
        <f t="shared" si="38"/>
        <v>15647.154680661091</v>
      </c>
      <c r="I349" s="46">
        <f t="shared" si="39"/>
        <v>14553.515153812859</v>
      </c>
      <c r="J349" s="40">
        <f t="shared" si="40"/>
        <v>0.27285459663199962</v>
      </c>
      <c r="K349" s="39">
        <f t="shared" si="41"/>
        <v>312.63589888841977</v>
      </c>
    </row>
    <row r="350" spans="4:11" x14ac:dyDescent="0.25">
      <c r="D350" s="42">
        <v>348</v>
      </c>
      <c r="E350" s="43">
        <f t="shared" si="35"/>
        <v>1145.7967091171031</v>
      </c>
      <c r="F350" s="44">
        <f t="shared" si="36"/>
        <v>48.511717179376198</v>
      </c>
      <c r="G350" s="46">
        <f t="shared" si="37"/>
        <v>1097.284991937727</v>
      </c>
      <c r="H350" s="45">
        <f t="shared" si="38"/>
        <v>14553.515153812859</v>
      </c>
      <c r="I350" s="46">
        <f t="shared" si="39"/>
        <v>13456.230161875132</v>
      </c>
      <c r="J350" s="40">
        <f t="shared" si="40"/>
        <v>0.27183521457733462</v>
      </c>
      <c r="K350" s="39">
        <f t="shared" si="41"/>
        <v>311.46789428485158</v>
      </c>
    </row>
    <row r="351" spans="4:11" x14ac:dyDescent="0.25">
      <c r="D351" s="42">
        <v>349</v>
      </c>
      <c r="E351" s="43">
        <f t="shared" si="35"/>
        <v>1145.7967091171031</v>
      </c>
      <c r="F351" s="44">
        <f t="shared" si="36"/>
        <v>44.854100539583776</v>
      </c>
      <c r="G351" s="46">
        <f t="shared" si="37"/>
        <v>1100.9426085775194</v>
      </c>
      <c r="H351" s="45">
        <f t="shared" si="38"/>
        <v>13456.230161875132</v>
      </c>
      <c r="I351" s="46">
        <f t="shared" si="39"/>
        <v>12355.287553297612</v>
      </c>
      <c r="J351" s="40">
        <f t="shared" si="40"/>
        <v>0.27081964092387012</v>
      </c>
      <c r="K351" s="39">
        <f t="shared" si="41"/>
        <v>310.3042533348459</v>
      </c>
    </row>
    <row r="352" spans="4:11" x14ac:dyDescent="0.25">
      <c r="D352" s="42">
        <v>350</v>
      </c>
      <c r="E352" s="43">
        <f t="shared" si="35"/>
        <v>1145.7967091171031</v>
      </c>
      <c r="F352" s="44">
        <f t="shared" si="36"/>
        <v>41.184291844325379</v>
      </c>
      <c r="G352" s="46">
        <f t="shared" si="37"/>
        <v>1104.6124172727777</v>
      </c>
      <c r="H352" s="45">
        <f t="shared" si="38"/>
        <v>12355.287553297612</v>
      </c>
      <c r="I352" s="46">
        <f t="shared" si="39"/>
        <v>11250.675136024835</v>
      </c>
      <c r="J352" s="40">
        <f t="shared" si="40"/>
        <v>0.2698078614434572</v>
      </c>
      <c r="K352" s="39">
        <f t="shared" si="41"/>
        <v>309.14495973583661</v>
      </c>
    </row>
    <row r="353" spans="4:11" x14ac:dyDescent="0.25">
      <c r="D353" s="42">
        <v>351</v>
      </c>
      <c r="E353" s="43">
        <f t="shared" si="35"/>
        <v>1145.7967091171031</v>
      </c>
      <c r="F353" s="44">
        <f t="shared" si="36"/>
        <v>37.502250453416117</v>
      </c>
      <c r="G353" s="46">
        <f t="shared" si="37"/>
        <v>1108.294458663687</v>
      </c>
      <c r="H353" s="45">
        <f t="shared" si="38"/>
        <v>11250.675136024835</v>
      </c>
      <c r="I353" s="46">
        <f t="shared" si="39"/>
        <v>10142.380677361147</v>
      </c>
      <c r="J353" s="40">
        <f t="shared" si="40"/>
        <v>0.26879986196110306</v>
      </c>
      <c r="K353" s="39">
        <f t="shared" si="41"/>
        <v>307.98999724616345</v>
      </c>
    </row>
    <row r="354" spans="4:11" x14ac:dyDescent="0.25">
      <c r="D354" s="42">
        <v>352</v>
      </c>
      <c r="E354" s="43">
        <f t="shared" si="35"/>
        <v>1145.7967091171031</v>
      </c>
      <c r="F354" s="44">
        <f t="shared" si="36"/>
        <v>33.807935591203822</v>
      </c>
      <c r="G354" s="46">
        <f t="shared" si="37"/>
        <v>1111.9887735258992</v>
      </c>
      <c r="H354" s="45">
        <f t="shared" si="38"/>
        <v>10142.380677361147</v>
      </c>
      <c r="I354" s="46">
        <f t="shared" si="39"/>
        <v>9030.3919038352469</v>
      </c>
      <c r="J354" s="40">
        <f t="shared" si="40"/>
        <v>0.26779562835477266</v>
      </c>
      <c r="K354" s="39">
        <f t="shared" si="41"/>
        <v>306.83934968484527</v>
      </c>
    </row>
    <row r="355" spans="4:11" x14ac:dyDescent="0.25">
      <c r="D355" s="42">
        <v>353</v>
      </c>
      <c r="E355" s="43">
        <f t="shared" si="35"/>
        <v>1145.7967091171031</v>
      </c>
      <c r="F355" s="44">
        <f t="shared" si="36"/>
        <v>30.101306346117493</v>
      </c>
      <c r="G355" s="46">
        <f t="shared" si="37"/>
        <v>1115.6954027709855</v>
      </c>
      <c r="H355" s="45">
        <f t="shared" si="38"/>
        <v>9030.3919038352469</v>
      </c>
      <c r="I355" s="46">
        <f t="shared" si="39"/>
        <v>7914.6965010642616</v>
      </c>
      <c r="J355" s="40">
        <f t="shared" si="40"/>
        <v>0.26679514655519071</v>
      </c>
      <c r="K355" s="39">
        <f t="shared" si="41"/>
        <v>305.69300093135274</v>
      </c>
    </row>
    <row r="356" spans="4:11" x14ac:dyDescent="0.25">
      <c r="D356" s="42">
        <v>354</v>
      </c>
      <c r="E356" s="43">
        <f t="shared" si="35"/>
        <v>1145.7967091171031</v>
      </c>
      <c r="F356" s="44">
        <f t="shared" si="36"/>
        <v>26.382321670214207</v>
      </c>
      <c r="G356" s="46">
        <f t="shared" si="37"/>
        <v>1119.4143874468889</v>
      </c>
      <c r="H356" s="45">
        <f t="shared" si="38"/>
        <v>7914.6965010642616</v>
      </c>
      <c r="I356" s="46">
        <f t="shared" si="39"/>
        <v>6795.2821136173725</v>
      </c>
      <c r="J356" s="40">
        <f t="shared" si="40"/>
        <v>0.26579840254564457</v>
      </c>
      <c r="K356" s="39">
        <f t="shared" si="41"/>
        <v>304.55093492538259</v>
      </c>
    </row>
    <row r="357" spans="4:11" x14ac:dyDescent="0.25">
      <c r="D357" s="42">
        <v>355</v>
      </c>
      <c r="E357" s="43">
        <f t="shared" si="35"/>
        <v>1145.7967091171031</v>
      </c>
      <c r="F357" s="44">
        <f t="shared" si="36"/>
        <v>22.650940378724574</v>
      </c>
      <c r="G357" s="46">
        <f t="shared" si="37"/>
        <v>1123.1457687383786</v>
      </c>
      <c r="H357" s="45">
        <f t="shared" si="38"/>
        <v>6795.2821136173725</v>
      </c>
      <c r="I357" s="46">
        <f t="shared" si="39"/>
        <v>5672.1363448789944</v>
      </c>
      <c r="J357" s="40">
        <f t="shared" si="40"/>
        <v>0.26480538236178791</v>
      </c>
      <c r="K357" s="39">
        <f t="shared" si="41"/>
        <v>303.41313566663274</v>
      </c>
    </row>
    <row r="358" spans="4:11" x14ac:dyDescent="0.25">
      <c r="D358" s="42">
        <v>356</v>
      </c>
      <c r="E358" s="43">
        <f t="shared" si="35"/>
        <v>1145.7967091171031</v>
      </c>
      <c r="F358" s="44">
        <f t="shared" si="36"/>
        <v>18.907121149596648</v>
      </c>
      <c r="G358" s="46">
        <f t="shared" si="37"/>
        <v>1126.8895879675065</v>
      </c>
      <c r="H358" s="45">
        <f t="shared" si="38"/>
        <v>5672.1363448789944</v>
      </c>
      <c r="I358" s="46">
        <f t="shared" si="39"/>
        <v>4545.2467569114879</v>
      </c>
      <c r="J358" s="40">
        <f t="shared" si="40"/>
        <v>0.26381607209144503</v>
      </c>
      <c r="K358" s="39">
        <f t="shared" si="41"/>
        <v>302.27958721457816</v>
      </c>
    </row>
    <row r="359" spans="4:11" x14ac:dyDescent="0.25">
      <c r="D359" s="42">
        <v>357</v>
      </c>
      <c r="E359" s="43">
        <f t="shared" si="35"/>
        <v>1145.7967091171031</v>
      </c>
      <c r="F359" s="44">
        <f t="shared" si="36"/>
        <v>15.150822523038293</v>
      </c>
      <c r="G359" s="46">
        <f t="shared" si="37"/>
        <v>1130.6458865940649</v>
      </c>
      <c r="H359" s="45">
        <f t="shared" si="38"/>
        <v>4545.2467569114879</v>
      </c>
      <c r="I359" s="46">
        <f t="shared" si="39"/>
        <v>3414.600870317423</v>
      </c>
      <c r="J359" s="40">
        <f t="shared" si="40"/>
        <v>0.262830457874416</v>
      </c>
      <c r="K359" s="39">
        <f t="shared" si="41"/>
        <v>301.15027368824724</v>
      </c>
    </row>
    <row r="360" spans="4:11" x14ac:dyDescent="0.25">
      <c r="D360" s="42">
        <v>358</v>
      </c>
      <c r="E360" s="43">
        <f t="shared" si="35"/>
        <v>1145.7967091171031</v>
      </c>
      <c r="F360" s="44">
        <f t="shared" si="36"/>
        <v>11.382002901058078</v>
      </c>
      <c r="G360" s="46">
        <f t="shared" si="37"/>
        <v>1134.414706216045</v>
      </c>
      <c r="H360" s="45">
        <f t="shared" si="38"/>
        <v>3414.600870317423</v>
      </c>
      <c r="I360" s="46">
        <f t="shared" si="39"/>
        <v>2280.1861641013779</v>
      </c>
      <c r="J360" s="40">
        <f t="shared" si="40"/>
        <v>0.26184852590228247</v>
      </c>
      <c r="K360" s="39">
        <f t="shared" si="41"/>
        <v>300.02517926599978</v>
      </c>
    </row>
    <row r="361" spans="4:11" x14ac:dyDescent="0.25">
      <c r="D361" s="42">
        <v>359</v>
      </c>
      <c r="E361" s="43">
        <f t="shared" si="35"/>
        <v>1145.7967091171031</v>
      </c>
      <c r="F361" s="44">
        <f t="shared" si="36"/>
        <v>7.6006205470045929</v>
      </c>
      <c r="G361" s="46">
        <f t="shared" si="37"/>
        <v>1138.1960885700985</v>
      </c>
      <c r="H361" s="45">
        <f t="shared" si="38"/>
        <v>2280.1861641013779</v>
      </c>
      <c r="I361" s="46">
        <f t="shared" si="39"/>
        <v>1141.9900755312794</v>
      </c>
      <c r="J361" s="40">
        <f t="shared" si="40"/>
        <v>0.2608702624182142</v>
      </c>
      <c r="K361" s="39">
        <f t="shared" si="41"/>
        <v>298.90428818530495</v>
      </c>
    </row>
    <row r="362" spans="4:11" x14ac:dyDescent="0.25">
      <c r="D362" s="42">
        <v>360</v>
      </c>
      <c r="E362" s="43">
        <f t="shared" si="35"/>
        <v>1145.7967091171031</v>
      </c>
      <c r="F362" s="44">
        <f t="shared" si="36"/>
        <v>3.8066335851042647</v>
      </c>
      <c r="G362" s="46">
        <f t="shared" si="37"/>
        <v>1141.9900755319989</v>
      </c>
      <c r="H362" s="45">
        <f t="shared" si="38"/>
        <v>1141.9900755312794</v>
      </c>
      <c r="I362" s="46">
        <f t="shared" si="39"/>
        <v>-7.1941030910238624E-10</v>
      </c>
      <c r="J362" s="40">
        <f t="shared" si="40"/>
        <v>0.25989565371677631</v>
      </c>
      <c r="K362" s="39">
        <f t="shared" si="41"/>
        <v>297.78758474252049</v>
      </c>
    </row>
    <row r="363" spans="4:11" x14ac:dyDescent="0.25">
      <c r="G363" s="1"/>
      <c r="H363" s="3"/>
      <c r="I36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Demo</vt:lpstr>
      <vt:lpstr>Using Goal Seek</vt:lpstr>
      <vt:lpstr>Use Solver</vt:lpstr>
      <vt:lpstr>test1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gogoc</dc:creator>
  <cp:lastModifiedBy>Alex Pang</cp:lastModifiedBy>
  <dcterms:created xsi:type="dcterms:W3CDTF">2023-08-28T21:28:40Z</dcterms:created>
  <dcterms:modified xsi:type="dcterms:W3CDTF">2024-09-10T19:10:10Z</dcterms:modified>
</cp:coreProperties>
</file>