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fileVersion appName="xl" lastEdited="4" lowestEdited="4" rupBuild="4505"/>
  <workbookPr defaultThemeVersion="153222"/>
  <bookViews>
    <workbookView xWindow="0" yWindow="0" windowWidth="0" windowHeight="0" activeTab="0"/>
  </bookViews>
  <sheets>
    <sheet name="Worksheet" sheetId="1" r:id="rId1"/>
  </sheets>
  <calcPr calcCompleted="0" fullCalcOnLoad="1" calcId="999999"/>
</workbook>
</file>

<file path=xl/sharedStrings.xml><?xml version="1.0" encoding="utf-8"?>
<sst xmlns="http://schemas.openxmlformats.org/spreadsheetml/2006/main" uniqueCount="58" count="58">
  <si>
    <t>Hanya isi pada cell dengan background HIJAU</t>
  </si>
  <si>
    <t>Cukup isikan di isian nilai Per KD, UTS dan UAS</t>
  </si>
  <si>
    <t>ID Mapel</t>
  </si>
  <si>
    <t>: Global Citizenship</t>
  </si>
  <si>
    <t>ID Guru</t>
  </si>
  <si>
    <t>: Hamzah Shadam Aziz, S.Hum.</t>
  </si>
  <si>
    <t>ID Kelas</t>
  </si>
  <si>
    <t>: Grade 7B</t>
  </si>
  <si>
    <t>No</t>
  </si>
  <si>
    <t>Nama</t>
  </si>
  <si>
    <t>SJE7.</t>
  </si>
  <si>
    <t>S.D</t>
  </si>
  <si>
    <t>UTS</t>
  </si>
  <si>
    <t>UAS</t>
  </si>
  <si>
    <t>Catatan Diknas Mid</t>
  </si>
  <si>
    <t>Catatan Diknas Final</t>
  </si>
  <si>
    <t>NP Akhir</t>
  </si>
  <si>
    <t>Ahmad Arfa Annabil</t>
  </si>
  <si>
    <t>Kamu telah Kamu telah Kamu telah Summative Assessment dengan kurang. Akan tetapi, kamu harus tetap belajar dan banyak latihan di rumah untuk Summative Assessment</t>
  </si>
  <si>
    <t>h-156</t>
  </si>
  <si>
    <t>h-453</t>
  </si>
  <si>
    <t>Almira Belva Charissa</t>
  </si>
  <si>
    <t>Athar Rillahsyan</t>
  </si>
  <si>
    <t>Ayasha Zahra Sunandar</t>
  </si>
  <si>
    <t>Azzahra Afifa Nugroho</t>
  </si>
  <si>
    <t>Christiara Daviza</t>
  </si>
  <si>
    <t>Danendra Rakha Rafandra</t>
  </si>
  <si>
    <t>Dirgha Anugerah Ramadhan</t>
  </si>
  <si>
    <t>Kanzia Syafiiqah Haura</t>
  </si>
  <si>
    <t>Muhammad Natthan Alvaro</t>
  </si>
  <si>
    <t>Nadia Raihanah Asy Syifa</t>
  </si>
  <si>
    <t>Nakula Azrinaz Wakeer</t>
  </si>
  <si>
    <t>Navra Arsya Azzahra</t>
  </si>
  <si>
    <t>Raffasya Fakhrian</t>
  </si>
  <si>
    <t>Ranum Iffah Rasyadah</t>
  </si>
  <si>
    <t>Sakha Rasyid Widyapradipta</t>
  </si>
  <si>
    <t>Shelby Razita Yumi</t>
  </si>
  <si>
    <t>Sultan Ahmad Tazkhiah</t>
  </si>
  <si>
    <t>Muhammad Faren Rizkillah</t>
  </si>
  <si>
    <t>Kamu telah menunjukkan peningkatan pada beberapa bidang termasuk dalam penulisan terstruktur mengenai topik Social Justice and Injustice. Kamu juga menunjukkan pengetahuanmu tentang topik Wildlife Conservation and Habitat Loss dengan cukup baik.
Namun, Kamu masih perlu memiliki pemahaman yang lebih rinci untuk setiap topik. Teruslah berkarya, Arfa!</t>
  </si>
  <si>
    <t>Kamu telah menunjukkan peningkatan pada beberapa bidang termasuk dalam penulisan terstruktur mengenai topik Social Justice and Injustice. Kamu juga menunjukkan pengetahuanmu tentang topik Wildlife Conservation and Habitat Loss dengan cukup baik.
Namun, Kamu masih perlu memiliki pemahaman yang lebih rinci untuk setiap topik. Teruslah berkarya, Abel!</t>
  </si>
  <si>
    <t>Kamu telah menunjukkan peningkatan pada beberapa bidang termasuk dalam penulisan terstruktur mengenai topik Social Justice and Injustice. Kamu juga menunjukkan pengetahuanmu tentang topik Wildlife Conservation and Habitat Loss dengan cukup baik.
Namun, Kamu masih perlu memiliki pemahaman yang lebih rinci untuk setiap topik. Teruslah berkarya, Athar!</t>
  </si>
  <si>
    <t>Kamu telah menunjukkan peningkatan pada beberapa bidang termasuk dalam penulisan terstruktur mengenai topik Social Justice and Injustice. Kamu juga menunjukkan pengetahuanmu tentang topik Wildlife Conservation and Habitat Loss dengan cukup baik.
Namun, Kamu masih perlu memiliki pemahaman yang lebih rinci untuk setiap topik khususnya kemampuan Bahasa Inggris. Teruslah berkarya, Zahra!</t>
  </si>
  <si>
    <t>Kamu telah menunjukkan peningkatan pada beberapa bidang termasuk dalam penulisan terstruktur mengenai topik Social Justice and Injustice. Kamu juga menunjukkan pengetahuanmu tentang topik Wildlife Conservation and Habitat Loss dengan cukup baik.
Namun, Kamu masih perlu memiliki pemahaman yang lebih rinci untuk setiap topik. Teruslah berkarya, Azzahra!</t>
  </si>
  <si>
    <t>Kamu telah menunjukkan peningkatan pada beberapa bidang termasuk dalam penulisan terstruktur mengenai topik Social Justice and Injustice. Kamu juga menunjukkan pengetahuanmu tentang topik Wildlife Conservation and Habitat Loss dengan cukup baik.
Namun, Kamu masih perlu memiliki pemahaman yang lebih rinci untuk setiap topik khususnya kemampuan Bahasa Inggris. Teruslah berkarya, Ara!</t>
  </si>
  <si>
    <t>Kamu telah menunjukkan peningkatan pada beberapa bidang termasuk dalam penulisan terstruktur mengenai topik Social Justice and Injustice. Kamu juga menunjukkan pengetahuanmu tentang topik Wildlife Conservation and Habitat Loss dengan cukup baik.
Namun, Kamu masih perlu memiliki pemahaman yang lebih rinci untuk setiap topik. Teruslah berkarya, Rakha!</t>
  </si>
  <si>
    <t>Kamu telah menunjukkan peningkatan pada beberapa bidang termasuk dalam penulisan terstruktur mengenai topik Social Justice and Injustice. Kamu juga menunjukkan pengetahuanmu tentang topik Wildlife Conservation and Habitat Loss dengan cukup baik.
Namun, Kamu masih perlu memiliki pemahaman yang lebih rinci untuk setiap topik. Teruslah berkarya, Dirgha!</t>
  </si>
  <si>
    <t>Kamu telah menunjukkan peningkatan pada beberapa bidang termasuk dalam penulisan terstruktur mengenai topik Social Justice and Injustice. Kamu juga menunjukkan pengetahuanmu tentang topik Wildlife Conservation and Habitat Loss dengan baik.
Namun, Kamu masih perlu memiliki pemahaman yang lebih rinci untuk setiap topik. Teruslah berkarya, Kanzia!</t>
  </si>
  <si>
    <t>Kamu telah menunjukkan peningkatan pada beberapa bidang termasuk dalam penulisan terstruktur mengenai topik Social Justice and Injustice. Kamu juga menunjukkan pengetahuanmu tentang topik Wildlife Conservation and Habitat Loss dengan cukup baik.
Namun, Kamu masih perlu memiliki pemahaman yang lebih rinci untuk setiap topik khususnya kemampuan Bahasa Inggris. Teruslah berkarya, Faren!</t>
  </si>
  <si>
    <t>Kamu telah menunjukkan peningkatan pada beberapa bidang termasuk dalam penulisan terstruktur mengenai topik Social Justice and Injustice. Kamu juga menunjukkan pengetahuanmu tentang topik Wildlife Conservation and Habitat Loss dengan cukup baik.
Namun, Kamu masih perlu memiliki pemahaman yang lebih rinci untuk setiap topik khususnya kemampuan Bahasa Inggris. Teruslah berkarya, Natthan!</t>
  </si>
  <si>
    <t>Kamu telah menunjukkan peningkatan pada beberapa bidang termasuk dalam penulisan terstruktur mengenai topik Social Justice and Injustice. Kamu juga menunjukkan pengetahuanmu tentang topik Wildlife Conservation and Habitat Loss dengan cukup baik.
Namun, Kamu masih perlu memiliki pemahaman yang lebih rinci untuk setiap topik khususnya kemampuan Bahasa Inggris. Teruslah berkarya, Nadia!</t>
  </si>
  <si>
    <t>Kamu telah menunjukkan peningkatan pada beberapa bidang termasuk dalam penulisan terstruktur mengenai topik Social Justice and Injustice. Kamu juga menunjukkan pengetahuanmu tentang topik Wildlife Conservation and Habitat Loss dengan cukup baik.
Namun, Kamu masih perlu memiliki pemahaman yang lebih rinci untuk setiap topik khususnya kemampuan Bahasa Inggris. Teruslah berkarya, Nakula!</t>
  </si>
  <si>
    <t>Kamu telah menunjukkan peningkatan pada beberapa bidang termasuk dalam penulisan terstruktur mengenai topik Social Justice and Injustice. Kamu juga menunjukkan pengetahuanmu tentang topik Wildlife Conservation and Habitat Loss dengan cukup baik.
Namun, Kamu masih perlu memiliki pemahaman yang lebih rinci untuk setiap topik. Teruslah berkarya, Navra!</t>
  </si>
  <si>
    <t>Kamu telah menunjukkan peningkatan pada beberapa bidang termasuk dalam penulisan terstruktur mengenai topik Social Justice and Injustice. Kamu juga menunjukkan pengetahuanmu tentang topik Wildlife Conservation and Habitat Loss dengan cukup baik.
Namun, Kamu masih perlu memiliki pemahaman yang lebih rinci untuk setiap topik khususnya kemampuan Bahasa Inggris. Teruslah berkarya, Rafasya!</t>
  </si>
  <si>
    <t>Kamu telah menunjukkan peningkatan pada beberapa bidang termasuk dalam penulisan terstruktur mengenai topik Social Justice and Injustice. Kamu juga menunjukkan pengetahuanmu tentang topik Wildlife Conservation and Habitat Loss dengan cukup baik.
Namun, Kamu masih perlu memiliki pemahaman yang lebih rinci untuk setiap topik. Teruslah berkarya, Ranum!</t>
  </si>
  <si>
    <t>Kamu telah menunjukkan peningkatan pada beberapa bidang termasuk dalam penulisan terstruktur mengenai topik Social Justice and Injustice. Kamu juga menunjukkan pengetahuanmu tentang topik Wildlife Conservation and Habitat Loss dengan cukup baik.
Namun, Kamu masih perlu memiliki pemahaman yang lebih rinci untuk setiap topik. Teruslah berkarya, Sakha!</t>
  </si>
  <si>
    <t>Kamu telah menunjukkan peningkatan pada beberapa bidang termasuk dalam penulisan terstruktur mengenai topik Social Justice and Injustice. Kamu juga menunjukkan pengetahuanmu tentang topik Wildlife Conservation and Habitat Loss dengan cukup baik.
Namun, Kamu masih perlu memiliki pemahaman yang lebih rinci untuk setiap topik khususnya kemampuan Bahasa Inggris. Teruslah berkarya, Shelby!</t>
  </si>
  <si>
    <t>Kamu telah menunjukkan peningkatan pada beberapa bidang termasuk dalam penulisan terstruktur mengenai topik Social Justice and Injustice. Kamu juga menunjukkan pengetahuanmu tentang topik Wildlife Conservation and Habitat Loss dengan cukup baik.
Namun, Kamu masih perlu memiliki pemahaman yang lebih rinci untuk setiap topik. Teruslah berkarya, Sultan!</t>
  </si>
</sst>
</file>

<file path=xl/styles.xml><?xml version="1.0" encoding="utf-8"?>
<styleSheet xmlns="http://schemas.openxmlformats.org/spreadsheetml/2006/main">
  <numFmts count="1">
    <numFmt numFmtId="0" formatCode="General"/>
  </numFmts>
  <fonts count="5">
    <font>
      <name val="Calibri"/>
      <sz val="11"/>
    </font>
    <font>
      <name val="Calibri"/>
      <b/>
      <sz val="16"/>
      <color rgb="FFFF0000"/>
    </font>
    <font>
      <name val="Calibri"/>
      <b/>
      <sz val="11"/>
      <color rgb="FFFFFFFF"/>
    </font>
    <font>
      <name val="Calibri"/>
      <b/>
      <sz val="11"/>
      <color rgb="FF000000"/>
    </font>
    <font>
      <name val="Calibri"/>
      <sz val="11"/>
      <color rgb="FF000000"/>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alignment vertical="center"/>
    </xf>
  </cellStyleXfs>
  <cellXfs count="24">
    <xf numFmtId="0" fontId="0" fillId="0" borderId="0" xfId="0">
      <alignment vertical="center"/>
    </xf>
    <xf numFmtId="0" fontId="1" fillId="0" borderId="0" xfId="0" applyFont="1" applyAlignment="1">
      <alignment vertical="bottom"/>
    </xf>
    <xf numFmtId="0" fontId="2" fillId="0" borderId="0" xfId="0" applyFont="1" applyAlignment="1">
      <alignment horizontal="center" vertical="bottom"/>
    </xf>
    <xf numFmtId="0" fontId="3" fillId="0" borderId="0" xfId="0" applyFont="1" applyAlignment="1">
      <alignment vertical="bottom"/>
    </xf>
    <xf numFmtId="0" fontId="4" fillId="2" borderId="0" xfId="0" applyFill="1" applyAlignment="1">
      <alignment vertical="bottom"/>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xf numFmtId="0" fontId="4" fillId="2" borderId="0" xfId="0" applyFill="1" applyAlignment="1">
      <alignment vertical="bottom" wrapText="1"/>
      <protection locked="0" hidden="0"/>
    </xf>
  </cellXfs>
  <cellStyles count="1">
    <cellStyle name="常规" xfId="0" builtinId="0"/>
  </cellStyles>
  <dxfs count="0"/>
  <tableStyles defaultTableStyle="TableStyleMedium9" defaultPivotStyle="PivotTableStyle1" count="0"/>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www.wps.cn/officeDocument/2020/cellImage" Target="cellimages.xml"/><Relationship Id="rId3" Type="http://schemas.openxmlformats.org/officeDocument/2006/relationships/sharedStrings" Target="sharedStrings.xml"/><Relationship Id="rId4" Type="http://schemas.openxmlformats.org/officeDocument/2006/relationships/styles" Target="styles.xml"/><Relationship Id="rId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dir="t" rig="threeP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r="http://schemas.openxmlformats.org/officeDocument/2006/relationships" xmlns="http://schemas.openxmlformats.org/spreadsheetml/2006/main">
  <dimension ref="A1:M26"/>
  <sheetViews>
    <sheetView tabSelected="1" workbookViewId="0" topLeftCell="A25" zoomScale="66">
      <selection activeCell="H26" sqref="H26"/>
    </sheetView>
  </sheetViews>
  <sheetFormatPr defaultRowHeight="14.4" defaultColWidth="10"/>
  <cols>
    <col min="1" max="1" customWidth="1" width="10.0" style="0"/>
    <col min="2" max="2" customWidth="1" width="21.785156" style="0"/>
    <col min="3" max="3" customWidth="1" width="10.0" style="0"/>
    <col min="4" max="4" customWidth="1" width="10.0" style="0"/>
    <col min="9" max="9" hidden="1" customWidth="0" width="9.097656" style="0"/>
    <col min="10" max="10" hidden="1" customWidth="0" width="9.097656" style="0"/>
    <col min="11" max="11" hidden="1" customWidth="0" width="9.097656" style="0"/>
  </cols>
  <sheetData>
    <row r="1" spans="8:8">
      <c r="A1" s="1" t="s">
        <v>0</v>
      </c>
    </row>
    <row r="2" spans="8:8">
      <c r="A2" s="1" t="s">
        <v>1</v>
      </c>
    </row>
    <row r="4" spans="8:8">
      <c r="A4" t="s">
        <v>2</v>
      </c>
      <c r="B4" s="2">
        <v>9.0</v>
      </c>
      <c r="C4" s="3" t="s">
        <v>3</v>
      </c>
    </row>
    <row r="5" spans="8:8">
      <c r="A5" t="s">
        <v>4</v>
      </c>
      <c r="B5" s="2">
        <v>5.0</v>
      </c>
      <c r="C5" s="3" t="s">
        <v>5</v>
      </c>
    </row>
    <row r="6" spans="8:8">
      <c r="A6" t="s">
        <v>6</v>
      </c>
      <c r="B6" s="2">
        <v>2.0</v>
      </c>
      <c r="C6" s="3" t="s">
        <v>7</v>
      </c>
    </row>
    <row r="7" spans="8:8" s="3" ht="30.0" customFormat="1" customHeight="1">
      <c r="A7" s="3" t="s">
        <v>8</v>
      </c>
      <c r="B7" s="3" t="s">
        <v>9</v>
      </c>
      <c r="C7" s="3" t="s">
        <v>10</v>
      </c>
      <c r="D7" s="3" t="s">
        <v>11</v>
      </c>
      <c r="E7" s="3" t="s">
        <v>12</v>
      </c>
      <c r="F7" s="3" t="s">
        <v>13</v>
      </c>
      <c r="G7" s="3" t="s">
        <v>14</v>
      </c>
      <c r="H7" s="3" t="s">
        <v>15</v>
      </c>
      <c r="L7" s="3" t="s">
        <v>16</v>
      </c>
    </row>
    <row r="8" spans="8:8" ht="409.0">
      <c r="A8">
        <v>1.0</v>
      </c>
      <c r="B8" t="s">
        <v>17</v>
      </c>
      <c r="C8" s="4">
        <v>87.0</v>
      </c>
      <c r="D8" s="4">
        <v>80.0</v>
      </c>
      <c r="E8" s="4">
        <v>83.0</v>
      </c>
      <c r="F8" s="4">
        <v>85.0</v>
      </c>
      <c r="G8" s="4" t="s">
        <v>18</v>
      </c>
      <c r="H8" s="5" t="s">
        <v>39</v>
      </c>
      <c r="I8">
        <v>53.0</v>
      </c>
      <c r="J8" t="s">
        <v>19</v>
      </c>
      <c r="K8" t="s">
        <v>20</v>
      </c>
      <c r="L8">
        <f>ROUND(((SUM(C8:D8)/2*0.4)+(E8*0.25)+(F8*0.35)),0)</f>
        <v>84.0</v>
      </c>
    </row>
    <row r="9" spans="8:8" ht="409.0">
      <c r="A9">
        <v>2.0</v>
      </c>
      <c r="B9" t="s">
        <v>21</v>
      </c>
      <c r="C9" s="4">
        <v>80.0</v>
      </c>
      <c r="D9" s="4">
        <v>80.0</v>
      </c>
      <c r="E9" s="4">
        <v>83.0</v>
      </c>
      <c r="F9" s="4">
        <v>85.0</v>
      </c>
      <c r="G9" s="4" t="s">
        <v>18</v>
      </c>
      <c r="H9" s="6" t="s">
        <v>40</v>
      </c>
      <c r="I9">
        <v>55.0</v>
      </c>
      <c r="J9" t="s">
        <v>19</v>
      </c>
      <c r="K9" t="s">
        <v>20</v>
      </c>
      <c r="L9">
        <f>ROUND(((SUM(C9:D9)/2*0.4)+(E9*0.25)+(F9*0.35)),0)</f>
        <v>83.0</v>
      </c>
    </row>
    <row r="10" spans="8:8" ht="409.0">
      <c r="A10">
        <v>3.0</v>
      </c>
      <c r="B10" t="s">
        <v>22</v>
      </c>
      <c r="C10" s="4">
        <v>80.0</v>
      </c>
      <c r="D10" s="4">
        <v>80.0</v>
      </c>
      <c r="E10" s="4">
        <v>83.0</v>
      </c>
      <c r="F10" s="4">
        <v>85.0</v>
      </c>
      <c r="G10" s="4" t="s">
        <v>18</v>
      </c>
      <c r="H10" s="7" t="s">
        <v>41</v>
      </c>
      <c r="I10">
        <v>56.0</v>
      </c>
      <c r="J10" t="s">
        <v>19</v>
      </c>
      <c r="K10" t="s">
        <v>20</v>
      </c>
      <c r="L10">
        <f>ROUND(((SUM(C10:D10)/2*0.4)+(E10*0.25)+(F10*0.35)),0)</f>
        <v>83.0</v>
      </c>
    </row>
    <row r="11" spans="8:8" ht="409.0">
      <c r="A11">
        <v>4.0</v>
      </c>
      <c r="B11" t="s">
        <v>23</v>
      </c>
      <c r="C11" s="4">
        <v>80.0</v>
      </c>
      <c r="D11" s="4">
        <v>80.0</v>
      </c>
      <c r="E11" s="4">
        <v>80.0</v>
      </c>
      <c r="F11" s="4">
        <v>80.0</v>
      </c>
      <c r="G11" s="4" t="s">
        <v>18</v>
      </c>
      <c r="H11" s="8" t="s">
        <v>42</v>
      </c>
      <c r="I11">
        <v>58.0</v>
      </c>
      <c r="J11" t="s">
        <v>19</v>
      </c>
      <c r="K11" t="s">
        <v>20</v>
      </c>
      <c r="L11">
        <f>ROUND(((SUM(C11:D11)/2*0.4)+(E11*0.25)+(F11*0.35)),0)</f>
        <v>80.0</v>
      </c>
    </row>
    <row r="12" spans="8:8" ht="409.0">
      <c r="A12">
        <v>5.0</v>
      </c>
      <c r="B12" t="s">
        <v>24</v>
      </c>
      <c r="C12" s="4">
        <v>80.0</v>
      </c>
      <c r="D12" s="4">
        <v>80.0</v>
      </c>
      <c r="E12" s="4">
        <v>80.0</v>
      </c>
      <c r="F12" s="4">
        <v>80.0</v>
      </c>
      <c r="G12" s="4" t="s">
        <v>18</v>
      </c>
      <c r="H12" s="9" t="s">
        <v>43</v>
      </c>
      <c r="I12">
        <v>59.0</v>
      </c>
      <c r="J12" t="s">
        <v>19</v>
      </c>
      <c r="K12" t="s">
        <v>20</v>
      </c>
      <c r="L12">
        <f>ROUND(((SUM(C12:D12)/2*0.4)+(E12*0.25)+(F12*0.35)),0)</f>
        <v>80.0</v>
      </c>
    </row>
    <row r="13" spans="8:8" ht="409.0">
      <c r="A13">
        <v>6.0</v>
      </c>
      <c r="B13" t="s">
        <v>25</v>
      </c>
      <c r="C13" s="4">
        <v>80.0</v>
      </c>
      <c r="D13" s="4">
        <v>80.0</v>
      </c>
      <c r="E13" s="4">
        <v>80.0</v>
      </c>
      <c r="F13" s="4">
        <v>80.0</v>
      </c>
      <c r="G13" s="4" t="s">
        <v>18</v>
      </c>
      <c r="H13" s="10" t="s">
        <v>44</v>
      </c>
      <c r="I13">
        <v>62.0</v>
      </c>
      <c r="J13" t="s">
        <v>19</v>
      </c>
      <c r="K13" t="s">
        <v>20</v>
      </c>
      <c r="L13">
        <f>ROUND(((SUM(C13:D13)/2*0.4)+(E13*0.25)+(F13*0.35)),0)</f>
        <v>80.0</v>
      </c>
    </row>
    <row r="14" spans="8:8" ht="409.0">
      <c r="A14">
        <v>7.0</v>
      </c>
      <c r="B14" t="s">
        <v>26</v>
      </c>
      <c r="C14" s="4">
        <v>80.0</v>
      </c>
      <c r="D14" s="4">
        <v>80.0</v>
      </c>
      <c r="E14" s="4">
        <v>83.0</v>
      </c>
      <c r="F14" s="4">
        <v>80.0</v>
      </c>
      <c r="G14" s="4" t="s">
        <v>18</v>
      </c>
      <c r="H14" s="11" t="s">
        <v>45</v>
      </c>
      <c r="I14">
        <v>63.0</v>
      </c>
      <c r="J14" t="s">
        <v>19</v>
      </c>
      <c r="K14" t="s">
        <v>20</v>
      </c>
      <c r="L14">
        <f>ROUND(((SUM(C14:D14)/2*0.4)+(E14*0.25)+(F14*0.35)),0)</f>
        <v>81.0</v>
      </c>
    </row>
    <row r="15" spans="8:8" ht="409.0">
      <c r="A15">
        <v>8.0</v>
      </c>
      <c r="B15" t="s">
        <v>27</v>
      </c>
      <c r="C15" s="4">
        <v>80.0</v>
      </c>
      <c r="D15" s="4">
        <v>96.0</v>
      </c>
      <c r="E15" s="4">
        <v>85.0</v>
      </c>
      <c r="F15" s="4">
        <v>85.0</v>
      </c>
      <c r="G15" s="4" t="s">
        <v>18</v>
      </c>
      <c r="H15" s="12" t="s">
        <v>46</v>
      </c>
      <c r="I15">
        <v>66.0</v>
      </c>
      <c r="J15" t="s">
        <v>19</v>
      </c>
      <c r="K15" t="s">
        <v>20</v>
      </c>
      <c r="L15">
        <f>ROUND(((SUM(C15:D15)/2*0.4)+(E15*0.25)+(F15*0.35)),0)</f>
        <v>86.0</v>
      </c>
    </row>
    <row r="16" spans="8:8" ht="409.0">
      <c r="A16">
        <v>9.0</v>
      </c>
      <c r="B16" t="s">
        <v>28</v>
      </c>
      <c r="C16" s="4">
        <v>100.0</v>
      </c>
      <c r="D16" s="4">
        <v>96.0</v>
      </c>
      <c r="E16" s="4">
        <v>93.0</v>
      </c>
      <c r="F16" s="4">
        <v>83.0</v>
      </c>
      <c r="G16" s="4" t="s">
        <v>18</v>
      </c>
      <c r="H16" s="13" t="s">
        <v>47</v>
      </c>
      <c r="I16">
        <v>68.0</v>
      </c>
      <c r="J16" t="s">
        <v>19</v>
      </c>
      <c r="K16" t="s">
        <v>20</v>
      </c>
      <c r="L16">
        <f>ROUND(((SUM(C16:D16)/2*0.4)+(E16*0.25)+(F16*0.35)),0)</f>
        <v>92.0</v>
      </c>
    </row>
    <row r="17" spans="8:8" ht="409.0">
      <c r="A17">
        <v>10.0</v>
      </c>
      <c r="B17" t="s">
        <v>29</v>
      </c>
      <c r="C17" s="4">
        <v>80.0</v>
      </c>
      <c r="D17" s="4">
        <v>80.0</v>
      </c>
      <c r="E17" s="4">
        <v>80.0</v>
      </c>
      <c r="F17" s="4">
        <v>80.0</v>
      </c>
      <c r="G17" s="4" t="s">
        <v>18</v>
      </c>
      <c r="H17" s="14" t="s">
        <v>49</v>
      </c>
      <c r="I17">
        <v>75.0</v>
      </c>
      <c r="J17" t="s">
        <v>19</v>
      </c>
      <c r="K17" t="s">
        <v>20</v>
      </c>
      <c r="L17">
        <f>ROUND(((SUM(C17:D17)/2*0.4)+(E17*0.25)+(F17*0.35)),0)</f>
        <v>80.0</v>
      </c>
    </row>
    <row r="18" spans="8:8" ht="409.0">
      <c r="A18">
        <v>11.0</v>
      </c>
      <c r="B18" t="s">
        <v>30</v>
      </c>
      <c r="C18" s="4">
        <v>80.0</v>
      </c>
      <c r="D18" s="4">
        <v>80.0</v>
      </c>
      <c r="E18" s="4">
        <v>80.0</v>
      </c>
      <c r="F18" s="4">
        <v>80.0</v>
      </c>
      <c r="G18" s="4" t="s">
        <v>18</v>
      </c>
      <c r="H18" s="15" t="s">
        <v>50</v>
      </c>
      <c r="I18">
        <v>76.0</v>
      </c>
      <c r="J18" t="s">
        <v>19</v>
      </c>
      <c r="K18" t="s">
        <v>20</v>
      </c>
      <c r="L18">
        <f>ROUND(((SUM(C18:D18)/2*0.4)+(E18*0.25)+(F18*0.35)),0)</f>
        <v>80.0</v>
      </c>
    </row>
    <row r="19" spans="8:8" ht="409.0">
      <c r="A19">
        <v>12.0</v>
      </c>
      <c r="B19" t="s">
        <v>31</v>
      </c>
      <c r="C19" s="4">
        <v>80.0</v>
      </c>
      <c r="D19" s="4">
        <v>80.0</v>
      </c>
      <c r="E19" s="4">
        <v>80.0</v>
      </c>
      <c r="F19" s="4">
        <v>80.0</v>
      </c>
      <c r="G19" s="4" t="s">
        <v>18</v>
      </c>
      <c r="H19" s="16" t="s">
        <v>51</v>
      </c>
      <c r="I19">
        <v>78.0</v>
      </c>
      <c r="J19" t="s">
        <v>19</v>
      </c>
      <c r="K19" t="s">
        <v>20</v>
      </c>
      <c r="L19">
        <f>ROUND(((SUM(C19:D19)/2*0.4)+(E19*0.25)+(F19*0.35)),0)</f>
        <v>80.0</v>
      </c>
    </row>
    <row r="20" spans="8:8" ht="409.0">
      <c r="A20">
        <v>13.0</v>
      </c>
      <c r="B20" t="s">
        <v>32</v>
      </c>
      <c r="C20" s="4">
        <v>80.0</v>
      </c>
      <c r="D20" s="4">
        <v>96.0</v>
      </c>
      <c r="E20" s="4">
        <v>95.0</v>
      </c>
      <c r="F20" s="4">
        <v>86.0</v>
      </c>
      <c r="G20" s="4" t="s">
        <v>18</v>
      </c>
      <c r="H20" s="17" t="s">
        <v>52</v>
      </c>
      <c r="I20">
        <v>80.0</v>
      </c>
      <c r="J20" t="s">
        <v>19</v>
      </c>
      <c r="K20" t="s">
        <v>20</v>
      </c>
      <c r="L20">
        <f>ROUND(((SUM(C20:D20)/2*0.4)+(E20*0.25)+(F20*0.35)),0)</f>
        <v>89.0</v>
      </c>
    </row>
    <row r="21" spans="8:8" ht="409.0">
      <c r="A21">
        <v>14.0</v>
      </c>
      <c r="B21" t="s">
        <v>33</v>
      </c>
      <c r="C21" s="4">
        <v>80.0</v>
      </c>
      <c r="D21" s="4">
        <v>80.0</v>
      </c>
      <c r="E21" s="4">
        <v>85.0</v>
      </c>
      <c r="F21" s="4">
        <v>80.0</v>
      </c>
      <c r="G21" s="4" t="s">
        <v>18</v>
      </c>
      <c r="H21" s="18" t="s">
        <v>53</v>
      </c>
      <c r="I21">
        <v>83.0</v>
      </c>
      <c r="J21" t="s">
        <v>19</v>
      </c>
      <c r="K21" t="s">
        <v>20</v>
      </c>
      <c r="L21">
        <f>ROUND(((SUM(C21:D21)/2*0.4)+(E21*0.25)+(F21*0.35)),0)</f>
        <v>81.0</v>
      </c>
    </row>
    <row r="22" spans="8:8" ht="409.0">
      <c r="A22">
        <v>15.0</v>
      </c>
      <c r="B22" t="s">
        <v>34</v>
      </c>
      <c r="C22" s="4">
        <v>88.0</v>
      </c>
      <c r="D22" s="4">
        <v>96.0</v>
      </c>
      <c r="E22" s="4">
        <v>94.0</v>
      </c>
      <c r="F22" s="4">
        <v>85.0</v>
      </c>
      <c r="G22" s="4" t="s">
        <v>18</v>
      </c>
      <c r="H22" s="19" t="s">
        <v>54</v>
      </c>
      <c r="I22">
        <v>84.0</v>
      </c>
      <c r="J22" t="s">
        <v>19</v>
      </c>
      <c r="K22" t="s">
        <v>20</v>
      </c>
      <c r="L22">
        <f>ROUND(((SUM(C22:D22)/2*0.4)+(E22*0.25)+(F22*0.35)),0)</f>
        <v>90.0</v>
      </c>
    </row>
    <row r="23" spans="8:8" ht="409.0">
      <c r="A23">
        <v>16.0</v>
      </c>
      <c r="B23" t="s">
        <v>35</v>
      </c>
      <c r="C23" s="4">
        <v>80.0</v>
      </c>
      <c r="D23" s="4">
        <v>80.0</v>
      </c>
      <c r="E23" s="4">
        <v>85.0</v>
      </c>
      <c r="F23" s="4">
        <v>81.0</v>
      </c>
      <c r="G23" s="4" t="s">
        <v>18</v>
      </c>
      <c r="H23" s="20" t="s">
        <v>55</v>
      </c>
      <c r="I23">
        <v>86.0</v>
      </c>
      <c r="J23" t="s">
        <v>19</v>
      </c>
      <c r="K23" t="s">
        <v>20</v>
      </c>
      <c r="L23">
        <f>ROUND(((SUM(C23:D23)/2*0.4)+(E23*0.25)+(F23*0.35)),0)</f>
        <v>82.0</v>
      </c>
    </row>
    <row r="24" spans="8:8" ht="409.0">
      <c r="A24">
        <v>17.0</v>
      </c>
      <c r="B24" t="s">
        <v>36</v>
      </c>
      <c r="C24" s="4">
        <v>80.0</v>
      </c>
      <c r="D24" s="4">
        <v>80.0</v>
      </c>
      <c r="E24" s="4">
        <v>80.0</v>
      </c>
      <c r="F24" s="4">
        <v>80.0</v>
      </c>
      <c r="G24" s="4" t="s">
        <v>18</v>
      </c>
      <c r="H24" s="21" t="s">
        <v>56</v>
      </c>
      <c r="I24">
        <v>87.0</v>
      </c>
      <c r="J24" t="s">
        <v>19</v>
      </c>
      <c r="K24" t="s">
        <v>20</v>
      </c>
      <c r="L24">
        <f>ROUND(((SUM(C24:D24)/2*0.4)+(E24*0.25)+(F24*0.35)),0)</f>
        <v>80.0</v>
      </c>
    </row>
    <row r="25" spans="8:8" ht="409.0">
      <c r="A25">
        <v>18.0</v>
      </c>
      <c r="B25" t="s">
        <v>37</v>
      </c>
      <c r="C25" s="4">
        <v>80.0</v>
      </c>
      <c r="D25" s="4">
        <v>80.0</v>
      </c>
      <c r="E25" s="4">
        <v>85.0</v>
      </c>
      <c r="F25" s="4">
        <v>86.0</v>
      </c>
      <c r="G25" s="4" t="s">
        <v>18</v>
      </c>
      <c r="H25" s="22" t="s">
        <v>57</v>
      </c>
      <c r="I25">
        <v>88.0</v>
      </c>
      <c r="J25" t="s">
        <v>19</v>
      </c>
      <c r="K25" t="s">
        <v>20</v>
      </c>
      <c r="L25">
        <f>ROUND(((SUM(C25:D25)/2*0.4)+(E25*0.25)+(F25*0.35)),0)</f>
        <v>83.0</v>
      </c>
    </row>
    <row r="26" spans="8:8" ht="409.0">
      <c r="A26">
        <v>19.0</v>
      </c>
      <c r="B26" t="s">
        <v>38</v>
      </c>
      <c r="C26" s="4">
        <v>80.0</v>
      </c>
      <c r="D26" s="4">
        <v>80.0</v>
      </c>
      <c r="E26" s="4">
        <v>80.0</v>
      </c>
      <c r="F26" s="4">
        <v>80.0</v>
      </c>
      <c r="G26" s="4" t="s">
        <v>18</v>
      </c>
      <c r="H26" s="23" t="s">
        <v>48</v>
      </c>
      <c r="I26">
        <v>93.0</v>
      </c>
      <c r="J26" t="s">
        <v>19</v>
      </c>
      <c r="K26" t="s">
        <v>20</v>
      </c>
      <c r="L26">
        <f>ROUND(((SUM(C26:D26)/2*0.4)+(E26*0.25)+(F26*0.35)),0)</f>
        <v>80.0</v>
      </c>
    </row>
  </sheetData>
  <sheetProtection password="d2ae" sheet="1" formatColumns="0" formatRows="0" insertHyperlinks="0" deleteColumns="0" deleteRows="0" autoFilter="0" pivotTables="0"/>
  <pageMargins left="0.7" right="0.7" top="0.75" bottom="0.75" header="0.3" footer="0.3"/>
  <pageSetup paperSize="1"/>
</worksheet>
</file>

<file path=docProps/app.xml><?xml version="1.0" encoding="utf-8"?>
<Properties xmlns="http://schemas.openxmlformats.org/officeDocument/2006/extended-properties">
  <Application>Kingsoft Office</Application>
  <DocSecurity>0</DocSecurity>
  <ScaleCrop>0</ScaleCrop>
  <Company>Microsoft Corporation</Company>
  <LinksUpToDate>0</LinksUpToDate>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Aplikasi Rapor Kurikulum 2013</cp:lastModifiedBy>
  <dcterms:created xsi:type="dcterms:W3CDTF">2024-12-10T07:29:25Z</dcterms:created>
  <dcterms:modified xsi:type="dcterms:W3CDTF">2024-12-10T07:35:30Z</dcterms:modified>
  <cp:category>Test result file</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7f67e63d08db4f938a1f3753c1457bf4</vt:lpwstr>
  </property>
</Properties>
</file>