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9105EC24-CFF5-4B2F-8408-61ADE3BE1A11}"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<sst xmlns="http://schemas.openxmlformats.org/spreadsheetml/2006/main" count="131" uniqueCount="57">
  <si>
    <t>Hanya isi pada cell dengan background HIJAU</t>
  </si>
  <si>
    <t>Cukup isikan di isian nilai Per KD, UTS dan UAS</t>
  </si>
  <si>
    <t>ID Mapel</t>
  </si>
  <si>
    <t>: Matematika</t>
  </si>
  <si>
    <t>ID Guru</t>
  </si>
  <si>
    <t>: Dian Rizky Utami Tambunan, M.Pd.</t>
  </si>
  <si>
    <t>ID Kelas</t>
  </si>
  <si>
    <t>: Grade 7</t>
  </si>
  <si>
    <t>No</t>
  </si>
  <si>
    <t>Nama</t>
  </si>
  <si>
    <t>Q1</t>
  </si>
  <si>
    <t>Q2</t>
  </si>
  <si>
    <t>D1</t>
  </si>
  <si>
    <t>D2</t>
  </si>
  <si>
    <t>UTS</t>
  </si>
  <si>
    <t>UAS</t>
  </si>
  <si>
    <t>Catatan Diknas Mid</t>
  </si>
  <si>
    <t>Catatan Diknas Final</t>
  </si>
  <si>
    <t>NP Akhir</t>
  </si>
  <si>
    <t>Adzra Rafifah</t>
  </si>
  <si>
    <t>Kamu telah Kamu telah N7.1E Identify multiples of any integer. identify common multiples and the lowest common multiple of two integers.. N8.1A Add, subtract, multiply and divide positive and negative numbers.. N8.1B Use BIDMAS and calculate combinations of powers, roots and brackets.. N8.1C Use index notation.. N7.2D Round decimals to make estimates and approximations of calculations. dengan kurang. Akan tetapi, kamu harus tetap belajar dan banyak latihan di rumah untuk N7.1E Identify multiples of any integer. identify common multiples and the lowest common multiple of two integers.. N8.1A Add, subtract, multiply and divide positive and negative numbers.. N8.1B Use BIDMAS and calculate combinations of powers, roots and brackets.. N8.1C Use index notation.. N7.2D Round decimals to make estimates and approximations of calculations.</t>
  </si>
  <si>
    <t>h-154</t>
  </si>
  <si>
    <t>h-193</t>
  </si>
  <si>
    <t>h-194</t>
  </si>
  <si>
    <t>h-198</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</si>
  <si>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</si>
  <si>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</si>
  <si>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</si>
  <si>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</si>
  <si>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</si>
  <si>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</si>
  <si>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</si>
  <si>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</si>
  <si>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</si>
  <si>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</si>
  <si>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Kamu telah Kamu telah N7.1E Identify multiples of any integer. identify common multiples and the lowest common multiple of two integers.. N8.1A Add, subtract, multiply and divide positive and negative numbers.. N8.1B Use BIDMAS and calculate combinations of powers, roots and brackets.. N8.1C Use index notation.. N7.2D Round decimals to make estimates and approximations of calculations. dengan baik. Akan tetapi, kamu harus tetap belajar dan banyak latihan di rumah untuk N7.1E Identify multiples of any integer. identify common multiples and the lowest common multiple of two integers.. N8.1A Add, subtract, multiply and divide positive and negative numbers.. N8.1B Use BIDMAS and calculate combinations of powers, roots and brackets.. N8.1C Use index notation.. N7.2D Round decimals to make estimates and approximations of calculations.</t>
  </si>
  <si>
    <t>Ni Luh Putu Ivana Azdiantha</t>
  </si>
  <si>
    <t>Putri Ayesha Ainun Mahya</t>
  </si>
  <si>
    <t>Putri Nara Razeca</t>
  </si>
  <si>
    <t>Rifdah Dzakirah Mirzani</t>
  </si>
  <si>
    <t>Firdy Aymansyah</t>
  </si>
  <si>
    <t>Kamu menunjukkan kemajuan yang signifikan. Keterampilan berhitung, pecahan, desimal, dan persentase kamu telah meningkat. Namun, diperlukan peningkatan konsentrasi agar pemahaman kamu dalam aljabar, sudut dan bentuk, serta rasio dan proporsi juga dapat berkembang. Cobalah untuk fokus sepenuhnya pada pembelajaran di kelas agar kamu dapat memahami materi dari dasar. Tetap semangat, Adzra!</t>
  </si>
  <si>
    <t>Kamu telah menunjukkan kemajuan yang patut diacungi jempol, terutama dalam keterampilan berhitung dan konsep sudut serta bentuk. Meski begitu, masih ada ruang untuk peningkatan dalam pemahaman aljabar, pecahan, desimal, persentase, serta rasio dan proporsi. Menambah fokus dan konsentrasi akan berkontribusi signifikan pada perkembangan pengetahuan kamu di bidang-bidang ini. Arahkan perhatian secara khusus pada pembelajaran yang intens di kelas, memastikan pemahaman yang kuat terhadap materi dari konsep dasarnya. Tetap semangat, Kenzie!</t>
  </si>
  <si>
    <t>Kamu telah menunjukkan kemajuan yang luar biasa, terlihat dari peningkatan skor ujianmu, terutama dalam urutan, sudut, dan bentuk. Namun, penting untuk lebih fokus pada keterampilan berhitung, aljabar, pecahan, desimal, persentase, dan rasio serta proporsi. Jangan ragu untuk bertanya jika perlu. Saya yakin kamu bisa mencapai prestasi lebih tinggi lagi. Pertahankan kinerja yang sangat baik, Aretha!</t>
  </si>
  <si>
    <t>Kemajuanmu dalam keterampilan berhitung dan konsep sudut serta bentuk patut diacungi jempol. Untuk meningkatkan pemahaman dalam aljabar, pecahan, desimal, persentase, dan rasio serta proporsi, pertimbangkan untuk meningkatkan konsentrasi. Arahkan fokusmu saat di kelas untuk memahami materi dari dasar-dasarnya. Tetap semangat, Assyifa! Komitmenmu pada pembelajaran menjanjikan pertumbuhan dan kesuksesan yang berkelanjutan.</t>
  </si>
  <si>
    <t>Kemajuanmu benar-benar patut diapresiasi, tercermin dalam peningkatan yang signifikan pada skor ujianmu, terutama dalam urutan, sudut, bentuk, dan rasio serta proporsi. Namun, sangat penting untuk memberikan penekanan tambahan pada keterampilan berhitung, aljabar, pecahan, desimal, dan persentase. Jangan ragu untuk bertanya jika ada hal yang perlu klarifikasi. Saya yakin bahwa kamu memiliki potensi untuk mencapai prestasi yang lebih besar. Pertahankan pekerjaan yang luar biasa, Azka!</t>
  </si>
  <si>
    <t>Semangatmu untuk belajar matematika terus meningkat secara konsisten menjelang akhir semester. Kamu merasa mudah memahami materi dan selalu cukup berani untuk bertanya ketika ada sesuatu yang belum dipahami. Kamu selalu bersemangat untuk menjawab pertanyaan hampir pada setiap topik. Namun, kamu perlu lebih banyak berlatih dalam aljabar dan rasio serta proporsi. Teruslah membina semangat itu, Dizha!</t>
  </si>
  <si>
    <t xml:space="preserve">Kamu telah menunjukkan kemajuan yang signifikan, unggul dalam pecahan, desimal, persentase, sudut dan bentuk, urutan, dan rasio dan proporsi. Namun, untuk meningkatkan kemahiran berhitung dan aljabar, penting untuk meningkatkan konsentrasimu. Arahkan perhatianmu pada pembelajaran di kelas untuk memahami dasar-dasar secara menyeluruh. Tetap semangat, Fathir! Dedikasimu pasti akan menghasilkan prestasi yang lebih besar. 
</t>
  </si>
  <si>
    <t xml:space="preserve">Kamu adalah siswa yang cerdas, tetapi kadang-kadang kelelahan memengaruhi antusiasme kamu di kelas. Meskipun demikian, kemajuan kamu dalam pecahan, desimal, persentase, sudut dan bentuk, urutan, serta rasio dan proporsi sangat patut diacungi jempol. Mengelola waktu istirahatmu dengan lebih baik dapat membantu kamu menjadi unggul dalam keterampilan berhitung dan aljabar, menjadikanmu siswa berprestasi tinggi. Pertahankan kinerja baikmu, Keisya! 
</t>
  </si>
  <si>
    <t>Mengajar kamu sangat menyenangkan. Kamu mampu menangkap hampir semua konsep matematika dengan mudah, namun mungkin ada beberapa aspek seperti aljabar, sudut dan bentuk, serta rasio dan proporsi yang perlu penjelasan lebih lanjut. Jangan ragu untuk bertanya; rasa malu seharusnya tidak menghalangi pemahaman kamu. Nilai-nilai kamu mungkin tidak sepenuhnya mencerminkan kompetensimu, jadi meningkatkan rasa percaya diri akan memungkinkan kemampuan sejati kamu bersinar. Teruskan upaya luar biasa, Saffa!</t>
  </si>
  <si>
    <t>Kemajuanmu, yang terlihat dari peningkatan skor tes, sungguh mengesankan. Aku melihat kemajuan dalam keterampilan berhitung, aljabar, pecahan, desimal, persentase, dan sedikit dalam sudut dan bentuk, serta rasio dan proporsi. Untuk menangani pertanyaan yang lebih tinggi tingkat, latihan yang konsisten sangat penting. Keberanianmu dalam bertanya adalah hal yang patut diacungi jempol; meningkatkan keterlibatan dalam pelajaran dan berlatih berbagai soal matematika akan lebih memperkuat pemahamanmu. Teruslah semangat, Naufal!</t>
  </si>
  <si>
    <t>Kemampuan matematika kamu untuk usia kamu sangat patut diacungi jempol. Kamu dengan mudah memahami hampir semua konsep matematika, menunjukkan memori yang kuat. Keberanianmu dalam bertanya dan menjawab di depan kelas patut diacungi jempol. Fokus pada latihan tambahan dalam aljabar, desimal, dan rasio serta proporsi akan membawa pemahaman kamu lebih mendekati kesempurnaan. Pertahankan karya yang sangat baik, Lala!</t>
  </si>
  <si>
    <t>Semangat belajarmu dalam matematika terus berkembang seiring berjalannya semester. Kamu dengan mudah memahami materi keterampilan berhitung, aljabar, sudut dan bentuk, deret, serta rasio dan proporsi. Untuk meningkatkan keterampilanmu lebih lanjut, pertimbangkan untuk berlatih lebih banyak dengan pecahan, desimal, dan persentase. Semoga kamu dapat mempertahankan semangat belajar ini, membuka jalan untukmu menjadi siswa yang luar biasa di bidang matematika. Teruskan kinerja yang luar biasa, Ivana!</t>
  </si>
  <si>
    <t>Semangat belajarmu dalam matematika terus berkembang seiring berakhirnya semester, tercermin dalam peningkatan yang nyata pada nilai harian dan ujianmu. Meskipun kamu mungkin menghadapi tantangan dalam memahami konsep-konsep terkait keterampilan berhitung, aljabar, pecahan, desimal, persentase, urutan, dan rasio serta proporsi, keberanianmu untuk bertanya pertanyaan sangat membantu memahami dasar-dasar tersebut. Saya yakin kamu dapat mempertahankan semangat belajar ini, membuka jalan untuk menjadi siswa yang luar biasa dalam bidang matematika. Lanjutkan usaha yang patut diacungi jempol, Ainun!</t>
  </si>
  <si>
    <t>Semangat belajarmu di matematika semakin meningkat, terbukti dari peningkatan nilai di akhir semester. Meskipun kamu menghadapi tantangan dalam memahami konsep seperti keterampilan berhitung, aljabar, pecahan, desimal, persentase, urutan, dan rasio serta proporsi, keberanianmu untuk bertanya sangat membantu dalam memahami dasar-dasar tersebut. Saya yakin kamu dapat menjaga semangat belajar ini, mendorongmu untuk menjadi siswa matematika yang luar biasa. Pertahankan upaya yang patut diacungi jempol, Nara!</t>
  </si>
  <si>
    <t>Semangat belajarmu dalam matematika terus meningkat sepanjang semester ini. Kamu dengan mudah memahami materi keterampilan berhitung, aljabar, sudut dan bentuk, deret, serta rasio dan proporsi. Untuk mengasah keterampilanmu lebih lanjut, luangkan waktu ekstra untuk latihan aljabar dan rasio serta proporsi. Saya berharap kamu dapat mempertahankan semangat belajar ini, mendorongmu menuju menjadi siswa yang luar biasa dalam bidang matematika. Teruskan pekerjaan yang luar biasa, Rifdah!</t>
  </si>
  <si>
    <t>Kemampuan matematikamu di usiamu patut diacungi jempol. Kamu dengan mudah memahami hampir semua konsep matematika, termasuk keterampilan berhitung, aljabar, sudut dan bentuk, urutan, serta rasio dan proporsi. Keberanianmu dalam mengajukan pertanyaan dan berpartisipasi dalam diskusi kelas sangat dihargai. Memberikan perhatian ekstra pada latihan aljabar akan membawa pemahamanmu lebih mendekati kesempurnaan. Pertahankan kinerja luar biasamu, Firdy!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</si>
</sst>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6"/>
      <color rgb="FFFF0000"/>
      <name val="Calibri"/>
    </font>
    <font>
      <b/>
      <sz val="11"/>
      <color rgb="FFFFFFFF"/>
      <name val="Calibri"/>
    </font>
    <font>
      <sz val="11"/>
      <color rgb="FF000000"/>
      <name val="Calibri"/>
      <family val="2"/>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2" borderId="0" xfId="0" applyFont="1" applyFill="1" applyProtection="1">
      <protection locked="0"/>
    </xf>
    <xf numFmtId="0" fontId="4" fillId="2" borderId="0" xfId="0" applyFont="1" applyFill="1" applyAlignment="1" applyProtection="1">
      <alignment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
  <sheetViews>
    <sheetView tabSelected="1" topLeftCell="A7" workbookViewId="0">
      <selection activeCell="J14" sqref="J14"/>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6</v>
      </c>
      <c r="C4" s="1" t="s">
        <v>3</v>
      </c>
    </row>
    <row r="5" spans="1:16" x14ac:dyDescent="0.25">
      <c r="A5" t="s">
        <v>4</v>
      </c>
      <c r="B5" s="3">
        <v>4</v>
      </c>
      <c r="C5" s="1" t="s">
        <v>5</v>
      </c>
    </row>
    <row r="6" spans="1:16" x14ac:dyDescent="0.25">
      <c r="A6" t="s">
        <v>6</v>
      </c>
      <c r="B6" s="3">
        <v>1</v>
      </c>
      <c r="C6" s="1" t="s">
        <v>7</v>
      </c>
    </row>
    <row r="7" spans="1:16" s="1" customFormat="1" ht="30" customHeight="1" x14ac:dyDescent="0.25">
      <c r="A7" s="1" t="s">
        <v>8</v>
      </c>
      <c r="B7" s="1" t="s">
        <v>9</v>
      </c>
      <c r="C7" s="1" t="s">
        <v>10</v>
      </c>
      <c r="D7" s="1" t="s">
        <v>11</v>
      </c>
      <c r="E7" s="1" t="s">
        <v>12</v>
      </c>
      <c r="F7" s="1" t="s">
        <v>13</v>
      </c>
      <c r="G7" s="1" t="s">
        <v>14</v>
      </c>
      <c r="H7" s="1" t="s">
        <v>15</v>
      </c>
      <c r="I7" s="1" t="s">
        <v>16</v>
      </c>
      <c r="J7" s="1" t="s">
        <v>17</v>
      </c>
      <c r="P7" s="1" t="s">
        <v>18</v>
      </c>
    </row>
    <row r="8" spans="1:16" x14ac:dyDescent="0.25">
      <c r="A8">
        <v>1</v>
      </c>
      <c r="B8" t="s">
        <v>19</v>
      </c>
      <c r="C8" s="4">
        <v>80</v>
      </c>
      <c r="D8" s="4">
        <v>80</v>
      </c>
      <c r="E8" s="4">
        <v>80</v>
      </c>
      <c r="F8" s="4">
        <v>80</v>
      </c>
      <c r="G8" s="4">
        <v>80</v>
      </c>
      <c r="H8" s="4">
        <v>80</v>
      </c>
      <c r="I8" s="4" t="s">
        <v>20</v>
      </c>
      <c r="J8" s="5" t="s">
        <v>41</v>
      </c>
      <c r="K8">
        <v>1</v>
      </c>
      <c r="L8" t="s">
        <v>21</v>
      </c>
      <c r="M8" t="s">
        <v>22</v>
      </c>
      <c r="N8" t="s">
        <v>23</v>
      </c>
      <c r="O8" t="s">
        <v>24</v>
      </c>
      <c r="P8">
        <f t="shared" ref="P8:P23" si="0">ROUND(((SUM(C8:F8)/4*0.4)+(G8*0.25)+(H8*0.35)),0)</f>
        <v>80</v>
      </c>
    </row>
    <row r="9" spans="1:16" x14ac:dyDescent="0.25">
      <c r="A9">
        <v>2</v>
      </c>
      <c r="B9" t="s">
        <v>25</v>
      </c>
      <c r="C9" s="4">
        <v>80</v>
      </c>
      <c r="D9" s="4">
        <v>80</v>
      </c>
      <c r="E9" s="4">
        <v>82</v>
      </c>
      <c r="F9" s="4">
        <v>82</v>
      </c>
      <c r="G9" s="4">
        <v>80</v>
      </c>
      <c r="H9" s="4">
        <v>80</v>
      </c>
      <c r="I9" s="4" t="s">
        <v>20</v>
      </c>
      <c r="J9" s="5" t="s">
        <v>42</v>
      </c>
      <c r="K9">
        <v>2</v>
      </c>
      <c r="L9" t="s">
        <v>21</v>
      </c>
      <c r="M9" t="s">
        <v>22</v>
      </c>
      <c r="N9" t="s">
        <v>23</v>
      </c>
      <c r="O9" t="s">
        <v>24</v>
      </c>
      <c r="P9">
        <f t="shared" si="0"/>
        <v>80</v>
      </c>
    </row>
    <row r="10" spans="1:16" x14ac:dyDescent="0.25">
      <c r="A10">
        <v>3</v>
      </c>
      <c r="B10" t="s">
        <v>26</v>
      </c>
      <c r="C10" s="4">
        <v>80</v>
      </c>
      <c r="D10" s="4">
        <v>80</v>
      </c>
      <c r="E10" s="4">
        <v>80</v>
      </c>
      <c r="F10" s="4">
        <v>90</v>
      </c>
      <c r="G10" s="4">
        <v>80</v>
      </c>
      <c r="H10" s="4">
        <v>80</v>
      </c>
      <c r="I10" s="4" t="s">
        <v>20</v>
      </c>
      <c r="J10" s="5" t="s">
        <v>43</v>
      </c>
      <c r="K10">
        <v>3</v>
      </c>
      <c r="L10" t="s">
        <v>21</v>
      </c>
      <c r="M10" t="s">
        <v>22</v>
      </c>
      <c r="N10" t="s">
        <v>23</v>
      </c>
      <c r="O10" t="s">
        <v>24</v>
      </c>
      <c r="P10">
        <f t="shared" si="0"/>
        <v>81</v>
      </c>
    </row>
    <row r="11" spans="1:16" x14ac:dyDescent="0.25">
      <c r="A11">
        <v>4</v>
      </c>
      <c r="B11" t="s">
        <v>27</v>
      </c>
      <c r="C11" s="4">
        <v>80</v>
      </c>
      <c r="D11" s="4">
        <v>80</v>
      </c>
      <c r="E11" s="4">
        <v>80</v>
      </c>
      <c r="F11" s="4">
        <v>80</v>
      </c>
      <c r="G11" s="4">
        <v>80</v>
      </c>
      <c r="H11" s="4">
        <v>80</v>
      </c>
      <c r="I11" s="4" t="s">
        <v>20</v>
      </c>
      <c r="J11" s="5" t="s">
        <v>44</v>
      </c>
      <c r="K11">
        <v>4</v>
      </c>
      <c r="L11" t="s">
        <v>21</v>
      </c>
      <c r="M11" t="s">
        <v>22</v>
      </c>
      <c r="N11" t="s">
        <v>23</v>
      </c>
      <c r="O11" t="s">
        <v>24</v>
      </c>
      <c r="P11">
        <f t="shared" si="0"/>
        <v>80</v>
      </c>
    </row>
    <row r="12" spans="1:16" x14ac:dyDescent="0.25">
      <c r="A12">
        <v>5</v>
      </c>
      <c r="B12" t="s">
        <v>28</v>
      </c>
      <c r="C12" s="4">
        <v>80</v>
      </c>
      <c r="D12" s="4">
        <v>80</v>
      </c>
      <c r="E12" s="4">
        <v>90</v>
      </c>
      <c r="F12" s="4">
        <v>89</v>
      </c>
      <c r="G12" s="4">
        <v>80</v>
      </c>
      <c r="H12" s="4">
        <v>80</v>
      </c>
      <c r="I12" s="4" t="s">
        <v>20</v>
      </c>
      <c r="J12" s="5" t="s">
        <v>45</v>
      </c>
      <c r="K12">
        <v>5</v>
      </c>
      <c r="L12" t="s">
        <v>21</v>
      </c>
      <c r="M12" t="s">
        <v>22</v>
      </c>
      <c r="N12" t="s">
        <v>23</v>
      </c>
      <c r="O12" t="s">
        <v>24</v>
      </c>
      <c r="P12">
        <f t="shared" si="0"/>
        <v>82</v>
      </c>
    </row>
    <row r="13" spans="1:16" x14ac:dyDescent="0.25">
      <c r="A13">
        <v>6</v>
      </c>
      <c r="B13" t="s">
        <v>29</v>
      </c>
      <c r="C13" s="4">
        <v>80</v>
      </c>
      <c r="D13" s="4">
        <v>100</v>
      </c>
      <c r="E13" s="4">
        <v>90</v>
      </c>
      <c r="F13" s="4">
        <v>100</v>
      </c>
      <c r="G13" s="4">
        <v>84</v>
      </c>
      <c r="H13" s="4">
        <v>90</v>
      </c>
      <c r="I13" s="4" t="s">
        <v>20</v>
      </c>
      <c r="J13" s="5" t="s">
        <v>46</v>
      </c>
      <c r="K13">
        <v>6</v>
      </c>
      <c r="L13" t="s">
        <v>21</v>
      </c>
      <c r="M13" t="s">
        <v>22</v>
      </c>
      <c r="N13" t="s">
        <v>23</v>
      </c>
      <c r="O13" t="s">
        <v>24</v>
      </c>
      <c r="P13">
        <f t="shared" si="0"/>
        <v>90</v>
      </c>
    </row>
    <row r="14" spans="1:16" ht="409.5" x14ac:dyDescent="0.25">
      <c r="A14">
        <v>7</v>
      </c>
      <c r="B14" t="s">
        <v>30</v>
      </c>
      <c r="C14" s="4">
        <v>80</v>
      </c>
      <c r="D14" s="4">
        <v>80</v>
      </c>
      <c r="E14" s="4">
        <v>90</v>
      </c>
      <c r="F14" s="4">
        <v>80</v>
      </c>
      <c r="G14" s="4">
        <v>80</v>
      </c>
      <c r="H14" s="4">
        <v>80</v>
      </c>
      <c r="I14" s="4" t="s">
        <v>20</v>
      </c>
      <c r="J14" s="6" t="s">
        <v>47</v>
      </c>
      <c r="K14">
        <v>7</v>
      </c>
      <c r="L14" t="s">
        <v>21</v>
      </c>
      <c r="M14" t="s">
        <v>22</v>
      </c>
      <c r="N14" t="s">
        <v>23</v>
      </c>
      <c r="O14" t="s">
        <v>24</v>
      </c>
      <c r="P14">
        <f t="shared" si="0"/>
        <v>81</v>
      </c>
    </row>
    <row r="15" spans="1:16" ht="409.5" x14ac:dyDescent="0.25">
      <c r="A15">
        <v>8</v>
      </c>
      <c r="B15" t="s">
        <v>31</v>
      </c>
      <c r="C15" s="4">
        <v>90</v>
      </c>
      <c r="D15" s="4">
        <v>90</v>
      </c>
      <c r="E15" s="4">
        <v>90</v>
      </c>
      <c r="F15" s="4">
        <v>93</v>
      </c>
      <c r="G15" s="4">
        <v>85</v>
      </c>
      <c r="H15" s="4">
        <v>80</v>
      </c>
      <c r="I15" s="4" t="s">
        <v>20</v>
      </c>
      <c r="J15" s="6" t="s">
        <v>48</v>
      </c>
      <c r="K15">
        <v>8</v>
      </c>
      <c r="L15" t="s">
        <v>21</v>
      </c>
      <c r="M15" t="s">
        <v>22</v>
      </c>
      <c r="N15" t="s">
        <v>23</v>
      </c>
      <c r="O15" t="s">
        <v>24</v>
      </c>
      <c r="P15">
        <f t="shared" si="0"/>
        <v>86</v>
      </c>
    </row>
    <row r="16" spans="1:16" x14ac:dyDescent="0.25">
      <c r="A16">
        <v>9</v>
      </c>
      <c r="B16" t="s">
        <v>32</v>
      </c>
      <c r="C16" s="4">
        <v>90</v>
      </c>
      <c r="D16" s="4">
        <v>100</v>
      </c>
      <c r="E16" s="4">
        <v>96</v>
      </c>
      <c r="F16" s="4">
        <v>90</v>
      </c>
      <c r="G16" s="4">
        <v>87</v>
      </c>
      <c r="H16" s="4">
        <v>90</v>
      </c>
      <c r="I16" s="4" t="s">
        <v>20</v>
      </c>
      <c r="J16" s="5" t="s">
        <v>49</v>
      </c>
      <c r="K16">
        <v>9</v>
      </c>
      <c r="L16" t="s">
        <v>21</v>
      </c>
      <c r="M16" t="s">
        <v>22</v>
      </c>
      <c r="N16" t="s">
        <v>23</v>
      </c>
      <c r="O16" t="s">
        <v>24</v>
      </c>
      <c r="P16">
        <f t="shared" si="0"/>
        <v>91</v>
      </c>
    </row>
    <row r="17" spans="1:16" x14ac:dyDescent="0.25">
      <c r="A17">
        <v>10</v>
      </c>
      <c r="B17" t="s">
        <v>33</v>
      </c>
      <c r="C17" s="4">
        <v>80</v>
      </c>
      <c r="D17" s="4">
        <v>80</v>
      </c>
      <c r="E17" s="4">
        <v>80</v>
      </c>
      <c r="F17" s="4">
        <v>80</v>
      </c>
      <c r="G17" s="4">
        <v>80</v>
      </c>
      <c r="H17" s="4">
        <v>80</v>
      </c>
      <c r="I17" s="4" t="s">
        <v>20</v>
      </c>
      <c r="J17" s="5" t="s">
        <v>50</v>
      </c>
      <c r="K17">
        <v>10</v>
      </c>
      <c r="L17" t="s">
        <v>21</v>
      </c>
      <c r="M17" t="s">
        <v>22</v>
      </c>
      <c r="N17" t="s">
        <v>23</v>
      </c>
      <c r="O17" t="s">
        <v>24</v>
      </c>
      <c r="P17">
        <f t="shared" si="0"/>
        <v>80</v>
      </c>
    </row>
    <row r="18" spans="1:16" x14ac:dyDescent="0.25">
      <c r="A18">
        <v>11</v>
      </c>
      <c r="B18" t="s">
        <v>34</v>
      </c>
      <c r="C18" s="4">
        <v>95</v>
      </c>
      <c r="D18" s="4">
        <v>93</v>
      </c>
      <c r="E18" s="4">
        <v>96</v>
      </c>
      <c r="F18" s="4">
        <v>92</v>
      </c>
      <c r="G18" s="4">
        <v>96</v>
      </c>
      <c r="H18" s="4">
        <v>94</v>
      </c>
      <c r="I18" s="4" t="s">
        <v>35</v>
      </c>
      <c r="J18" s="5" t="s">
        <v>51</v>
      </c>
      <c r="K18">
        <v>11</v>
      </c>
      <c r="L18" t="s">
        <v>21</v>
      </c>
      <c r="M18" t="s">
        <v>22</v>
      </c>
      <c r="N18" t="s">
        <v>23</v>
      </c>
      <c r="O18" t="s">
        <v>24</v>
      </c>
      <c r="P18">
        <f t="shared" si="0"/>
        <v>95</v>
      </c>
    </row>
    <row r="19" spans="1:16" x14ac:dyDescent="0.25">
      <c r="A19">
        <v>12</v>
      </c>
      <c r="B19" t="s">
        <v>36</v>
      </c>
      <c r="C19" s="4">
        <v>90</v>
      </c>
      <c r="D19" s="4">
        <v>90</v>
      </c>
      <c r="E19" s="4">
        <v>90</v>
      </c>
      <c r="F19" s="4">
        <v>100</v>
      </c>
      <c r="G19" s="4">
        <v>85</v>
      </c>
      <c r="H19" s="4">
        <v>93</v>
      </c>
      <c r="I19" s="4" t="s">
        <v>20</v>
      </c>
      <c r="J19" s="5" t="s">
        <v>52</v>
      </c>
      <c r="K19">
        <v>12</v>
      </c>
      <c r="L19" t="s">
        <v>21</v>
      </c>
      <c r="M19" t="s">
        <v>22</v>
      </c>
      <c r="N19" t="s">
        <v>23</v>
      </c>
      <c r="O19" t="s">
        <v>24</v>
      </c>
      <c r="P19">
        <f t="shared" si="0"/>
        <v>91</v>
      </c>
    </row>
    <row r="20" spans="1:16" x14ac:dyDescent="0.25">
      <c r="A20">
        <v>13</v>
      </c>
      <c r="B20" t="s">
        <v>37</v>
      </c>
      <c r="C20" s="4">
        <v>85</v>
      </c>
      <c r="D20" s="4">
        <v>85</v>
      </c>
      <c r="E20" s="4">
        <v>90</v>
      </c>
      <c r="F20" s="4">
        <v>99</v>
      </c>
      <c r="G20" s="4">
        <v>80</v>
      </c>
      <c r="H20" s="4">
        <v>80</v>
      </c>
      <c r="I20" s="4" t="s">
        <v>20</v>
      </c>
      <c r="J20" s="5" t="s">
        <v>53</v>
      </c>
      <c r="K20">
        <v>13</v>
      </c>
      <c r="L20" t="s">
        <v>21</v>
      </c>
      <c r="M20" t="s">
        <v>22</v>
      </c>
      <c r="N20" t="s">
        <v>23</v>
      </c>
      <c r="O20" t="s">
        <v>24</v>
      </c>
      <c r="P20">
        <f t="shared" si="0"/>
        <v>84</v>
      </c>
    </row>
    <row r="21" spans="1:16" x14ac:dyDescent="0.25">
      <c r="A21">
        <v>14</v>
      </c>
      <c r="B21" t="s">
        <v>38</v>
      </c>
      <c r="C21" s="4">
        <v>85</v>
      </c>
      <c r="D21" s="4">
        <v>85</v>
      </c>
      <c r="E21" s="4">
        <v>87</v>
      </c>
      <c r="F21" s="4">
        <v>83</v>
      </c>
      <c r="G21" s="4">
        <v>82</v>
      </c>
      <c r="H21" s="4">
        <v>80</v>
      </c>
      <c r="I21" s="4" t="s">
        <v>20</v>
      </c>
      <c r="J21" s="5" t="s">
        <v>54</v>
      </c>
      <c r="K21">
        <v>14</v>
      </c>
      <c r="L21" t="s">
        <v>21</v>
      </c>
      <c r="M21" t="s">
        <v>22</v>
      </c>
      <c r="N21" t="s">
        <v>23</v>
      </c>
      <c r="O21" t="s">
        <v>24</v>
      </c>
      <c r="P21">
        <f t="shared" si="0"/>
        <v>83</v>
      </c>
    </row>
    <row r="22" spans="1:16" x14ac:dyDescent="0.25">
      <c r="A22">
        <v>15</v>
      </c>
      <c r="B22" t="s">
        <v>39</v>
      </c>
      <c r="C22" s="4">
        <v>90</v>
      </c>
      <c r="D22" s="4">
        <v>95</v>
      </c>
      <c r="E22" s="4">
        <v>98</v>
      </c>
      <c r="F22" s="4">
        <v>90</v>
      </c>
      <c r="G22" s="4">
        <v>90</v>
      </c>
      <c r="H22" s="4">
        <v>95</v>
      </c>
      <c r="I22" s="4" t="s">
        <v>20</v>
      </c>
      <c r="J22" s="5" t="s">
        <v>55</v>
      </c>
      <c r="K22">
        <v>15</v>
      </c>
      <c r="L22" t="s">
        <v>21</v>
      </c>
      <c r="M22" t="s">
        <v>22</v>
      </c>
      <c r="N22" t="s">
        <v>23</v>
      </c>
      <c r="O22" t="s">
        <v>24</v>
      </c>
      <c r="P22">
        <f t="shared" si="0"/>
        <v>93</v>
      </c>
    </row>
    <row r="23" spans="1:16" x14ac:dyDescent="0.25">
      <c r="A23">
        <v>16</v>
      </c>
      <c r="B23" t="s">
        <v>40</v>
      </c>
      <c r="C23" s="4">
        <v>90</v>
      </c>
      <c r="D23" s="4">
        <v>97</v>
      </c>
      <c r="E23" s="4">
        <v>95</v>
      </c>
      <c r="F23" s="4">
        <v>97</v>
      </c>
      <c r="G23" s="4">
        <v>94</v>
      </c>
      <c r="H23" s="4">
        <v>97</v>
      </c>
      <c r="I23" s="4" t="s">
        <v>20</v>
      </c>
      <c r="J23" s="5" t="s">
        <v>56</v>
      </c>
      <c r="K23">
        <v>16</v>
      </c>
      <c r="L23" t="s">
        <v>21</v>
      </c>
      <c r="M23" t="s">
        <v>22</v>
      </c>
      <c r="N23" t="s">
        <v>23</v>
      </c>
      <c r="O23" t="s">
        <v>24</v>
      </c>
      <c r="P23">
        <f t="shared" si="0"/>
        <v>95</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2023-12-08T04:07:09Z</dcterms:created>
  <dcterms:modified xsi:type="dcterms:W3CDTF">2023-12-11T06:19:01Z</dcterms:modified>
  <cp:category>Test result file</cp:category>
</cp:coreProperties>
</file>