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4" lowestEdited="4" rupBuild="4505"/>
  <workbookPr defaultThemeVersion="153222"/>
  <bookViews>
    <workbookView xWindow="0" yWindow="0" windowWidth="0" windowHeight="0" activeTab="0"/>
  </bookViews>
  <sheets>
    <sheet name="Worksheet" sheetId="1" r:id="rId1"/>
  </sheets>
  <calcPr calcCompleted="0" fullCalcOnLoad="1" calcId="999999"/>
</workbook>
</file>

<file path=xl/sharedStrings.xml><?xml version="1.0" encoding="utf-8"?>
<sst xmlns="http://schemas.openxmlformats.org/spreadsheetml/2006/main" uniqueCount="65" count="65">
  <si>
    <t>Hanya isi pada cell dengan background HIJAU</t>
  </si>
  <si>
    <t>Cukup isikan di isian nilai Per KD, UTS dan UAS</t>
  </si>
  <si>
    <t>ID Mapel</t>
  </si>
  <si>
    <t>: Pendidikan Agama Islam dan Budi Pekerti</t>
  </si>
  <si>
    <t>ID Guru</t>
  </si>
  <si>
    <t>: Hamzah Shadam Aziz, S.Hum.</t>
  </si>
  <si>
    <t>ID Kelas</t>
  </si>
  <si>
    <t>: Grade 7</t>
  </si>
  <si>
    <t>No</t>
  </si>
  <si>
    <t>Nama</t>
  </si>
  <si>
    <t>A.3</t>
  </si>
  <si>
    <t>C.2</t>
  </si>
  <si>
    <t>A.4</t>
  </si>
  <si>
    <t>C.3</t>
  </si>
  <si>
    <t>UTS</t>
  </si>
  <si>
    <t>UAS</t>
  </si>
  <si>
    <t>Catatan Diknas Mid</t>
  </si>
  <si>
    <t>Catatan Diknas Final</t>
  </si>
  <si>
    <t>NP Akhir</t>
  </si>
  <si>
    <t>Adzra Rafifah</t>
  </si>
  <si>
    <t>Kamu telah Dalam memahami materi Sejarah Pertumbuhan Ilmu Pengetahuan pada masa Kekhalifahan Umayyah di Damaskus dan Andalusia, pemahamanmu terhadap pentingnya sejarah dan pertumbuhan pengetahuan di masa lampau sudah baik. Kamu bisa menguraikan penjelasanmu dengan baik, namun, pada aspek identifikasi tokoh-tokoh yang berperan di dalamnya, kamu perlu lebih teliti kembali dalam menyebutkan. Jangan sungkan untuk bertanya. Tetap semangat belajar, Adzra!</t>
  </si>
  <si>
    <t>h-256</t>
  </si>
  <si>
    <t>h-257</t>
  </si>
  <si>
    <t>h-258</t>
  </si>
  <si>
    <t>h-259</t>
  </si>
  <si>
    <t>h-260</t>
  </si>
  <si>
    <t>h-261</t>
  </si>
  <si>
    <t>h-262</t>
  </si>
  <si>
    <t>h-263</t>
  </si>
  <si>
    <t>h-301</t>
  </si>
  <si>
    <t>h-302</t>
  </si>
  <si>
    <t>h-303</t>
  </si>
  <si>
    <t>h-304</t>
  </si>
  <si>
    <t>h-305</t>
  </si>
  <si>
    <t>Muhammad Kenzie Natta</t>
  </si>
  <si>
    <t>Kamu telah Dalam memahami materi sejarah pertumbuhan ilmu pengetahuan pada masa kekhalifahan Umayyah di Damaskus dan Andalusia, kamu sudah cukup baik, namun, kamu perlu meningkatkan kembali semangat belajar. Bersikap kreatif dalam membagi waktu bermain, bersosial, dan belajar agar dapat memanfaatkan waktu dengan baik. Tetap semangat, Kenzie!</t>
  </si>
  <si>
    <t>Aretha Farisa Ziba</t>
  </si>
  <si>
    <t>Kamu telah Dalam memahami materi Sejarah Pertumbuhan Ilmu Pengetahuan pada masa Kekhalifahan Umayyah di Damaskus dan Andalusia, pemahamanmu terhadap pentingnya sejarah dan pertumbuhan pengetahuan di masa lampau sudah baik. Kamu bisa menguraikan penjelasanmu dengan baik, namun, pada aspek identifikasi tokoh-tokoh yang berperan di dalamnya, kamu perlu lebih teliti kembali dalam menyebutkan. Jangan sungkan untuk bertanya. Tetap semangat belajar, Aretha!</t>
  </si>
  <si>
    <t>Assyifa Maqfirah Rahma</t>
  </si>
  <si>
    <t>Kamu telah Dalam memahami materi Sejarah Pertumbuhan Ilmu Pengetahuan pada masa Kekhalifahan Umayyah di Damaskus dan Andalusia, pemahamanmu terhadap pentingnya sejarah dan pertumbuhan pengetahuan di masa lampau sudah baik, namun, perlu diperinci kembali pada setiap penjelasan. Kamu bisa mengaitkannya dengan ilmu pengetahuan di zaman sekarang. Kamu juga perlu mendalami pengetahuan tentang tokoh-tokoh yang berperan di dalamnya. Semangat belajar dan bersikap kreatif untuk membagi waktu bermain di luar jam sekolah . Jangan sungkan untuk bertanya jika menemui kesulitan. Tetap semangat, Assyifa!</t>
  </si>
  <si>
    <t>Azka Dovizio</t>
  </si>
  <si>
    <t>Kamu telah Dalam memahami materi Sejarah Pertumbuhan Ilmu Pengetahuan pada masa Kekhalifahan Umayyah di Damaskus dan Andalusia, pemahamanmu terhadap pentingnya sejarah dan pertumbuhan pengetahuan di masa lampau sudah baik. Kamu bisa menguraikan penjelasanmu dengan baik, namun, pada aspek identifikasi tokoh-tokoh yang berperan di dalamnya, kamu perlu lebih teliti kembali dalam menyebutkan. Jangan sungkan untuk bertanya. Tetap semangat belajar, Azka!</t>
  </si>
  <si>
    <t>Dizha Altaf Andiga</t>
  </si>
  <si>
    <t>Kamu telah Dalam memahami materi Sejarah Pertumbuhan Ilmu Pengetahuan pada masa Kekhalifahan Umayyah di Damaskus dan Andalusia, pemahamanmu terhadap pentingnya sejarah dan pertumbuhan pengetahuan di masa lampau sudah baik. Kamu bisa menguraikan penjelasanmu dengan baik, namun, pada aspek identifikasi tokoh-tokoh yang berperan di dalamnya, kamu perlu lebih teliti kembali dalam menyebutkan. Jangan sungkan untuk bertanya. Tetap semangat belajar, Dhiza!</t>
  </si>
  <si>
    <t>Fathir Nararya Fasya</t>
  </si>
  <si>
    <t>Kamu telah Dalam memahami materi sejarah pertumbuhan ilmu pengetahuan pada masa kekhalifahan Umayyah di Damaskus dan Andalusia, kamu sudah cukup baik, namun, kamu perlu meningkatkan kembali semangat belajar. Bersikap kreatif dalam membagi waktu bermain, bersosial, dan belajar agar dapat memanfaatkan waktu dengan baik. Tetap semangat, Fathir!</t>
  </si>
  <si>
    <t>Keisya Delita Arafah</t>
  </si>
  <si>
    <t>Kamu telah Dalam memahami materi Sejarah Pertumbuhan Ilmu Pengetahuan pada masa Kekhalifahan Umayyah di Damaskus dan Andalusia, pemahamanmu terhadap pentingnya sejarah dan pertumbuhan pengetahuan di masa lampau sudah baik. Kamu bisa menguraikan penjelasanmu dengan baik sekalipun masih perlu diperjelas lagi, namun, pada aspek identifikasi tokoh-tokoh yang berperan di dalamnya, kamu perlu lebih teliti kembali dalam menyebutkan. Jangan sungkan untuk bertanya. Tetap semangat belajar, Keisya!</t>
  </si>
  <si>
    <t>Naila Saffa Atania Wibowo</t>
  </si>
  <si>
    <t>Kamu telah Dalam memahami materi sejarah pertumbuhan ilmu pengetahuan di masa Kekhalifahan Umayyah di Damaskus dan Andalusia kamu sudah sangat baik, namun, dalam menguraikan sejarah dan hikmahnya terutama secara lisan kamu perlu lebih tertata lagi agar mencapai pemahaman maksimal. Tetap semangat, kreatif, dan konsisten dalam belajar. Jangan pernah sungkan untuk bertanya. Tetap semangat, Safa!</t>
  </si>
  <si>
    <t>Naufal Rizq Anugrah</t>
  </si>
  <si>
    <t>Kamu telah Dalam memahami materi Sejarah Pertumbuhan Ilmu Pengetahuan pada masa Kekhalifahan Umayyah di Damaskus dan Andalusia, pemahamanmu terhadap pentingnya sejarah dan pertumbuhan pengetahuan di masa lampau sudah baik. Kamu bisa menguraikan penjelasanmu dengan baik sekalipun masih perlu diperjelas lagi, namun, pada aspek identifikasi tokoh-tokoh yang berperan di dalamnya, kamu perlu lebih teliti kembali dalam menyebutkan. Jangan sungkan untuk bertanya. Tetap semangat belajar, Naufal!</t>
  </si>
  <si>
    <t>Nayla Angelica Mewandari</t>
  </si>
  <si>
    <t>Kamu telah Dalam memahami materi sejarah pertumbuhan ilmu pengetahuan di masa Kekhalifahan Umayyah di Damaskus dan Andalusia kamu sudah sangat baik, namun, dalam menguraikan sejarah dan hikmahnya terutama secara lisan kamu perlu lebih tertata lagi agar mencapai pemahaman maksimal. Tetap semangat, kreatif, dan konsisten dalam belajar. Jangan pernah sungkan untuk bertanya. Tetap semangat, Lala!</t>
  </si>
  <si>
    <t>Ni Luh Putu Ivana Azdiantha</t>
  </si>
  <si>
    <t>Kamu telah Dalam memahami materi sejarah pertumbuhan ilmu pengetahuan di masa Kekhalifahan Umayyah di Damaskus dan Andalusia kamu sudah sangat baik, namun, dalam menguraikan sejarah dan hikmahnya terutama secara lisan kamu perlu lebih tertata lagi agar mencapai pemahaman maksimal. Tetap semangat, kreatif, dan konsisten dalam belajar. Jangan pernah sungkan untuk bertanya. Tetap semangat Ivana!</t>
  </si>
  <si>
    <t>Putri Ayesha Ainun Mahya</t>
  </si>
  <si>
    <t>Kamu telah Dalam memahami materi Sejarah Pertumbuhan Ilmu Pengetahuan pada masa Kekhalifahan Umayyah di Damaskus dan Andalusia, pemahamanmu terhadap pentingnya sejarah dan pertumbuhan pengetahuan di masa lampau sudah baik. Kamu bisa menguraikan penjelasanmu dengan baik, namun, pada aspek identifikasi tokoh-tokoh yang berperan di dalamnya, kamu perlu lebih teliti kembali dalam menyebutkan. Jangan sungkan untuk bertanya. Tetap semangat belajar, Ainun!</t>
  </si>
  <si>
    <t>Putri Nara Razeca</t>
  </si>
  <si>
    <t>Kamu telah Dalam memahami materi sejarah pertumbuhan ilmu pengetahuan di masa Kekhalifahan Umayyah di Damaskus dan Andalusia kamu sudah sangat baik, namun, dalam menguraikan sejarah dan hikmahnya terutama secara lisan kamu perlu lebih tertata lagi agar mencapai pemahaman maksimal. Tetap semangat, kreatif, dan konsisten dalam belajar. Jangan pernah sungkan untuk bertanya. Tetap semangat, Nara!</t>
  </si>
  <si>
    <t>Rifdah Dzakirah Mirzani</t>
  </si>
  <si>
    <t>Kamu telah Dalam memahami materi Sejarah Pertumbuhan Ilmu Pengetahuan pada masa Kekhalifahan Umayyah di Damaskus dan Andalusia, pemahamanmu terhadap pentingnya sejarah dan pertumbuhan pengetahuan di masa lampau sudah baik. Kamu bisa menguraikan penjelasanmu dengan baik, namun, pada aspek identifikasi tokoh-tokoh yang berperan di dalamnya, kamu perlu lebih teliti kembali dalam menyebutkan. Jangan sungkan untuk bertanya. Tetap semangat belajar, Rifdah!</t>
  </si>
  <si>
    <t>Firdy Aymansyah</t>
  </si>
  <si>
    <t>Kamu telah Dalam memahami materi Sejarah Pertumbuhan Ilmu Pengetahuan pada masa Kekhalifahan Umayyah di Damaskus dan Andalusia, pemahamanmu terhadap pentingnya sejarah dan pertumbuhan pengetahuan di masa lampau sudah baik. Kamu bisa menguraikan penjelasanmu dengan baik, namun, pada aspek identifikasi tokoh-tokoh yang berperan di dalamnya, kamu perlu lebih teliti kembali dalam menyebutkan. Jangan sungkan untuk bertanya. Tetap semangat belajar, Firdy!</t>
  </si>
  <si>
    <t>-</t>
  </si>
</sst>
</file>

<file path=xl/styles.xml><?xml version="1.0" encoding="utf-8"?>
<styleSheet xmlns="http://schemas.openxmlformats.org/spreadsheetml/2006/main">
  <numFmts count="1">
    <numFmt numFmtId="0" formatCode="General"/>
  </numFmts>
  <fonts count="5">
    <font>
      <name val="Calibri"/>
      <sz val="11"/>
    </font>
    <font>
      <name val="Calibri"/>
      <b/>
      <sz val="16"/>
      <color rgb="FFFF0000"/>
    </font>
    <font>
      <name val="Calibri"/>
      <b/>
      <sz val="11"/>
      <color rgb="FFFFFFFF"/>
    </font>
    <font>
      <name val="Calibri"/>
      <b/>
      <sz val="11"/>
      <color rgb="FF000000"/>
    </font>
    <font>
      <name val="Calibri"/>
      <sz val="11"/>
      <color rgb="FF000000"/>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vertical="bottom"/>
    </xf>
    <xf numFmtId="0" fontId="2" fillId="0" borderId="0" xfId="0" applyFont="1" applyAlignment="1">
      <alignment horizontal="center" vertical="bottom"/>
    </xf>
    <xf numFmtId="0" fontId="3" fillId="0" borderId="0" xfId="0" applyFont="1" applyAlignment="1">
      <alignment vertical="bottom"/>
    </xf>
    <xf numFmtId="0" fontId="4" fillId="2" borderId="0" xfId="0" applyFill="1" applyAlignment="1">
      <alignment vertical="bottom"/>
      <protection locked="0" hidden="0"/>
    </xf>
  </cellXfs>
  <cellStyles count="1">
    <cellStyle name="常规" xfId="0" builtinId="0"/>
  </cellStyles>
  <dxfs count="0"/>
  <tableStyles defaultTableStyle="TableStyleMedium9" defaultPivotStyle="PivotTableStyle1"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www.wps.cn/officeDocument/2020/cellImage" Target="cellimages.xml"/><Relationship Id="rId3" Type="http://schemas.openxmlformats.org/officeDocument/2006/relationships/sharedStrings" Target="sharedStrings.xml"/><Relationship Id="rId4" Type="http://schemas.openxmlformats.org/officeDocument/2006/relationships/styles" Target="styles.xml"/><Relationship Id="rId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AI23"/>
  <sheetViews>
    <sheetView tabSelected="1" workbookViewId="0" topLeftCell="H11">
      <selection activeCell="R27" sqref="R27"/>
    </sheetView>
  </sheetViews>
  <sheetFormatPr defaultRowHeight="14.4" defaultColWidth="10"/>
  <cols>
    <col min="1" max="1" customWidth="1" width="10.0" style="0"/>
    <col min="2" max="2" customWidth="1" width="40.0" style="0"/>
    <col min="3" max="3" customWidth="1" width="10.0" style="0"/>
    <col min="4" max="4" customWidth="1" width="10.0" style="0"/>
    <col min="5" max="5" customWidth="1" width="10.0" style="0"/>
    <col min="6" max="6" customWidth="1" width="10.0" style="0"/>
    <col min="7" max="7" customWidth="1" width="10.0" style="0"/>
    <col min="8" max="8" customWidth="1" width="10.0" style="0"/>
    <col min="9" max="9" customWidth="1" width="10.0" style="0"/>
    <col min="10" max="10" customWidth="1" width="10.0" style="0"/>
    <col min="11" max="11" customWidth="1" width="10.0" style="0"/>
    <col min="12" max="12" customWidth="1" width="10.0" style="0"/>
    <col min="13" max="13" customWidth="1" width="10.0" style="0"/>
    <col min="14" max="14" customWidth="1" width="10.0" style="0"/>
    <col min="15" max="15" customWidth="1" width="10.0" style="0"/>
    <col min="20" max="20" hidden="1" customWidth="0" width="9.097656" style="0"/>
    <col min="21" max="21" hidden="1" customWidth="0" width="9.097656" style="0"/>
    <col min="22" max="22" hidden="1" customWidth="0" width="9.097656" style="0"/>
    <col min="23" max="23" hidden="1" customWidth="0" width="9.097656" style="0"/>
    <col min="24" max="24" hidden="1" customWidth="0" width="9.097656" style="0"/>
    <col min="25" max="25" hidden="1" customWidth="0" width="9.097656" style="0"/>
    <col min="26" max="26" hidden="1" customWidth="0" width="9.097656" style="0"/>
    <col min="27" max="27" hidden="1" customWidth="0" width="9.097656" style="0"/>
    <col min="28" max="28" hidden="1" customWidth="0" width="9.097656" style="0"/>
    <col min="29" max="29" hidden="1" customWidth="0" width="9.097656" style="0"/>
    <col min="30" max="30" hidden="1" customWidth="0" width="9.097656" style="0"/>
    <col min="31" max="31" hidden="1" customWidth="0" width="9.097656" style="0"/>
    <col min="32" max="32" hidden="1" customWidth="0" width="9.097656" style="0"/>
    <col min="33" max="33" hidden="1" customWidth="0" width="9.097656" style="0"/>
  </cols>
  <sheetData>
    <row r="1" spans="8:8">
      <c r="A1" s="1" t="s">
        <v>0</v>
      </c>
    </row>
    <row r="2" spans="8:8">
      <c r="A2" s="1" t="s">
        <v>1</v>
      </c>
    </row>
    <row r="4" spans="8:8">
      <c r="A4" t="s">
        <v>2</v>
      </c>
      <c r="B4" s="2">
        <v>2.0</v>
      </c>
      <c r="C4" s="3" t="s">
        <v>3</v>
      </c>
    </row>
    <row r="5" spans="8:8">
      <c r="A5" t="s">
        <v>4</v>
      </c>
      <c r="B5" s="2">
        <v>5.0</v>
      </c>
      <c r="C5" s="3" t="s">
        <v>5</v>
      </c>
    </row>
    <row r="6" spans="8:8">
      <c r="A6" t="s">
        <v>6</v>
      </c>
      <c r="B6" s="2">
        <v>1.0</v>
      </c>
      <c r="C6" s="3" t="s">
        <v>7</v>
      </c>
    </row>
    <row r="7" spans="8:8" s="3" ht="30.0" customFormat="1" customHeight="1">
      <c r="A7" s="3" t="s">
        <v>8</v>
      </c>
      <c r="B7" s="3" t="s">
        <v>9</v>
      </c>
      <c r="C7" s="3" t="s">
        <v>10</v>
      </c>
      <c r="D7" s="3" t="s">
        <v>11</v>
      </c>
      <c r="E7" s="3" t="s">
        <v>11</v>
      </c>
      <c r="F7" s="3" t="s">
        <v>11</v>
      </c>
      <c r="G7" s="3" t="s">
        <v>11</v>
      </c>
      <c r="H7" s="3" t="s">
        <v>11</v>
      </c>
      <c r="I7" s="3" t="s">
        <v>12</v>
      </c>
      <c r="J7" s="3" t="s">
        <v>13</v>
      </c>
      <c r="K7" s="3">
        <v>7.4</v>
      </c>
      <c r="L7" s="3">
        <v>7.42</v>
      </c>
      <c r="M7" s="3">
        <v>7.43</v>
      </c>
      <c r="N7" s="3">
        <v>7.46</v>
      </c>
      <c r="O7" s="3">
        <v>7.47</v>
      </c>
      <c r="P7" s="3" t="s">
        <v>14</v>
      </c>
      <c r="Q7" s="3" t="s">
        <v>15</v>
      </c>
      <c r="R7" s="3" t="s">
        <v>16</v>
      </c>
      <c r="S7" s="3" t="s">
        <v>17</v>
      </c>
      <c r="AH7" s="3" t="s">
        <v>18</v>
      </c>
    </row>
    <row r="8" spans="8:8" ht="17.35">
      <c r="A8">
        <v>1.0</v>
      </c>
      <c r="B8" t="s">
        <v>19</v>
      </c>
      <c r="C8" s="4">
        <v>80.0</v>
      </c>
      <c r="D8" s="4">
        <v>80.0</v>
      </c>
      <c r="E8" s="4">
        <v>82.0</v>
      </c>
      <c r="F8" s="4">
        <v>83.0</v>
      </c>
      <c r="G8" s="4">
        <v>84.0</v>
      </c>
      <c r="H8" s="4">
        <v>85.0</v>
      </c>
      <c r="I8" s="4">
        <v>95.0</v>
      </c>
      <c r="J8" s="4">
        <v>99.0</v>
      </c>
      <c r="K8" s="4">
        <v>80.0</v>
      </c>
      <c r="L8" s="4">
        <v>95.0</v>
      </c>
      <c r="M8" s="4">
        <v>97.0</v>
      </c>
      <c r="N8" s="4">
        <v>95.0</v>
      </c>
      <c r="O8" s="4">
        <v>80.0</v>
      </c>
      <c r="P8" s="4">
        <v>96.0</v>
      </c>
      <c r="Q8" s="4">
        <v>80.0</v>
      </c>
      <c r="R8" s="4" t="s">
        <v>64</v>
      </c>
      <c r="S8" s="4" t="s">
        <v>20</v>
      </c>
      <c r="T8">
        <v>1.0</v>
      </c>
      <c r="U8" t="s">
        <v>21</v>
      </c>
      <c r="V8" t="s">
        <v>22</v>
      </c>
      <c r="W8" t="s">
        <v>23</v>
      </c>
      <c r="X8" t="s">
        <v>24</v>
      </c>
      <c r="Y8" t="s">
        <v>25</v>
      </c>
      <c r="Z8" t="s">
        <v>26</v>
      </c>
      <c r="AA8" t="s">
        <v>27</v>
      </c>
      <c r="AB8" t="s">
        <v>28</v>
      </c>
      <c r="AC8" t="s">
        <v>29</v>
      </c>
      <c r="AD8" t="s">
        <v>30</v>
      </c>
      <c r="AE8" t="s">
        <v>31</v>
      </c>
      <c r="AF8" t="s">
        <v>32</v>
      </c>
      <c r="AG8" t="s">
        <v>33</v>
      </c>
      <c r="AH8">
        <f>ROUND(((SUM(C8:O8)/13*0.4)+(P8*0.25)+(Q8*0.35)),0)</f>
        <v>87.0</v>
      </c>
    </row>
    <row r="9" spans="8:8" ht="17.35">
      <c r="A9">
        <v>2.0</v>
      </c>
      <c r="B9" t="s">
        <v>34</v>
      </c>
      <c r="C9" s="4">
        <v>80.0</v>
      </c>
      <c r="D9" s="4">
        <v>81.0</v>
      </c>
      <c r="E9" s="4">
        <v>82.0</v>
      </c>
      <c r="F9" s="4">
        <v>89.0</v>
      </c>
      <c r="G9" s="4">
        <v>80.0</v>
      </c>
      <c r="H9" s="4">
        <v>81.0</v>
      </c>
      <c r="I9" s="4">
        <v>84.0</v>
      </c>
      <c r="J9" s="4">
        <v>90.0</v>
      </c>
      <c r="K9" s="4">
        <v>80.0</v>
      </c>
      <c r="L9" s="4">
        <v>80.0</v>
      </c>
      <c r="M9" s="4">
        <v>80.0</v>
      </c>
      <c r="N9" s="4">
        <v>80.0</v>
      </c>
      <c r="O9" s="4">
        <v>80.0</v>
      </c>
      <c r="P9" s="4">
        <v>80.0</v>
      </c>
      <c r="Q9" s="4">
        <v>80.0</v>
      </c>
      <c r="R9" s="4" t="s">
        <v>64</v>
      </c>
      <c r="S9" s="4" t="s">
        <v>35</v>
      </c>
      <c r="T9">
        <v>2.0</v>
      </c>
      <c r="U9" t="s">
        <v>21</v>
      </c>
      <c r="V9" t="s">
        <v>22</v>
      </c>
      <c r="W9" t="s">
        <v>23</v>
      </c>
      <c r="X9" t="s">
        <v>24</v>
      </c>
      <c r="Y9" t="s">
        <v>25</v>
      </c>
      <c r="Z9" t="s">
        <v>26</v>
      </c>
      <c r="AA9" t="s">
        <v>27</v>
      </c>
      <c r="AB9" t="s">
        <v>28</v>
      </c>
      <c r="AC9" t="s">
        <v>29</v>
      </c>
      <c r="AD9" t="s">
        <v>30</v>
      </c>
      <c r="AE9" t="s">
        <v>31</v>
      </c>
      <c r="AF9" t="s">
        <v>32</v>
      </c>
      <c r="AG9" t="s">
        <v>33</v>
      </c>
      <c r="AH9">
        <f>ROUND(((SUM(C9:O9)/13*0.4)+(P9*0.25)+(Q9*0.35)),0)</f>
        <v>81.0</v>
      </c>
    </row>
    <row r="10" spans="8:8" ht="17.35">
      <c r="A10">
        <v>3.0</v>
      </c>
      <c r="B10" t="s">
        <v>36</v>
      </c>
      <c r="C10" s="4">
        <v>90.0</v>
      </c>
      <c r="D10" s="4">
        <v>83.0</v>
      </c>
      <c r="E10" s="4">
        <v>89.0</v>
      </c>
      <c r="F10" s="4">
        <v>84.0</v>
      </c>
      <c r="G10" s="4">
        <v>85.0</v>
      </c>
      <c r="H10" s="4">
        <v>81.0</v>
      </c>
      <c r="I10" s="4">
        <v>88.0</v>
      </c>
      <c r="J10" s="4">
        <v>99.0</v>
      </c>
      <c r="K10" s="4">
        <v>87.0</v>
      </c>
      <c r="L10" s="4">
        <v>92.0</v>
      </c>
      <c r="M10" s="4">
        <v>87.0</v>
      </c>
      <c r="N10" s="4">
        <v>87.0</v>
      </c>
      <c r="O10" s="4">
        <v>87.0</v>
      </c>
      <c r="P10" s="4">
        <v>80.0</v>
      </c>
      <c r="Q10" s="4">
        <v>87.0</v>
      </c>
      <c r="R10" s="4" t="s">
        <v>64</v>
      </c>
      <c r="S10" s="4" t="s">
        <v>37</v>
      </c>
      <c r="T10">
        <v>3.0</v>
      </c>
      <c r="U10" t="s">
        <v>21</v>
      </c>
      <c r="V10" t="s">
        <v>22</v>
      </c>
      <c r="W10" t="s">
        <v>23</v>
      </c>
      <c r="X10" t="s">
        <v>24</v>
      </c>
      <c r="Y10" t="s">
        <v>25</v>
      </c>
      <c r="Z10" t="s">
        <v>26</v>
      </c>
      <c r="AA10" t="s">
        <v>27</v>
      </c>
      <c r="AB10" t="s">
        <v>28</v>
      </c>
      <c r="AC10" t="s">
        <v>29</v>
      </c>
      <c r="AD10" t="s">
        <v>30</v>
      </c>
      <c r="AE10" t="s">
        <v>31</v>
      </c>
      <c r="AF10" t="s">
        <v>32</v>
      </c>
      <c r="AG10" t="s">
        <v>33</v>
      </c>
      <c r="AH10">
        <f>ROUND(((SUM(C10:O10)/13*0.4)+(P10*0.25)+(Q10*0.35)),0)</f>
        <v>85.0</v>
      </c>
    </row>
    <row r="11" spans="8:8" ht="17.35">
      <c r="A11">
        <v>4.0</v>
      </c>
      <c r="B11" t="s">
        <v>38</v>
      </c>
      <c r="C11" s="4">
        <v>85.0</v>
      </c>
      <c r="D11" s="4">
        <v>83.0</v>
      </c>
      <c r="E11" s="4">
        <v>82.0</v>
      </c>
      <c r="F11" s="4">
        <v>84.0</v>
      </c>
      <c r="G11" s="4">
        <v>80.0</v>
      </c>
      <c r="H11" s="4">
        <v>81.0</v>
      </c>
      <c r="I11" s="4">
        <v>87.0</v>
      </c>
      <c r="J11" s="4">
        <v>83.0</v>
      </c>
      <c r="K11" s="4">
        <v>80.0</v>
      </c>
      <c r="L11" s="4">
        <v>80.0</v>
      </c>
      <c r="M11" s="4">
        <v>80.0</v>
      </c>
      <c r="N11" s="4">
        <v>80.0</v>
      </c>
      <c r="O11" s="4">
        <v>80.0</v>
      </c>
      <c r="P11" s="4">
        <v>80.0</v>
      </c>
      <c r="Q11" s="4">
        <v>80.0</v>
      </c>
      <c r="R11" s="4" t="s">
        <v>64</v>
      </c>
      <c r="S11" s="4" t="s">
        <v>39</v>
      </c>
      <c r="T11">
        <v>4.0</v>
      </c>
      <c r="U11" t="s">
        <v>21</v>
      </c>
      <c r="V11" t="s">
        <v>22</v>
      </c>
      <c r="W11" t="s">
        <v>23</v>
      </c>
      <c r="X11" t="s">
        <v>24</v>
      </c>
      <c r="Y11" t="s">
        <v>25</v>
      </c>
      <c r="Z11" t="s">
        <v>26</v>
      </c>
      <c r="AA11" t="s">
        <v>27</v>
      </c>
      <c r="AB11" t="s">
        <v>28</v>
      </c>
      <c r="AC11" t="s">
        <v>29</v>
      </c>
      <c r="AD11" t="s">
        <v>30</v>
      </c>
      <c r="AE11" t="s">
        <v>31</v>
      </c>
      <c r="AF11" t="s">
        <v>32</v>
      </c>
      <c r="AG11" t="s">
        <v>33</v>
      </c>
      <c r="AH11">
        <f>ROUND(((SUM(C11:O11)/13*0.4)+(P11*0.25)+(Q11*0.35)),0)</f>
        <v>81.0</v>
      </c>
    </row>
    <row r="12" spans="8:8" ht="17.35">
      <c r="A12">
        <v>5.0</v>
      </c>
      <c r="B12" t="s">
        <v>40</v>
      </c>
      <c r="C12" s="4">
        <v>93.0</v>
      </c>
      <c r="D12" s="4">
        <v>94.0</v>
      </c>
      <c r="E12" s="4">
        <v>92.0</v>
      </c>
      <c r="F12" s="4">
        <v>91.0</v>
      </c>
      <c r="G12" s="4">
        <v>90.0</v>
      </c>
      <c r="H12" s="4">
        <v>96.0</v>
      </c>
      <c r="I12" s="4">
        <v>97.0</v>
      </c>
      <c r="J12" s="4">
        <v>94.0</v>
      </c>
      <c r="K12" s="4">
        <v>83.0</v>
      </c>
      <c r="L12" s="4">
        <v>93.0</v>
      </c>
      <c r="M12" s="4">
        <v>83.0</v>
      </c>
      <c r="N12" s="4">
        <v>83.0</v>
      </c>
      <c r="O12" s="4">
        <v>83.0</v>
      </c>
      <c r="P12" s="4">
        <v>98.0</v>
      </c>
      <c r="Q12" s="4">
        <v>83.0</v>
      </c>
      <c r="R12" s="4" t="s">
        <v>64</v>
      </c>
      <c r="S12" s="4" t="s">
        <v>41</v>
      </c>
      <c r="T12">
        <v>5.0</v>
      </c>
      <c r="U12" t="s">
        <v>21</v>
      </c>
      <c r="V12" t="s">
        <v>22</v>
      </c>
      <c r="W12" t="s">
        <v>23</v>
      </c>
      <c r="X12" t="s">
        <v>24</v>
      </c>
      <c r="Y12" t="s">
        <v>25</v>
      </c>
      <c r="Z12" t="s">
        <v>26</v>
      </c>
      <c r="AA12" t="s">
        <v>27</v>
      </c>
      <c r="AB12" t="s">
        <v>28</v>
      </c>
      <c r="AC12" t="s">
        <v>29</v>
      </c>
      <c r="AD12" t="s">
        <v>30</v>
      </c>
      <c r="AE12" t="s">
        <v>31</v>
      </c>
      <c r="AF12" t="s">
        <v>32</v>
      </c>
      <c r="AG12" t="s">
        <v>33</v>
      </c>
      <c r="AH12">
        <f>ROUND(((SUM(C12:O12)/13*0.4)+(P12*0.25)+(Q12*0.35)),0)</f>
        <v>90.0</v>
      </c>
    </row>
    <row r="13" spans="8:8" ht="17.35">
      <c r="A13">
        <v>6.0</v>
      </c>
      <c r="B13" t="s">
        <v>42</v>
      </c>
      <c r="C13" s="4">
        <v>95.0</v>
      </c>
      <c r="D13" s="4">
        <v>80.0</v>
      </c>
      <c r="E13" s="4">
        <v>82.0</v>
      </c>
      <c r="F13" s="4">
        <v>90.0</v>
      </c>
      <c r="G13" s="4">
        <v>83.0</v>
      </c>
      <c r="H13" s="4">
        <v>80.0</v>
      </c>
      <c r="I13" s="4">
        <v>83.0</v>
      </c>
      <c r="J13" s="4">
        <v>84.0</v>
      </c>
      <c r="K13" s="4">
        <v>80.0</v>
      </c>
      <c r="L13" s="4">
        <v>89.0</v>
      </c>
      <c r="M13" s="4">
        <v>80.0</v>
      </c>
      <c r="N13" s="4">
        <v>80.0</v>
      </c>
      <c r="O13" s="4">
        <v>80.0</v>
      </c>
      <c r="P13" s="4">
        <v>80.0</v>
      </c>
      <c r="Q13" s="4">
        <v>80.0</v>
      </c>
      <c r="R13" s="4" t="s">
        <v>64</v>
      </c>
      <c r="S13" s="4" t="s">
        <v>43</v>
      </c>
      <c r="T13">
        <v>6.0</v>
      </c>
      <c r="U13" t="s">
        <v>21</v>
      </c>
      <c r="V13" t="s">
        <v>22</v>
      </c>
      <c r="W13" t="s">
        <v>23</v>
      </c>
      <c r="X13" t="s">
        <v>24</v>
      </c>
      <c r="Y13" t="s">
        <v>25</v>
      </c>
      <c r="Z13" t="s">
        <v>26</v>
      </c>
      <c r="AA13" t="s">
        <v>27</v>
      </c>
      <c r="AB13" t="s">
        <v>28</v>
      </c>
      <c r="AC13" t="s">
        <v>29</v>
      </c>
      <c r="AD13" t="s">
        <v>30</v>
      </c>
      <c r="AE13" t="s">
        <v>31</v>
      </c>
      <c r="AF13" t="s">
        <v>32</v>
      </c>
      <c r="AG13" t="s">
        <v>33</v>
      </c>
      <c r="AH13">
        <f>ROUND(((SUM(C13:O13)/13*0.4)+(P13*0.25)+(Q13*0.35)),0)</f>
        <v>81.0</v>
      </c>
    </row>
    <row r="14" spans="8:8" ht="17.35">
      <c r="A14">
        <v>7.0</v>
      </c>
      <c r="B14" t="s">
        <v>44</v>
      </c>
      <c r="C14" s="4">
        <v>80.0</v>
      </c>
      <c r="D14" s="4">
        <v>81.0</v>
      </c>
      <c r="E14" s="4">
        <v>82.0</v>
      </c>
      <c r="F14" s="4">
        <v>83.0</v>
      </c>
      <c r="G14" s="4">
        <v>80.0</v>
      </c>
      <c r="H14" s="4">
        <v>81.0</v>
      </c>
      <c r="I14" s="4">
        <v>84.0</v>
      </c>
      <c r="J14" s="4">
        <v>81.0</v>
      </c>
      <c r="K14" s="4">
        <v>80.0</v>
      </c>
      <c r="L14" s="4">
        <v>80.0</v>
      </c>
      <c r="M14" s="4">
        <v>80.0</v>
      </c>
      <c r="N14" s="4">
        <v>80.0</v>
      </c>
      <c r="O14" s="4">
        <v>80.0</v>
      </c>
      <c r="P14" s="4">
        <v>80.0</v>
      </c>
      <c r="Q14" s="4">
        <v>80.0</v>
      </c>
      <c r="R14" s="4" t="s">
        <v>64</v>
      </c>
      <c r="S14" s="4" t="s">
        <v>45</v>
      </c>
      <c r="T14">
        <v>7.0</v>
      </c>
      <c r="U14" t="s">
        <v>21</v>
      </c>
      <c r="V14" t="s">
        <v>22</v>
      </c>
      <c r="W14" t="s">
        <v>23</v>
      </c>
      <c r="X14" t="s">
        <v>24</v>
      </c>
      <c r="Y14" t="s">
        <v>25</v>
      </c>
      <c r="Z14" t="s">
        <v>26</v>
      </c>
      <c r="AA14" t="s">
        <v>27</v>
      </c>
      <c r="AB14" t="s">
        <v>28</v>
      </c>
      <c r="AC14" t="s">
        <v>29</v>
      </c>
      <c r="AD14" t="s">
        <v>30</v>
      </c>
      <c r="AE14" t="s">
        <v>31</v>
      </c>
      <c r="AF14" t="s">
        <v>32</v>
      </c>
      <c r="AG14" t="s">
        <v>33</v>
      </c>
      <c r="AH14">
        <f>ROUND(((SUM(C14:O14)/13*0.4)+(P14*0.25)+(Q14*0.35)),0)</f>
        <v>80.0</v>
      </c>
    </row>
    <row r="15" spans="8:8" ht="17.35">
      <c r="A15">
        <v>8.0</v>
      </c>
      <c r="B15" t="s">
        <v>46</v>
      </c>
      <c r="C15" s="4">
        <v>80.0</v>
      </c>
      <c r="D15" s="4">
        <v>90.0</v>
      </c>
      <c r="E15" s="4">
        <v>82.0</v>
      </c>
      <c r="F15" s="4">
        <v>83.0</v>
      </c>
      <c r="G15" s="4">
        <v>85.0</v>
      </c>
      <c r="H15" s="4">
        <v>81.0</v>
      </c>
      <c r="I15" s="4">
        <v>87.0</v>
      </c>
      <c r="J15" s="4">
        <v>81.0</v>
      </c>
      <c r="K15" s="4">
        <v>80.0</v>
      </c>
      <c r="L15" s="4">
        <v>80.0</v>
      </c>
      <c r="M15" s="4">
        <v>80.0</v>
      </c>
      <c r="N15" s="4">
        <v>80.0</v>
      </c>
      <c r="O15" s="4">
        <v>80.0</v>
      </c>
      <c r="P15" s="4">
        <v>80.0</v>
      </c>
      <c r="Q15" s="4">
        <v>80.0</v>
      </c>
      <c r="R15" s="4" t="s">
        <v>64</v>
      </c>
      <c r="S15" s="4" t="s">
        <v>47</v>
      </c>
      <c r="T15">
        <v>8.0</v>
      </c>
      <c r="U15" t="s">
        <v>21</v>
      </c>
      <c r="V15" t="s">
        <v>22</v>
      </c>
      <c r="W15" t="s">
        <v>23</v>
      </c>
      <c r="X15" t="s">
        <v>24</v>
      </c>
      <c r="Y15" t="s">
        <v>25</v>
      </c>
      <c r="Z15" t="s">
        <v>26</v>
      </c>
      <c r="AA15" t="s">
        <v>27</v>
      </c>
      <c r="AB15" t="s">
        <v>28</v>
      </c>
      <c r="AC15" t="s">
        <v>29</v>
      </c>
      <c r="AD15" t="s">
        <v>30</v>
      </c>
      <c r="AE15" t="s">
        <v>31</v>
      </c>
      <c r="AF15" t="s">
        <v>32</v>
      </c>
      <c r="AG15" t="s">
        <v>33</v>
      </c>
      <c r="AH15">
        <f>ROUND(((SUM(C15:O15)/13*0.4)+(P15*0.25)+(Q15*0.35)),0)</f>
        <v>81.0</v>
      </c>
    </row>
    <row r="16" spans="8:8" ht="17.35">
      <c r="A16">
        <v>9.0</v>
      </c>
      <c r="B16" t="s">
        <v>48</v>
      </c>
      <c r="C16" s="4">
        <v>95.0</v>
      </c>
      <c r="D16" s="4">
        <v>96.0</v>
      </c>
      <c r="E16" s="4">
        <v>97.0</v>
      </c>
      <c r="F16" s="4">
        <v>98.0</v>
      </c>
      <c r="G16" s="4">
        <v>99.0</v>
      </c>
      <c r="H16" s="4">
        <v>95.0</v>
      </c>
      <c r="I16" s="4">
        <v>94.0</v>
      </c>
      <c r="J16" s="4">
        <v>96.0</v>
      </c>
      <c r="K16" s="4">
        <v>94.0</v>
      </c>
      <c r="L16" s="4">
        <v>97.0</v>
      </c>
      <c r="M16" s="4">
        <v>94.0</v>
      </c>
      <c r="N16" s="4">
        <v>94.0</v>
      </c>
      <c r="O16" s="4">
        <v>94.0</v>
      </c>
      <c r="P16" s="4">
        <v>95.0</v>
      </c>
      <c r="Q16" s="4">
        <v>94.0</v>
      </c>
      <c r="R16" s="4" t="s">
        <v>64</v>
      </c>
      <c r="S16" s="4" t="s">
        <v>49</v>
      </c>
      <c r="T16">
        <v>9.0</v>
      </c>
      <c r="U16" t="s">
        <v>21</v>
      </c>
      <c r="V16" t="s">
        <v>22</v>
      </c>
      <c r="W16" t="s">
        <v>23</v>
      </c>
      <c r="X16" t="s">
        <v>24</v>
      </c>
      <c r="Y16" t="s">
        <v>25</v>
      </c>
      <c r="Z16" t="s">
        <v>26</v>
      </c>
      <c r="AA16" t="s">
        <v>27</v>
      </c>
      <c r="AB16" t="s">
        <v>28</v>
      </c>
      <c r="AC16" t="s">
        <v>29</v>
      </c>
      <c r="AD16" t="s">
        <v>30</v>
      </c>
      <c r="AE16" t="s">
        <v>31</v>
      </c>
      <c r="AF16" t="s">
        <v>32</v>
      </c>
      <c r="AG16" t="s">
        <v>33</v>
      </c>
      <c r="AH16">
        <f>ROUND(((SUM(C16:O16)/13*0.4)+(P16*0.25)+(Q16*0.35)),0)</f>
        <v>95.0</v>
      </c>
    </row>
    <row r="17" spans="8:8" ht="17.35">
      <c r="A17">
        <v>10.0</v>
      </c>
      <c r="B17" t="s">
        <v>50</v>
      </c>
      <c r="C17" s="4">
        <v>80.0</v>
      </c>
      <c r="D17" s="4">
        <v>81.0</v>
      </c>
      <c r="E17" s="4">
        <v>83.0</v>
      </c>
      <c r="F17" s="4">
        <v>83.0</v>
      </c>
      <c r="G17" s="4">
        <v>80.0</v>
      </c>
      <c r="H17" s="4">
        <v>84.0</v>
      </c>
      <c r="I17" s="4">
        <v>84.0</v>
      </c>
      <c r="J17" s="4">
        <v>81.0</v>
      </c>
      <c r="K17" s="4">
        <v>80.0</v>
      </c>
      <c r="L17" s="4">
        <v>85.0</v>
      </c>
      <c r="M17" s="4">
        <v>80.0</v>
      </c>
      <c r="N17" s="4">
        <v>80.0</v>
      </c>
      <c r="O17" s="4">
        <v>80.0</v>
      </c>
      <c r="P17" s="4">
        <v>80.0</v>
      </c>
      <c r="Q17" s="4">
        <v>80.0</v>
      </c>
      <c r="R17" s="4" t="s">
        <v>64</v>
      </c>
      <c r="S17" s="4" t="s">
        <v>51</v>
      </c>
      <c r="T17">
        <v>10.0</v>
      </c>
      <c r="U17" t="s">
        <v>21</v>
      </c>
      <c r="V17" t="s">
        <v>22</v>
      </c>
      <c r="W17" t="s">
        <v>23</v>
      </c>
      <c r="X17" t="s">
        <v>24</v>
      </c>
      <c r="Y17" t="s">
        <v>25</v>
      </c>
      <c r="Z17" t="s">
        <v>26</v>
      </c>
      <c r="AA17" t="s">
        <v>27</v>
      </c>
      <c r="AB17" t="s">
        <v>28</v>
      </c>
      <c r="AC17" t="s">
        <v>29</v>
      </c>
      <c r="AD17" t="s">
        <v>30</v>
      </c>
      <c r="AE17" t="s">
        <v>31</v>
      </c>
      <c r="AF17" t="s">
        <v>32</v>
      </c>
      <c r="AG17" t="s">
        <v>33</v>
      </c>
      <c r="AH17">
        <f>ROUND(((SUM(C17:O17)/13*0.4)+(P17*0.25)+(Q17*0.35)),0)</f>
        <v>81.0</v>
      </c>
    </row>
    <row r="18" spans="8:8" ht="17.35">
      <c r="A18">
        <v>11.0</v>
      </c>
      <c r="B18" t="s">
        <v>52</v>
      </c>
      <c r="C18" s="4">
        <v>94.0</v>
      </c>
      <c r="D18" s="4">
        <v>96.0</v>
      </c>
      <c r="E18" s="4">
        <v>97.0</v>
      </c>
      <c r="F18" s="4">
        <v>98.0</v>
      </c>
      <c r="G18" s="4">
        <v>99.0</v>
      </c>
      <c r="H18" s="4">
        <v>96.0</v>
      </c>
      <c r="I18" s="4">
        <v>98.0</v>
      </c>
      <c r="J18" s="4">
        <v>96.0</v>
      </c>
      <c r="K18" s="4">
        <v>100.0</v>
      </c>
      <c r="L18" s="4">
        <v>98.0</v>
      </c>
      <c r="M18" s="4">
        <v>98.0</v>
      </c>
      <c r="N18" s="4">
        <v>97.0</v>
      </c>
      <c r="O18" s="4">
        <v>99.0</v>
      </c>
      <c r="P18" s="4">
        <v>98.0</v>
      </c>
      <c r="Q18" s="4">
        <v>100.0</v>
      </c>
      <c r="R18" s="4" t="s">
        <v>64</v>
      </c>
      <c r="S18" s="4" t="s">
        <v>53</v>
      </c>
      <c r="T18">
        <v>11.0</v>
      </c>
      <c r="U18" t="s">
        <v>21</v>
      </c>
      <c r="V18" t="s">
        <v>22</v>
      </c>
      <c r="W18" t="s">
        <v>23</v>
      </c>
      <c r="X18" t="s">
        <v>24</v>
      </c>
      <c r="Y18" t="s">
        <v>25</v>
      </c>
      <c r="Z18" t="s">
        <v>26</v>
      </c>
      <c r="AA18" t="s">
        <v>27</v>
      </c>
      <c r="AB18" t="s">
        <v>28</v>
      </c>
      <c r="AC18" t="s">
        <v>29</v>
      </c>
      <c r="AD18" t="s">
        <v>30</v>
      </c>
      <c r="AE18" t="s">
        <v>31</v>
      </c>
      <c r="AF18" t="s">
        <v>32</v>
      </c>
      <c r="AG18" t="s">
        <v>33</v>
      </c>
      <c r="AH18">
        <f>ROUND(((SUM(C18:O18)/13*0.4)+(P18*0.25)+(Q18*0.35)),0)</f>
        <v>98.0</v>
      </c>
    </row>
    <row r="19" spans="8:8" ht="17.35">
      <c r="A19">
        <v>12.0</v>
      </c>
      <c r="B19" t="s">
        <v>54</v>
      </c>
      <c r="C19" s="4">
        <v>95.0</v>
      </c>
      <c r="D19" s="4">
        <v>96.0</v>
      </c>
      <c r="E19" s="4">
        <v>97.0</v>
      </c>
      <c r="F19" s="4">
        <v>98.0</v>
      </c>
      <c r="G19" s="4">
        <v>99.0</v>
      </c>
      <c r="H19" s="4">
        <v>95.0</v>
      </c>
      <c r="I19" s="4">
        <v>94.0</v>
      </c>
      <c r="J19" s="4">
        <v>96.0</v>
      </c>
      <c r="K19" s="4">
        <v>90.0</v>
      </c>
      <c r="L19" s="4">
        <v>96.0</v>
      </c>
      <c r="M19" s="4">
        <v>90.0</v>
      </c>
      <c r="N19" s="4">
        <v>90.0</v>
      </c>
      <c r="O19" s="4">
        <v>90.0</v>
      </c>
      <c r="P19" s="4">
        <v>97.0</v>
      </c>
      <c r="Q19" s="4">
        <v>90.0</v>
      </c>
      <c r="R19" s="4" t="s">
        <v>64</v>
      </c>
      <c r="S19" s="4" t="s">
        <v>55</v>
      </c>
      <c r="T19">
        <v>12.0</v>
      </c>
      <c r="U19" t="s">
        <v>21</v>
      </c>
      <c r="V19" t="s">
        <v>22</v>
      </c>
      <c r="W19" t="s">
        <v>23</v>
      </c>
      <c r="X19" t="s">
        <v>24</v>
      </c>
      <c r="Y19" t="s">
        <v>25</v>
      </c>
      <c r="Z19" t="s">
        <v>26</v>
      </c>
      <c r="AA19" t="s">
        <v>27</v>
      </c>
      <c r="AB19" t="s">
        <v>28</v>
      </c>
      <c r="AC19" t="s">
        <v>29</v>
      </c>
      <c r="AD19" t="s">
        <v>30</v>
      </c>
      <c r="AE19" t="s">
        <v>31</v>
      </c>
      <c r="AF19" t="s">
        <v>32</v>
      </c>
      <c r="AG19" t="s">
        <v>33</v>
      </c>
      <c r="AH19">
        <f>ROUND(((SUM(C19:O19)/13*0.4)+(P19*0.25)+(Q19*0.35)),0)</f>
        <v>93.0</v>
      </c>
    </row>
    <row r="20" spans="8:8" ht="17.35">
      <c r="A20">
        <v>13.0</v>
      </c>
      <c r="B20" t="s">
        <v>56</v>
      </c>
      <c r="C20" s="4">
        <v>85.0</v>
      </c>
      <c r="D20" s="4">
        <v>88.0</v>
      </c>
      <c r="E20" s="4">
        <v>99.0</v>
      </c>
      <c r="F20" s="4">
        <v>95.0</v>
      </c>
      <c r="G20" s="4">
        <v>82.0</v>
      </c>
      <c r="H20" s="4">
        <v>86.0</v>
      </c>
      <c r="I20" s="4">
        <v>87.0</v>
      </c>
      <c r="J20" s="4">
        <v>90.0</v>
      </c>
      <c r="K20" s="4">
        <v>86.0</v>
      </c>
      <c r="L20" s="4">
        <v>82.0</v>
      </c>
      <c r="M20" s="4">
        <v>86.0</v>
      </c>
      <c r="N20" s="4">
        <v>86.0</v>
      </c>
      <c r="O20" s="4">
        <v>86.0</v>
      </c>
      <c r="P20" s="4">
        <v>80.0</v>
      </c>
      <c r="Q20" s="4">
        <v>86.0</v>
      </c>
      <c r="R20" s="4" t="s">
        <v>64</v>
      </c>
      <c r="S20" s="4" t="s">
        <v>57</v>
      </c>
      <c r="T20">
        <v>13.0</v>
      </c>
      <c r="U20" t="s">
        <v>21</v>
      </c>
      <c r="V20" t="s">
        <v>22</v>
      </c>
      <c r="W20" t="s">
        <v>23</v>
      </c>
      <c r="X20" t="s">
        <v>24</v>
      </c>
      <c r="Y20" t="s">
        <v>25</v>
      </c>
      <c r="Z20" t="s">
        <v>26</v>
      </c>
      <c r="AA20" t="s">
        <v>27</v>
      </c>
      <c r="AB20" t="s">
        <v>28</v>
      </c>
      <c r="AC20" t="s">
        <v>29</v>
      </c>
      <c r="AD20" t="s">
        <v>30</v>
      </c>
      <c r="AE20" t="s">
        <v>31</v>
      </c>
      <c r="AF20" t="s">
        <v>32</v>
      </c>
      <c r="AG20" t="s">
        <v>33</v>
      </c>
      <c r="AH20">
        <f>ROUND(((SUM(C20:O20)/13*0.4)+(P20*0.25)+(Q20*0.35)),0)</f>
        <v>85.0</v>
      </c>
    </row>
    <row r="21" spans="8:8" ht="17.35">
      <c r="A21">
        <v>14.0</v>
      </c>
      <c r="B21" t="s">
        <v>58</v>
      </c>
      <c r="C21" s="4">
        <v>80.0</v>
      </c>
      <c r="D21" s="4">
        <v>82.0</v>
      </c>
      <c r="E21" s="4">
        <v>84.0</v>
      </c>
      <c r="F21" s="4">
        <v>83.0</v>
      </c>
      <c r="G21" s="4">
        <v>86.0</v>
      </c>
      <c r="H21" s="4">
        <v>82.0</v>
      </c>
      <c r="I21" s="4">
        <v>84.0</v>
      </c>
      <c r="J21" s="4">
        <v>88.0</v>
      </c>
      <c r="K21" s="4">
        <v>98.0</v>
      </c>
      <c r="L21" s="4">
        <v>98.0</v>
      </c>
      <c r="M21" s="4">
        <v>98.0</v>
      </c>
      <c r="N21" s="4">
        <v>98.0</v>
      </c>
      <c r="O21" s="4">
        <v>98.0</v>
      </c>
      <c r="P21" s="4">
        <v>86.0</v>
      </c>
      <c r="Q21" s="4">
        <v>98.0</v>
      </c>
      <c r="R21" s="4" t="s">
        <v>64</v>
      </c>
      <c r="S21" s="4" t="s">
        <v>59</v>
      </c>
      <c r="T21">
        <v>14.0</v>
      </c>
      <c r="U21" t="s">
        <v>21</v>
      </c>
      <c r="V21" t="s">
        <v>22</v>
      </c>
      <c r="W21" t="s">
        <v>23</v>
      </c>
      <c r="X21" t="s">
        <v>24</v>
      </c>
      <c r="Y21" t="s">
        <v>25</v>
      </c>
      <c r="Z21" t="s">
        <v>26</v>
      </c>
      <c r="AA21" t="s">
        <v>27</v>
      </c>
      <c r="AB21" t="s">
        <v>28</v>
      </c>
      <c r="AC21" t="s">
        <v>29</v>
      </c>
      <c r="AD21" t="s">
        <v>30</v>
      </c>
      <c r="AE21" t="s">
        <v>31</v>
      </c>
      <c r="AF21" t="s">
        <v>32</v>
      </c>
      <c r="AG21" t="s">
        <v>33</v>
      </c>
      <c r="AH21">
        <f>ROUND(((SUM(C21:O21)/13*0.4)+(P21*0.25)+(Q21*0.35)),0)</f>
        <v>91.0</v>
      </c>
    </row>
    <row r="22" spans="8:8" ht="17.35">
      <c r="A22">
        <v>15.0</v>
      </c>
      <c r="B22" t="s">
        <v>60</v>
      </c>
      <c r="C22" s="4">
        <v>88.0</v>
      </c>
      <c r="D22" s="4">
        <v>88.0</v>
      </c>
      <c r="E22" s="4">
        <v>99.0</v>
      </c>
      <c r="F22" s="4">
        <v>95.0</v>
      </c>
      <c r="G22" s="4">
        <v>83.0</v>
      </c>
      <c r="H22" s="4">
        <v>86.0</v>
      </c>
      <c r="I22" s="4">
        <v>87.0</v>
      </c>
      <c r="J22" s="4">
        <v>91.0</v>
      </c>
      <c r="K22" s="4">
        <v>80.0</v>
      </c>
      <c r="L22" s="4">
        <v>89.0</v>
      </c>
      <c r="M22" s="4">
        <v>80.0</v>
      </c>
      <c r="N22" s="4">
        <v>80.0</v>
      </c>
      <c r="O22" s="4">
        <v>80.0</v>
      </c>
      <c r="P22" s="4">
        <v>80.0</v>
      </c>
      <c r="Q22" s="4">
        <v>80.0</v>
      </c>
      <c r="R22" s="4" t="s">
        <v>64</v>
      </c>
      <c r="S22" s="4" t="s">
        <v>61</v>
      </c>
      <c r="T22">
        <v>15.0</v>
      </c>
      <c r="U22" t="s">
        <v>21</v>
      </c>
      <c r="V22" t="s">
        <v>22</v>
      </c>
      <c r="W22" t="s">
        <v>23</v>
      </c>
      <c r="X22" t="s">
        <v>24</v>
      </c>
      <c r="Y22" t="s">
        <v>25</v>
      </c>
      <c r="Z22" t="s">
        <v>26</v>
      </c>
      <c r="AA22" t="s">
        <v>27</v>
      </c>
      <c r="AB22" t="s">
        <v>28</v>
      </c>
      <c r="AC22" t="s">
        <v>29</v>
      </c>
      <c r="AD22" t="s">
        <v>30</v>
      </c>
      <c r="AE22" t="s">
        <v>31</v>
      </c>
      <c r="AF22" t="s">
        <v>32</v>
      </c>
      <c r="AG22" t="s">
        <v>33</v>
      </c>
      <c r="AH22">
        <f>ROUND(((SUM(C22:O22)/13*0.4)+(P22*0.25)+(Q22*0.35)),0)</f>
        <v>83.0</v>
      </c>
    </row>
    <row r="23" spans="8:8" ht="17.35">
      <c r="A23">
        <v>16.0</v>
      </c>
      <c r="B23" t="s">
        <v>62</v>
      </c>
      <c r="C23" s="4">
        <v>88.0</v>
      </c>
      <c r="D23" s="4">
        <v>81.0</v>
      </c>
      <c r="E23" s="4">
        <v>85.0</v>
      </c>
      <c r="F23" s="4">
        <v>83.0</v>
      </c>
      <c r="G23" s="4">
        <v>84.0</v>
      </c>
      <c r="H23" s="4">
        <v>81.0</v>
      </c>
      <c r="I23" s="4">
        <v>85.0</v>
      </c>
      <c r="J23" s="4">
        <v>82.0</v>
      </c>
      <c r="K23" s="4">
        <v>80.0</v>
      </c>
      <c r="L23" s="4">
        <v>89.0</v>
      </c>
      <c r="M23" s="4">
        <v>80.0</v>
      </c>
      <c r="N23" s="4">
        <v>80.0</v>
      </c>
      <c r="O23" s="4">
        <v>80.0</v>
      </c>
      <c r="P23" s="4">
        <v>80.0</v>
      </c>
      <c r="Q23" s="4">
        <v>80.0</v>
      </c>
      <c r="R23" s="4" t="s">
        <v>64</v>
      </c>
      <c r="S23" s="4" t="s">
        <v>63</v>
      </c>
      <c r="T23">
        <v>16.0</v>
      </c>
      <c r="U23" t="s">
        <v>21</v>
      </c>
      <c r="V23" t="s">
        <v>22</v>
      </c>
      <c r="W23" t="s">
        <v>23</v>
      </c>
      <c r="X23" t="s">
        <v>24</v>
      </c>
      <c r="Y23" t="s">
        <v>25</v>
      </c>
      <c r="Z23" t="s">
        <v>26</v>
      </c>
      <c r="AA23" t="s">
        <v>27</v>
      </c>
      <c r="AB23" t="s">
        <v>28</v>
      </c>
      <c r="AC23" t="s">
        <v>29</v>
      </c>
      <c r="AD23" t="s">
        <v>30</v>
      </c>
      <c r="AE23" t="s">
        <v>31</v>
      </c>
      <c r="AF23" t="s">
        <v>32</v>
      </c>
      <c r="AG23" t="s">
        <v>33</v>
      </c>
      <c r="AH23">
        <f>ROUND(((SUM(C23:O23)/13*0.4)+(P23*0.25)+(Q23*0.35)),0)</f>
        <v>81.0</v>
      </c>
    </row>
  </sheetData>
  <sheetProtection password="d2ae" sheet="1" formatColumns="0" formatRows="0" insertHyperlinks="0" deleteColumns="0" deleteRows="0" autoFilter="0" pivotTables="0"/>
  <pageMargins left="0.7" right="0.7" top="0.75" bottom="0.75" header="0.3" footer="0.3"/>
  <pageSetup paperSize="1"/>
</worksheet>
</file>

<file path=docProps/app.xml><?xml version="1.0" encoding="utf-8"?>
<Properties xmlns="http://schemas.openxmlformats.org/officeDocument/2006/extended-properties">
  <Application>Kingsoft Office</Application>
  <DocSecurity>0</DocSecurity>
  <ScaleCrop>0</ScaleCrop>
  <Company>Microsoft Corporation</Company>
  <LinksUpToDate>0</LinksUpToDate>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Aplikasi Rapor Kurikulum 2013</cp:lastModifiedBy>
  <dcterms:created xsi:type="dcterms:W3CDTF">2024-06-13T06:14:15Z</dcterms:created>
  <dcterms:modified xsi:type="dcterms:W3CDTF">2024-06-13T06:14:15Z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399a4c9710d14996bac1b2f8e9fbb189</vt:lpwstr>
  </property>
</Properties>
</file>