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<sst xmlns="http://schemas.openxmlformats.org/spreadsheetml/2006/main" uniqueCount="64" count="64">
  <si>
    <t>Hanya isi pada cell dengan background HIJAU</t>
  </si>
  <si>
    <t>Cukup isikan di isian nilai Per KD, UTS dan UAS</t>
  </si>
  <si>
    <t>ID Mapel</t>
  </si>
  <si>
    <t>: Pendidikan Agama Islam dan Budi Pekerti</t>
  </si>
  <si>
    <t>ID Guru</t>
  </si>
  <si>
    <t>: Hamzah Shadam Aziz, S.Hum.</t>
  </si>
  <si>
    <t>ID Kelas</t>
  </si>
  <si>
    <t>: Grade 7</t>
  </si>
  <si>
    <t>No</t>
  </si>
  <si>
    <t>Nama</t>
  </si>
  <si>
    <t>A.3</t>
  </si>
  <si>
    <t>C.2</t>
  </si>
  <si>
    <t>A.4</t>
  </si>
  <si>
    <t>C.3</t>
  </si>
  <si>
    <t>UTS</t>
  </si>
  <si>
    <t>UAS</t>
  </si>
  <si>
    <t>Catatan Diknas Mid</t>
  </si>
  <si>
    <t>Catatan Diknas Final</t>
  </si>
  <si>
    <t>NP Akhir</t>
  </si>
  <si>
    <t>Adzra Rafifah</t>
  </si>
  <si>
    <t>Kamu telah Dalam memahami materi tentang sholat; sholat munfarid, jama’ah, Jum’at, jamak dan Qashar, dan Thaharah; macam-macam najis, hadas, pembagian jenis-jenis air, cara bersuci, serta ketentuan-ketentuan dan rukun sholat serta thaharah. Kamu memahami materi dengan cukup baik. Kamu memiliki potensi yang baik dalam memahami materi pelajaran secara maksimal. Namun perlu lebih fokus, teliti dan jeli baik dalam proses pembelajaran atau memahami pertanyaan. Tingkatkan lagi semangat, fokus, dan konsistensi belajarmu agar pengetahuan dan pemahaman bisa lebih maksimal. Kamu tidak perlu sungkan mengutarakan pertanyaan yang berkaitan dengan pelajaran PAIBP.</t>
  </si>
  <si>
    <t>Kamu telah Peserta didik menemukan hikmah salat jamak dan qasar dan menceritakannya menggunakan kata-kata sendiri kaitannya dengan orang yang melakukan perjalanan. dengan sangat baik. Akan tetapi, kamu harus tetap belajar dan banyak latihan di rumah untuk Peserta didik menemukan hikmah salat jamak dan qasar dan menceritakannya menggunakan kata-kata sendiri kaitannya dengan orang yang melakukan perjalanan.</t>
  </si>
  <si>
    <t>h-256</t>
  </si>
  <si>
    <t>h-257</t>
  </si>
  <si>
    <t>h-258</t>
  </si>
  <si>
    <t>h-259</t>
  </si>
  <si>
    <t>h-260</t>
  </si>
  <si>
    <t>h-261</t>
  </si>
  <si>
    <t>h-262</t>
  </si>
  <si>
    <t>h-263</t>
  </si>
  <si>
    <t>h-301</t>
  </si>
  <si>
    <t>h-302</t>
  </si>
  <si>
    <t>h-303</t>
  </si>
  <si>
    <t>h-304</t>
  </si>
  <si>
    <t>h-305</t>
  </si>
  <si>
    <t>Muhammad Kenzie Natta</t>
  </si>
  <si>
    <t>Kamu telah Peserta didik menemukan hikmah salat jamak dan qasar dan menceritakannya menggunakan kata-kata sendiri kaitannya dengan orang yang melakukan perjalanan. dengan baik. Akan tetapi, kamu harus tetap belajar dan banyak latihan di rumah untuk Peserta didik menemukan hikmah salat jamak dan qasar dan menceritakannya menggunakan kata-kata sendiri kaitannya dengan orang yang melakukan perjalanan.</t>
  </si>
  <si>
    <t>Aretha Farisa Ziba</t>
  </si>
  <si>
    <t>Assyifa Maqfirah Rahma</t>
  </si>
  <si>
    <t>Kamu telah Dalam memahami materi tentang sholat; sholat munfarid, jama’ah, Jum’at, jamak dan Qashar, dan Thaharah; macam-macam najis, hadas, pembagian jenis-jenis air, cara bersuci, serta ketentuan-ketentuan dan rukun sholat serta thaharah. Kamu memahami materi dengan cukup baik. Namun kamu perlu meningkatkan belajarmu dan memahami pertanyaan dengan tepat sesuai dengan apa yang dipelajari di dalam kelas. Tingkatkan konsentrasi dalam belajar. Lebih kritis dan aktiflah dalam belajar agar materi yang didapatkan semakin maksimal. Kamu tidak perlu sungkan mengutarakan pertanyaan yang berkaitan dengan pelajaran PAIBP.</t>
  </si>
  <si>
    <t>Kamu telah Peserta didik merumuskan hikmah pelaksanaan salat Jum'at dengan kurang. Akan tetapi, kamu harus tetap belajar dan banyak latihan di rumah untuk Peserta didik merumuskan hikmah pelaksanaan salat Jum'at</t>
  </si>
  <si>
    <t>Azka Dovizio</t>
  </si>
  <si>
    <t>Kamu telah Dalam memahami materi tentang sholat; sholat munfarid, jama’ah, Jum’at, jamak dan Qashar, dan Thaharah; macam-macam najis, hadas, pembagian jenis-jenis air, cara bersuci, serta ketentuan-ketentuan dan rukun sholat serta thaharah. Kamu memahami materi dengan sangat baik. Namun kamu perlu lebih teliti dan jeli dalam memahami pertanyaan. Tingkatkan pula daya kritis selama belajar agar pengetahuan dan pemahamanmu bisa lebih maksimal. Kamu tidak perlu sungkan mengutarakan pertanyaan yang berkaitan dengan pelajaran PAIBP.</t>
  </si>
  <si>
    <t>Kamu telah Peserta didik merumuskan hikmah pelaksanaan salat Jum'at dengan sangat baik. Akan tetapi, kamu harus tetap belajar dan banyak latihan di rumah untuk Peserta didik merumuskan hikmah pelaksanaan salat Jum'at</t>
  </si>
  <si>
    <t>Dizha Altaf Andiga</t>
  </si>
  <si>
    <t>Kamu telah Peserta didik membedakan antara hadats dan najis serta menceritakan cara mensucikannya dengan benar dan lancar. dengan sangat baik. Akan tetapi, kamu harus tetap belajar dan banyak latihan di rumah untuk Peserta didik membedakan antara hadats dan najis serta menceritakan cara mensucikannya dengan benar dan lancar.</t>
  </si>
  <si>
    <t>Fathir Nararya Fasya</t>
  </si>
  <si>
    <t>Keisya Delita Arafah</t>
  </si>
  <si>
    <t>Kamu telah Peserta didik memahami ketentuan thaharah (berwudhu, tayamum dan mandi sebagai syarat yang mesti dipenuhi sebelum melaksanakan salat dengan baik. Akan tetapi, kamu harus tetap belajar dan banyak latihan di rumah untuk Peserta didik memahami ketentuan thaharah (berwudhu, tayamum dan mandi sebagai syarat yang mesti dipenuhi sebelum melaksanakan salat</t>
  </si>
  <si>
    <t>Naila Saffa Atania Wibowo</t>
  </si>
  <si>
    <t>Kamu telah Peserta didik menjelaskan pengertian salat berjama'ah dan membedakannya dengan salat munfarid serta mengomunikasikannya dengan menggunakan kata-kata sendiri secara baik. dengan sangat baik. Akan tetapi, kamu harus tetap belajar dan banyak latihan di rumah untuk Peserta didik menjelaskan pengertian salat berjama'ah dan membedakannya dengan salat munfarid serta mengomunikasikannya dengan menggunakan kata-kata sendiri secara baik.</t>
  </si>
  <si>
    <t>Naufal Rizq Anugrah</t>
  </si>
  <si>
    <t>Nayla Angelica Mewandari</t>
  </si>
  <si>
    <t>Kamu telah Dalam memahami materi tentang sholat; sholat munfarid, jama’ah, Jum’at, jamak dan Qashar, dan Thaharah; macam-macam najis, hadas, pembagian jenis-jenis air, cara bersuci, serta ketentuan-ketentuan dan rukun sholat serta thaharah. Kamu memahami materi dengan sangat baik. Namun kamu perlu meningkatkan daya kritis agar pengetahuan dan pemahamanmu bisa lebih maksimal. Sebagai siswa yang berfikiran terbuka, kamu tidak perlu sungkan mengutarakan pertanyaan yang berkaitan dengan pelajaran PAIBP.</t>
  </si>
  <si>
    <t>Ni Luh Putu Ivana Azdiantha</t>
  </si>
  <si>
    <t>Putri Ayesha Ainun Mahya</t>
  </si>
  <si>
    <t>Kamu telah Dalam memahami materi tentang sholat; sholat munfarid, jama’ah, Jum’at, jamak dan Qashar, dan Thaharah; macam-macam najis, hadas, pembagian jenis-jenis air, cara bersuci, serta ketentuan-ketentuan dan rukun sholat serta thaharah. Kamu memahami materi dengan baik. Namun kamu perlu belajar lebih teliti dan jeli dalam memahami pertanyaan. Tingkatkan daya kritismu selama belajar agar pengetahuan dan pemahamanmu bisa lebih maksimal. Kamu tidak perlu sungkan mengutarakan pertanyaan yang berkaitan dengan pelajaran PAIBP.</t>
  </si>
  <si>
    <t>Kamu telah Peserta didik menjelaskan dan memahami ketentuan salat Jum'at dengan baik dengan sangat baik. Akan tetapi, kamu harus tetap belajar dan banyak latihan di rumah untuk Peserta didik menjelaskan dan memahami ketentuan salat Jum'at dengan baik</t>
  </si>
  <si>
    <t>Putri Nara Razeca</t>
  </si>
  <si>
    <t xml:space="preserve">Kamu telah Dalam memahami materi tentang sholat; sholat munfarid, jama’ah, Jum’at, jamak dan Qashar, dan Thaharah; macam-macam najis, hadas, pembagian jenis-jenis air, cara bersuci, serta ketentuan-ketentuan dan rukun sholat serta thaharah. Kamu memahami materi dengan baik. Namun kamu perlu lebih fokus, teliti dan jeli dalam memahami pertanyaan. Tingkatkan pula daya kritis selama belajar agar pengetahuan dan pemahamanmu bisa lebih maksimal. Kamu tidak perlu sungkan mengutarakan pertanyaan yang berkaitan dengan pelajaran PAIBP.
</t>
  </si>
  <si>
    <t>Rifdah Dzakirah Mirzani</t>
  </si>
  <si>
    <t>Firdy Aymansyah</t>
  </si>
  <si>
    <t xml:space="preserve">Kamu telah Dalam memahami materi tentang sholat; sholat munfarid, jama’ah, Jum’at, jamak dan Qashar, dan Thaharah; macam-macam najis, hadas, pembagian jenis-jenis air, cara bersuci, serta ketentuan-ketentuan dan rukun sholat serta thaharah. Kamu memahami materi dengan cukup baik. Kamu memiliki potensi yang baik dalam memahami materi pelajaran secara maksimal. Namun perlu lebih fokus, teliti dan jeli baik dalam proses pembelajaran atau memahami pertanyaan. Tingkatkan lagi semangat, fokus, dan konsistensi belajarmu agar pengetahuan dan pemahaman bisa lebih maksimal. Kamu tidak perlu sungkan mengutarakan pertanyaan yang berkaitan dengan pelajaran PAIBP.
</t>
  </si>
  <si>
    <t>Kamu telah Peserta didik membedakan antara hadats dan najis serta menceritakan cara mensucikannya dengan benar dan lancar. dengan baik. Akan tetapi, kamu harus tetap belajar dan banyak latihan di rumah untuk Peserta didik membedakan antara hadats dan najis serta menceritakan cara mensucikannya dengan benar dan lancar.</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</si>
</sst>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AI23"/>
  <sheetViews>
    <sheetView tabSelected="1" workbookViewId="0" zoomScale="41">
      <selection activeCell="S8" sqref="S8"/>
    </sheetView>
  </sheetViews>
  <sheetFormatPr defaultRowHeight="14.4" defaultColWidth="10"/>
  <cols>
    <col min="1" max="1" customWidth="1" width="10.0" style="0"/>
    <col min="2" max="2" customWidth="1" width="40.0" style="0"/>
    <col min="3" max="3" customWidth="1" width="10.0" style="0"/>
    <col min="4" max="4" customWidth="1" width="10.0" style="0"/>
    <col min="5" max="5" customWidth="1" width="10.0" style="0"/>
    <col min="6" max="6" customWidth="1" width="10.0" style="0"/>
    <col min="7" max="7" customWidth="1" width="10.0" style="0"/>
    <col min="8" max="8" customWidth="1" width="10.0" style="0"/>
    <col min="9" max="9" customWidth="1" width="10.0" style="0"/>
    <col min="10" max="10" customWidth="1" width="10.0" style="0"/>
    <col min="11" max="11" customWidth="1" width="10.0" style="0"/>
    <col min="12" max="12" customWidth="1" width="10.0" style="0"/>
    <col min="13" max="13" customWidth="1" width="10.0" style="0"/>
    <col min="14" max="14" customWidth="1" width="10.0" style="0"/>
    <col min="15" max="15" customWidth="1" width="10.0" style="0"/>
    <col min="20" max="20" hidden="1" customWidth="0" width="9.097656" style="0"/>
    <col min="21" max="21" hidden="1" customWidth="0" width="9.097656" style="0"/>
    <col min="22" max="22" hidden="1" customWidth="0" width="9.097656" style="0"/>
    <col min="23" max="23" hidden="1" customWidth="0" width="9.097656" style="0"/>
    <col min="24" max="24" hidden="1" customWidth="0" width="9.097656" style="0"/>
    <col min="25" max="25" hidden="1" customWidth="0" width="9.097656" style="0"/>
    <col min="26" max="26" hidden="1" customWidth="0" width="9.097656" style="0"/>
    <col min="27" max="27" hidden="1" customWidth="0" width="9.097656" style="0"/>
    <col min="28" max="28" hidden="1" customWidth="0" width="9.097656" style="0"/>
    <col min="29" max="29" hidden="1" customWidth="0" width="9.097656" style="0"/>
    <col min="30" max="30" hidden="1" customWidth="0" width="9.097656" style="0"/>
    <col min="31" max="31" hidden="1" customWidth="0" width="9.097656" style="0"/>
    <col min="32" max="32" hidden="1" customWidth="0" width="9.097656" style="0"/>
    <col min="33" max="33" hidden="1" customWidth="0" width="9.097656" style="0"/>
  </cols>
  <sheetData>
    <row r="1" spans="8:8">
      <c r="A1" s="1" t="s">
        <v>0</v>
      </c>
    </row>
    <row r="2" spans="8:8">
      <c r="A2" s="1" t="s">
        <v>1</v>
      </c>
    </row>
    <row r="4" spans="8:8">
      <c r="A4" t="s">
        <v>2</v>
      </c>
      <c r="B4" s="2">
        <v>2.0</v>
      </c>
      <c r="C4" s="3" t="s">
        <v>3</v>
      </c>
    </row>
    <row r="5" spans="8:8">
      <c r="A5" t="s">
        <v>4</v>
      </c>
      <c r="B5" s="2">
        <v>5.0</v>
      </c>
      <c r="C5" s="3" t="s">
        <v>5</v>
      </c>
    </row>
    <row r="6" spans="8:8">
      <c r="A6" t="s">
        <v>6</v>
      </c>
      <c r="B6" s="2">
        <v>1.0</v>
      </c>
      <c r="C6" s="3" t="s">
        <v>7</v>
      </c>
    </row>
    <row r="7" spans="8:8" s="3" ht="30.0" customFormat="1" customHeight="1">
      <c r="A7" s="3" t="s">
        <v>8</v>
      </c>
      <c r="B7" s="3" t="s">
        <v>9</v>
      </c>
      <c r="C7" s="3" t="s">
        <v>10</v>
      </c>
      <c r="D7" s="3" t="s">
        <v>11</v>
      </c>
      <c r="E7" s="3" t="s">
        <v>11</v>
      </c>
      <c r="F7" s="3" t="s">
        <v>11</v>
      </c>
      <c r="G7" s="3" t="s">
        <v>11</v>
      </c>
      <c r="H7" s="3" t="s">
        <v>11</v>
      </c>
      <c r="I7" s="3" t="s">
        <v>12</v>
      </c>
      <c r="J7" s="3" t="s">
        <v>13</v>
      </c>
      <c r="K7" s="3">
        <v>7.4</v>
      </c>
      <c r="L7" s="3">
        <v>7.42</v>
      </c>
      <c r="M7" s="3">
        <v>7.43</v>
      </c>
      <c r="N7" s="3">
        <v>7.46</v>
      </c>
      <c r="O7" s="3">
        <v>7.47</v>
      </c>
      <c r="P7" s="3" t="s">
        <v>14</v>
      </c>
      <c r="Q7" s="3" t="s">
        <v>15</v>
      </c>
      <c r="R7" s="3" t="s">
        <v>16</v>
      </c>
      <c r="S7" s="3" t="s">
        <v>17</v>
      </c>
      <c r="AH7" s="3" t="s">
        <v>18</v>
      </c>
    </row>
    <row r="8" spans="8:8" ht="16.35">
      <c r="A8">
        <v>1.0</v>
      </c>
      <c r="B8" t="s">
        <v>19</v>
      </c>
      <c r="C8" s="4">
        <v>80.0</v>
      </c>
      <c r="D8" s="4">
        <v>80.0</v>
      </c>
      <c r="E8" s="4">
        <v>82.0</v>
      </c>
      <c r="F8" s="4">
        <v>83.0</v>
      </c>
      <c r="G8" s="4">
        <v>84.0</v>
      </c>
      <c r="H8" s="4">
        <v>85.0</v>
      </c>
      <c r="I8" s="4">
        <v>95.0</v>
      </c>
      <c r="J8" s="4">
        <v>99.0</v>
      </c>
      <c r="K8" s="4">
        <v>80.0</v>
      </c>
      <c r="L8" s="4">
        <v>95.0</v>
      </c>
      <c r="M8" s="4">
        <v>97.0</v>
      </c>
      <c r="N8" s="4">
        <v>95.0</v>
      </c>
      <c r="O8" s="4">
        <v>80.0</v>
      </c>
      <c r="P8" s="4">
        <v>96.0</v>
      </c>
      <c r="Q8" s="4">
        <v>80.0</v>
      </c>
      <c r="R8" s="4" t="s">
        <v>20</v>
      </c>
      <c r="S8" s="4" t="s">
        <v>21</v>
      </c>
      <c r="T8">
        <v>1.0</v>
      </c>
      <c r="U8" t="s">
        <v>22</v>
      </c>
      <c r="V8" t="s">
        <v>23</v>
      </c>
      <c r="W8" t="s">
        <v>24</v>
      </c>
      <c r="X8" t="s">
        <v>25</v>
      </c>
      <c r="Y8" t="s">
        <v>26</v>
      </c>
      <c r="Z8" t="s">
        <v>27</v>
      </c>
      <c r="AA8" t="s">
        <v>28</v>
      </c>
      <c r="AB8" t="s">
        <v>29</v>
      </c>
      <c r="AC8" t="s">
        <v>30</v>
      </c>
      <c r="AD8" t="s">
        <v>31</v>
      </c>
      <c r="AE8" t="s">
        <v>32</v>
      </c>
      <c r="AF8" t="s">
        <v>33</v>
      </c>
      <c r="AG8" t="s">
        <v>34</v>
      </c>
      <c r="AH8">
        <f>ROUND(((SUM(C8:O8)/13*0.4)+(P8*0.25)+(Q8*0.35)),0)</f>
        <v>87.0</v>
      </c>
    </row>
    <row r="9" spans="8:8" ht="46.1">
      <c r="A9">
        <v>2.0</v>
      </c>
      <c r="B9" t="s">
        <v>35</v>
      </c>
      <c r="C9" s="4">
        <v>80.0</v>
      </c>
      <c r="D9" s="4">
        <v>81.0</v>
      </c>
      <c r="E9" s="4">
        <v>82.0</v>
      </c>
      <c r="F9" s="4">
        <v>89.0</v>
      </c>
      <c r="G9" s="4">
        <v>80.0</v>
      </c>
      <c r="H9" s="4">
        <v>81.0</v>
      </c>
      <c r="I9" s="4">
        <v>84.0</v>
      </c>
      <c r="J9" s="4">
        <v>90.0</v>
      </c>
      <c r="K9" s="4">
        <v>80.0</v>
      </c>
      <c r="L9" s="4">
        <v>80.0</v>
      </c>
      <c r="M9" s="4">
        <v>80.0</v>
      </c>
      <c r="N9" s="4">
        <v>80.0</v>
      </c>
      <c r="O9" s="4">
        <v>80.0</v>
      </c>
      <c r="P9" s="4">
        <v>80.0</v>
      </c>
      <c r="Q9" s="4">
        <v>80.0</v>
      </c>
      <c r="R9" s="4" t="s">
        <v>20</v>
      </c>
      <c r="S9" s="4" t="s">
        <v>36</v>
      </c>
      <c r="T9">
        <v>2.0</v>
      </c>
      <c r="U9" t="s">
        <v>22</v>
      </c>
      <c r="V9" t="s">
        <v>23</v>
      </c>
      <c r="W9" t="s">
        <v>24</v>
      </c>
      <c r="X9" t="s">
        <v>25</v>
      </c>
      <c r="Y9" t="s">
        <v>26</v>
      </c>
      <c r="Z9" t="s">
        <v>27</v>
      </c>
      <c r="AA9" t="s">
        <v>28</v>
      </c>
      <c r="AB9" t="s">
        <v>29</v>
      </c>
      <c r="AC9" t="s">
        <v>30</v>
      </c>
      <c r="AD9" t="s">
        <v>31</v>
      </c>
      <c r="AE9" t="s">
        <v>32</v>
      </c>
      <c r="AF9" t="s">
        <v>33</v>
      </c>
      <c r="AG9" t="s">
        <v>34</v>
      </c>
      <c r="AH9">
        <f>ROUND(((SUM(C9:O9)/13*0.4)+(P9*0.25)+(Q9*0.35)),0)</f>
        <v>81.0</v>
      </c>
    </row>
    <row r="10" spans="8:8" ht="46.1">
      <c r="A10">
        <v>3.0</v>
      </c>
      <c r="B10" t="s">
        <v>37</v>
      </c>
      <c r="C10" s="4">
        <v>90.0</v>
      </c>
      <c r="D10" s="4">
        <v>83.0</v>
      </c>
      <c r="E10" s="4">
        <v>89.0</v>
      </c>
      <c r="F10" s="4">
        <v>84.0</v>
      </c>
      <c r="G10" s="4">
        <v>85.0</v>
      </c>
      <c r="H10" s="4">
        <v>81.0</v>
      </c>
      <c r="I10" s="4">
        <v>88.0</v>
      </c>
      <c r="J10" s="4">
        <v>99.0</v>
      </c>
      <c r="K10" s="4">
        <v>87.0</v>
      </c>
      <c r="L10" s="4">
        <v>92.0</v>
      </c>
      <c r="M10" s="4">
        <v>87.0</v>
      </c>
      <c r="N10" s="4">
        <v>87.0</v>
      </c>
      <c r="O10" s="4">
        <v>87.0</v>
      </c>
      <c r="P10" s="4">
        <v>80.0</v>
      </c>
      <c r="Q10" s="4">
        <v>87.0</v>
      </c>
      <c r="R10" s="4" t="s">
        <v>21</v>
      </c>
      <c r="S10" s="4" t="s">
        <v>21</v>
      </c>
      <c r="T10">
        <v>3.0</v>
      </c>
      <c r="U10" t="s">
        <v>22</v>
      </c>
      <c r="V10" t="s">
        <v>23</v>
      </c>
      <c r="W10" t="s">
        <v>24</v>
      </c>
      <c r="X10" t="s">
        <v>25</v>
      </c>
      <c r="Y10" t="s">
        <v>26</v>
      </c>
      <c r="Z10" t="s">
        <v>27</v>
      </c>
      <c r="AA10" t="s">
        <v>28</v>
      </c>
      <c r="AB10" t="s">
        <v>29</v>
      </c>
      <c r="AC10" t="s">
        <v>30</v>
      </c>
      <c r="AD10" t="s">
        <v>31</v>
      </c>
      <c r="AE10" t="s">
        <v>32</v>
      </c>
      <c r="AF10" t="s">
        <v>33</v>
      </c>
      <c r="AG10" t="s">
        <v>34</v>
      </c>
      <c r="AH10">
        <f>ROUND(((SUM(C10:O10)/13*0.4)+(P10*0.25)+(Q10*0.35)),0)</f>
        <v>85.0</v>
      </c>
    </row>
    <row r="11" spans="8:8" ht="46.1">
      <c r="A11">
        <v>4.0</v>
      </c>
      <c r="B11" t="s">
        <v>38</v>
      </c>
      <c r="C11" s="4">
        <v>85.0</v>
      </c>
      <c r="D11" s="4">
        <v>83.0</v>
      </c>
      <c r="E11" s="4">
        <v>82.0</v>
      </c>
      <c r="F11" s="4">
        <v>84.0</v>
      </c>
      <c r="G11" s="4">
        <v>80.0</v>
      </c>
      <c r="H11" s="4">
        <v>81.0</v>
      </c>
      <c r="I11" s="4">
        <v>87.0</v>
      </c>
      <c r="J11" s="4">
        <v>83.0</v>
      </c>
      <c r="K11" s="4">
        <v>80.0</v>
      </c>
      <c r="L11" s="4">
        <v>80.0</v>
      </c>
      <c r="M11" s="4">
        <v>80.0</v>
      </c>
      <c r="N11" s="4">
        <v>80.0</v>
      </c>
      <c r="O11" s="4">
        <v>80.0</v>
      </c>
      <c r="P11" s="4">
        <v>80.0</v>
      </c>
      <c r="Q11" s="4">
        <v>80.0</v>
      </c>
      <c r="R11" s="4" t="s">
        <v>39</v>
      </c>
      <c r="S11" s="4" t="s">
        <v>40</v>
      </c>
      <c r="T11">
        <v>4.0</v>
      </c>
      <c r="U11" t="s">
        <v>22</v>
      </c>
      <c r="V11" t="s">
        <v>23</v>
      </c>
      <c r="W11" t="s">
        <v>24</v>
      </c>
      <c r="X11" t="s">
        <v>25</v>
      </c>
      <c r="Y11" t="s">
        <v>26</v>
      </c>
      <c r="Z11" t="s">
        <v>27</v>
      </c>
      <c r="AA11" t="s">
        <v>28</v>
      </c>
      <c r="AB11" t="s">
        <v>29</v>
      </c>
      <c r="AC11" t="s">
        <v>30</v>
      </c>
      <c r="AD11" t="s">
        <v>31</v>
      </c>
      <c r="AE11" t="s">
        <v>32</v>
      </c>
      <c r="AF11" t="s">
        <v>33</v>
      </c>
      <c r="AG11" t="s">
        <v>34</v>
      </c>
      <c r="AH11">
        <f>ROUND(((SUM(C11:O11)/13*0.4)+(P11*0.25)+(Q11*0.35)),0)</f>
        <v>81.0</v>
      </c>
    </row>
    <row r="12" spans="8:8" ht="46.1">
      <c r="A12">
        <v>5.0</v>
      </c>
      <c r="B12" t="s">
        <v>41</v>
      </c>
      <c r="C12" s="4">
        <v>93.0</v>
      </c>
      <c r="D12" s="4">
        <v>94.0</v>
      </c>
      <c r="E12" s="4">
        <v>92.0</v>
      </c>
      <c r="F12" s="4">
        <v>91.0</v>
      </c>
      <c r="G12" s="4">
        <v>90.0</v>
      </c>
      <c r="H12" s="4">
        <v>96.0</v>
      </c>
      <c r="I12" s="4">
        <v>97.0</v>
      </c>
      <c r="J12" s="4">
        <v>94.0</v>
      </c>
      <c r="K12" s="4">
        <v>83.0</v>
      </c>
      <c r="L12" s="4">
        <v>93.0</v>
      </c>
      <c r="M12" s="4">
        <v>83.0</v>
      </c>
      <c r="N12" s="4">
        <v>83.0</v>
      </c>
      <c r="O12" s="4">
        <v>83.0</v>
      </c>
      <c r="P12" s="4">
        <v>98.0</v>
      </c>
      <c r="Q12" s="4">
        <v>83.0</v>
      </c>
      <c r="R12" s="4" t="s">
        <v>42</v>
      </c>
      <c r="S12" s="4" t="s">
        <v>43</v>
      </c>
      <c r="T12">
        <v>5.0</v>
      </c>
      <c r="U12" t="s">
        <v>22</v>
      </c>
      <c r="V12" t="s">
        <v>23</v>
      </c>
      <c r="W12" t="s">
        <v>24</v>
      </c>
      <c r="X12" t="s">
        <v>25</v>
      </c>
      <c r="Y12" t="s">
        <v>26</v>
      </c>
      <c r="Z12" t="s">
        <v>27</v>
      </c>
      <c r="AA12" t="s">
        <v>28</v>
      </c>
      <c r="AB12" t="s">
        <v>29</v>
      </c>
      <c r="AC12" t="s">
        <v>30</v>
      </c>
      <c r="AD12" t="s">
        <v>31</v>
      </c>
      <c r="AE12" t="s">
        <v>32</v>
      </c>
      <c r="AF12" t="s">
        <v>33</v>
      </c>
      <c r="AG12" t="s">
        <v>34</v>
      </c>
      <c r="AH12">
        <f>ROUND(((SUM(C12:O12)/13*0.4)+(P12*0.25)+(Q12*0.35)),0)</f>
        <v>90.0</v>
      </c>
    </row>
    <row r="13" spans="8:8" ht="46.1">
      <c r="A13">
        <v>6.0</v>
      </c>
      <c r="B13" t="s">
        <v>44</v>
      </c>
      <c r="C13" s="4">
        <v>95.0</v>
      </c>
      <c r="D13" s="4">
        <v>80.0</v>
      </c>
      <c r="E13" s="4">
        <v>82.0</v>
      </c>
      <c r="F13" s="4">
        <v>90.0</v>
      </c>
      <c r="G13" s="4">
        <v>83.0</v>
      </c>
      <c r="H13" s="4">
        <v>80.0</v>
      </c>
      <c r="I13" s="4">
        <v>83.0</v>
      </c>
      <c r="J13" s="4">
        <v>84.0</v>
      </c>
      <c r="K13" s="4">
        <v>80.0</v>
      </c>
      <c r="L13" s="4">
        <v>89.0</v>
      </c>
      <c r="M13" s="4">
        <v>80.0</v>
      </c>
      <c r="N13" s="4">
        <v>80.0</v>
      </c>
      <c r="O13" s="4">
        <v>80.0</v>
      </c>
      <c r="P13" s="4">
        <v>80.0</v>
      </c>
      <c r="Q13" s="4">
        <v>80.0</v>
      </c>
      <c r="R13" s="4" t="s">
        <v>39</v>
      </c>
      <c r="S13" s="4" t="s">
        <v>45</v>
      </c>
      <c r="T13">
        <v>6.0</v>
      </c>
      <c r="U13" t="s">
        <v>22</v>
      </c>
      <c r="V13" t="s">
        <v>23</v>
      </c>
      <c r="W13" t="s">
        <v>24</v>
      </c>
      <c r="X13" t="s">
        <v>25</v>
      </c>
      <c r="Y13" t="s">
        <v>26</v>
      </c>
      <c r="Z13" t="s">
        <v>27</v>
      </c>
      <c r="AA13" t="s">
        <v>28</v>
      </c>
      <c r="AB13" t="s">
        <v>29</v>
      </c>
      <c r="AC13" t="s">
        <v>30</v>
      </c>
      <c r="AD13" t="s">
        <v>31</v>
      </c>
      <c r="AE13" t="s">
        <v>32</v>
      </c>
      <c r="AF13" t="s">
        <v>33</v>
      </c>
      <c r="AG13" t="s">
        <v>34</v>
      </c>
      <c r="AH13">
        <f>ROUND(((SUM(C13:O13)/13*0.4)+(P13*0.25)+(Q13*0.35)),0)</f>
        <v>81.0</v>
      </c>
    </row>
    <row r="14" spans="8:8" ht="46.1">
      <c r="A14">
        <v>7.0</v>
      </c>
      <c r="B14" t="s">
        <v>46</v>
      </c>
      <c r="C14" s="4">
        <v>80.0</v>
      </c>
      <c r="D14" s="4">
        <v>81.0</v>
      </c>
      <c r="E14" s="4">
        <v>82.0</v>
      </c>
      <c r="F14" s="4">
        <v>83.0</v>
      </c>
      <c r="G14" s="4">
        <v>80.0</v>
      </c>
      <c r="H14" s="4">
        <v>81.0</v>
      </c>
      <c r="I14" s="4">
        <v>84.0</v>
      </c>
      <c r="J14" s="4">
        <v>81.0</v>
      </c>
      <c r="K14" s="4">
        <v>80.0</v>
      </c>
      <c r="L14" s="4">
        <v>80.0</v>
      </c>
      <c r="M14" s="4">
        <v>80.0</v>
      </c>
      <c r="N14" s="4">
        <v>80.0</v>
      </c>
      <c r="O14" s="4">
        <v>80.0</v>
      </c>
      <c r="P14" s="4">
        <v>80.0</v>
      </c>
      <c r="Q14" s="4">
        <v>80.0</v>
      </c>
      <c r="R14" s="4" t="s">
        <v>20</v>
      </c>
      <c r="S14" s="4" t="s">
        <v>40</v>
      </c>
      <c r="T14">
        <v>7.0</v>
      </c>
      <c r="U14" t="s">
        <v>22</v>
      </c>
      <c r="V14" t="s">
        <v>23</v>
      </c>
      <c r="W14" t="s">
        <v>24</v>
      </c>
      <c r="X14" t="s">
        <v>25</v>
      </c>
      <c r="Y14" t="s">
        <v>26</v>
      </c>
      <c r="Z14" t="s">
        <v>27</v>
      </c>
      <c r="AA14" t="s">
        <v>28</v>
      </c>
      <c r="AB14" t="s">
        <v>29</v>
      </c>
      <c r="AC14" t="s">
        <v>30</v>
      </c>
      <c r="AD14" t="s">
        <v>31</v>
      </c>
      <c r="AE14" t="s">
        <v>32</v>
      </c>
      <c r="AF14" t="s">
        <v>33</v>
      </c>
      <c r="AG14" t="s">
        <v>34</v>
      </c>
      <c r="AH14">
        <f>ROUND(((SUM(C14:O14)/13*0.4)+(P14*0.25)+(Q14*0.35)),0)</f>
        <v>80.0</v>
      </c>
    </row>
    <row r="15" spans="8:8" ht="46.1">
      <c r="A15">
        <v>8.0</v>
      </c>
      <c r="B15" t="s">
        <v>47</v>
      </c>
      <c r="C15" s="4">
        <v>80.0</v>
      </c>
      <c r="D15" s="4">
        <v>90.0</v>
      </c>
      <c r="E15" s="4">
        <v>82.0</v>
      </c>
      <c r="F15" s="4">
        <v>83.0</v>
      </c>
      <c r="G15" s="4">
        <v>85.0</v>
      </c>
      <c r="H15" s="4">
        <v>81.0</v>
      </c>
      <c r="I15" s="4">
        <v>87.0</v>
      </c>
      <c r="J15" s="4">
        <v>81.0</v>
      </c>
      <c r="K15" s="4">
        <v>80.0</v>
      </c>
      <c r="L15" s="4">
        <v>80.0</v>
      </c>
      <c r="M15" s="4">
        <v>80.0</v>
      </c>
      <c r="N15" s="4">
        <v>80.0</v>
      </c>
      <c r="O15" s="4">
        <v>80.0</v>
      </c>
      <c r="P15" s="4">
        <v>80.0</v>
      </c>
      <c r="Q15" s="4">
        <v>80.0</v>
      </c>
      <c r="R15" s="4" t="s">
        <v>20</v>
      </c>
      <c r="S15" s="4" t="s">
        <v>48</v>
      </c>
      <c r="T15">
        <v>8.0</v>
      </c>
      <c r="U15" t="s">
        <v>22</v>
      </c>
      <c r="V15" t="s">
        <v>23</v>
      </c>
      <c r="W15" t="s">
        <v>24</v>
      </c>
      <c r="X15" t="s">
        <v>25</v>
      </c>
      <c r="Y15" t="s">
        <v>26</v>
      </c>
      <c r="Z15" t="s">
        <v>27</v>
      </c>
      <c r="AA15" t="s">
        <v>28</v>
      </c>
      <c r="AB15" t="s">
        <v>29</v>
      </c>
      <c r="AC15" t="s">
        <v>30</v>
      </c>
      <c r="AD15" t="s">
        <v>31</v>
      </c>
      <c r="AE15" t="s">
        <v>32</v>
      </c>
      <c r="AF15" t="s">
        <v>33</v>
      </c>
      <c r="AG15" t="s">
        <v>34</v>
      </c>
      <c r="AH15">
        <f>ROUND(((SUM(C15:O15)/13*0.4)+(P15*0.25)+(Q15*0.35)),0)</f>
        <v>81.0</v>
      </c>
    </row>
    <row r="16" spans="8:8" ht="46.1">
      <c r="A16">
        <v>9.0</v>
      </c>
      <c r="B16" t="s">
        <v>49</v>
      </c>
      <c r="C16" s="4">
        <v>95.0</v>
      </c>
      <c r="D16" s="4">
        <v>96.0</v>
      </c>
      <c r="E16" s="4">
        <v>97.0</v>
      </c>
      <c r="F16" s="4">
        <v>98.0</v>
      </c>
      <c r="G16" s="4">
        <v>99.0</v>
      </c>
      <c r="H16" s="4">
        <v>95.0</v>
      </c>
      <c r="I16" s="4">
        <v>94.0</v>
      </c>
      <c r="J16" s="4">
        <v>96.0</v>
      </c>
      <c r="K16" s="4">
        <v>94.0</v>
      </c>
      <c r="L16" s="4">
        <v>97.0</v>
      </c>
      <c r="M16" s="4">
        <v>94.0</v>
      </c>
      <c r="N16" s="4">
        <v>94.0</v>
      </c>
      <c r="O16" s="4">
        <v>94.0</v>
      </c>
      <c r="P16" s="4">
        <v>95.0</v>
      </c>
      <c r="Q16" s="4">
        <v>94.0</v>
      </c>
      <c r="R16" s="4" t="s">
        <v>42</v>
      </c>
      <c r="S16" s="4" t="s">
        <v>50</v>
      </c>
      <c r="T16">
        <v>9.0</v>
      </c>
      <c r="U16" t="s">
        <v>22</v>
      </c>
      <c r="V16" t="s">
        <v>23</v>
      </c>
      <c r="W16" t="s">
        <v>24</v>
      </c>
      <c r="X16" t="s">
        <v>25</v>
      </c>
      <c r="Y16" t="s">
        <v>26</v>
      </c>
      <c r="Z16" t="s">
        <v>27</v>
      </c>
      <c r="AA16" t="s">
        <v>28</v>
      </c>
      <c r="AB16" t="s">
        <v>29</v>
      </c>
      <c r="AC16" t="s">
        <v>30</v>
      </c>
      <c r="AD16" t="s">
        <v>31</v>
      </c>
      <c r="AE16" t="s">
        <v>32</v>
      </c>
      <c r="AF16" t="s">
        <v>33</v>
      </c>
      <c r="AG16" t="s">
        <v>34</v>
      </c>
      <c r="AH16">
        <f>ROUND(((SUM(C16:O16)/13*0.4)+(P16*0.25)+(Q16*0.35)),0)</f>
        <v>95.0</v>
      </c>
    </row>
    <row r="17" spans="8:8" ht="46.1">
      <c r="A17">
        <v>10.0</v>
      </c>
      <c r="B17" t="s">
        <v>51</v>
      </c>
      <c r="C17" s="4">
        <v>80.0</v>
      </c>
      <c r="D17" s="4">
        <v>81.0</v>
      </c>
      <c r="E17" s="4">
        <v>83.0</v>
      </c>
      <c r="F17" s="4">
        <v>83.0</v>
      </c>
      <c r="G17" s="4">
        <v>80.0</v>
      </c>
      <c r="H17" s="4">
        <v>84.0</v>
      </c>
      <c r="I17" s="4">
        <v>84.0</v>
      </c>
      <c r="J17" s="4">
        <v>81.0</v>
      </c>
      <c r="K17" s="4">
        <v>80.0</v>
      </c>
      <c r="L17" s="4">
        <v>85.0</v>
      </c>
      <c r="M17" s="4">
        <v>80.0</v>
      </c>
      <c r="N17" s="4">
        <v>80.0</v>
      </c>
      <c r="O17" s="4">
        <v>80.0</v>
      </c>
      <c r="P17" s="4">
        <v>80.0</v>
      </c>
      <c r="Q17" s="4">
        <v>80.0</v>
      </c>
      <c r="R17" s="4" t="s">
        <v>39</v>
      </c>
      <c r="S17" s="4" t="s">
        <v>40</v>
      </c>
      <c r="T17">
        <v>10.0</v>
      </c>
      <c r="U17" t="s">
        <v>22</v>
      </c>
      <c r="V17" t="s">
        <v>23</v>
      </c>
      <c r="W17" t="s">
        <v>24</v>
      </c>
      <c r="X17" t="s">
        <v>25</v>
      </c>
      <c r="Y17" t="s">
        <v>26</v>
      </c>
      <c r="Z17" t="s">
        <v>27</v>
      </c>
      <c r="AA17" t="s">
        <v>28</v>
      </c>
      <c r="AB17" t="s">
        <v>29</v>
      </c>
      <c r="AC17" t="s">
        <v>30</v>
      </c>
      <c r="AD17" t="s">
        <v>31</v>
      </c>
      <c r="AE17" t="s">
        <v>32</v>
      </c>
      <c r="AF17" t="s">
        <v>33</v>
      </c>
      <c r="AG17" t="s">
        <v>34</v>
      </c>
      <c r="AH17">
        <f>ROUND(((SUM(C17:O17)/13*0.4)+(P17*0.25)+(Q17*0.35)),0)</f>
        <v>81.0</v>
      </c>
    </row>
    <row r="18" spans="8:8" ht="16.35">
      <c r="A18">
        <v>11.0</v>
      </c>
      <c r="B18" t="s">
        <v>52</v>
      </c>
      <c r="C18" s="4">
        <v>94.0</v>
      </c>
      <c r="D18" s="4">
        <v>96.0</v>
      </c>
      <c r="E18" s="4">
        <v>97.0</v>
      </c>
      <c r="F18" s="4">
        <v>98.0</v>
      </c>
      <c r="G18" s="4">
        <v>99.0</v>
      </c>
      <c r="H18" s="4">
        <v>96.0</v>
      </c>
      <c r="I18" s="4">
        <v>98.0</v>
      </c>
      <c r="J18" s="4">
        <v>96.0</v>
      </c>
      <c r="K18" s="4">
        <v>100.0</v>
      </c>
      <c r="L18" s="4">
        <v>98.0</v>
      </c>
      <c r="M18" s="4">
        <v>98.0</v>
      </c>
      <c r="N18" s="4">
        <v>97.0</v>
      </c>
      <c r="O18" s="4">
        <v>99.0</v>
      </c>
      <c r="P18" s="4">
        <v>98.0</v>
      </c>
      <c r="Q18" s="4">
        <v>100.0</v>
      </c>
      <c r="R18" s="4" t="s">
        <v>53</v>
      </c>
      <c r="S18" s="4" t="s">
        <v>50</v>
      </c>
      <c r="T18">
        <v>11.0</v>
      </c>
      <c r="U18" t="s">
        <v>22</v>
      </c>
      <c r="V18" t="s">
        <v>23</v>
      </c>
      <c r="W18" t="s">
        <v>24</v>
      </c>
      <c r="X18" t="s">
        <v>25</v>
      </c>
      <c r="Y18" t="s">
        <v>26</v>
      </c>
      <c r="Z18" t="s">
        <v>27</v>
      </c>
      <c r="AA18" t="s">
        <v>28</v>
      </c>
      <c r="AB18" t="s">
        <v>29</v>
      </c>
      <c r="AC18" t="s">
        <v>30</v>
      </c>
      <c r="AD18" t="s">
        <v>31</v>
      </c>
      <c r="AE18" t="s">
        <v>32</v>
      </c>
      <c r="AF18" t="s">
        <v>33</v>
      </c>
      <c r="AG18" t="s">
        <v>34</v>
      </c>
      <c r="AH18">
        <f>ROUND(((SUM(C18:O18)/13*0.4)+(P18*0.25)+(Q18*0.35)),0)</f>
        <v>98.0</v>
      </c>
    </row>
    <row r="19" spans="8:8" ht="46.1">
      <c r="A19">
        <v>12.0</v>
      </c>
      <c r="B19" t="s">
        <v>54</v>
      </c>
      <c r="C19" s="4">
        <v>95.0</v>
      </c>
      <c r="D19" s="4">
        <v>96.0</v>
      </c>
      <c r="E19" s="4">
        <v>97.0</v>
      </c>
      <c r="F19" s="4">
        <v>98.0</v>
      </c>
      <c r="G19" s="4">
        <v>99.0</v>
      </c>
      <c r="H19" s="4">
        <v>95.0</v>
      </c>
      <c r="I19" s="4">
        <v>94.0</v>
      </c>
      <c r="J19" s="4">
        <v>96.0</v>
      </c>
      <c r="K19" s="4">
        <v>90.0</v>
      </c>
      <c r="L19" s="4">
        <v>96.0</v>
      </c>
      <c r="M19" s="4">
        <v>90.0</v>
      </c>
      <c r="N19" s="4">
        <v>90.0</v>
      </c>
      <c r="O19" s="4">
        <v>90.0</v>
      </c>
      <c r="P19" s="4">
        <v>97.0</v>
      </c>
      <c r="Q19" s="4">
        <v>90.0</v>
      </c>
      <c r="R19" s="4" t="s">
        <v>42</v>
      </c>
      <c r="S19" s="4" t="s">
        <v>50</v>
      </c>
      <c r="T19">
        <v>12.0</v>
      </c>
      <c r="U19" t="s">
        <v>22</v>
      </c>
      <c r="V19" t="s">
        <v>23</v>
      </c>
      <c r="W19" t="s">
        <v>24</v>
      </c>
      <c r="X19" t="s">
        <v>25</v>
      </c>
      <c r="Y19" t="s">
        <v>26</v>
      </c>
      <c r="Z19" t="s">
        <v>27</v>
      </c>
      <c r="AA19" t="s">
        <v>28</v>
      </c>
      <c r="AB19" t="s">
        <v>29</v>
      </c>
      <c r="AC19" t="s">
        <v>30</v>
      </c>
      <c r="AD19" t="s">
        <v>31</v>
      </c>
      <c r="AE19" t="s">
        <v>32</v>
      </c>
      <c r="AF19" t="s">
        <v>33</v>
      </c>
      <c r="AG19" t="s">
        <v>34</v>
      </c>
      <c r="AH19">
        <f>ROUND(((SUM(C19:O19)/13*0.4)+(P19*0.25)+(Q19*0.35)),0)</f>
        <v>93.0</v>
      </c>
    </row>
    <row r="20" spans="8:8" ht="46.1">
      <c r="A20">
        <v>13.0</v>
      </c>
      <c r="B20" t="s">
        <v>55</v>
      </c>
      <c r="C20" s="4">
        <v>85.0</v>
      </c>
      <c r="D20" s="4">
        <v>88.0</v>
      </c>
      <c r="E20" s="4">
        <v>99.0</v>
      </c>
      <c r="F20" s="4">
        <v>95.0</v>
      </c>
      <c r="G20" s="4">
        <v>82.0</v>
      </c>
      <c r="H20" s="4">
        <v>86.0</v>
      </c>
      <c r="I20" s="4">
        <v>87.0</v>
      </c>
      <c r="J20" s="4">
        <v>90.0</v>
      </c>
      <c r="K20" s="4">
        <v>86.0</v>
      </c>
      <c r="L20" s="4">
        <v>82.0</v>
      </c>
      <c r="M20" s="4">
        <v>86.0</v>
      </c>
      <c r="N20" s="4">
        <v>86.0</v>
      </c>
      <c r="O20" s="4">
        <v>86.0</v>
      </c>
      <c r="P20" s="4">
        <v>80.0</v>
      </c>
      <c r="Q20" s="4">
        <v>86.0</v>
      </c>
      <c r="R20" s="4" t="s">
        <v>56</v>
      </c>
      <c r="S20" s="4" t="s">
        <v>57</v>
      </c>
      <c r="T20">
        <v>13.0</v>
      </c>
      <c r="U20" t="s">
        <v>22</v>
      </c>
      <c r="V20" t="s">
        <v>23</v>
      </c>
      <c r="W20" t="s">
        <v>24</v>
      </c>
      <c r="X20" t="s">
        <v>25</v>
      </c>
      <c r="Y20" t="s">
        <v>26</v>
      </c>
      <c r="Z20" t="s">
        <v>27</v>
      </c>
      <c r="AA20" t="s">
        <v>28</v>
      </c>
      <c r="AB20" t="s">
        <v>29</v>
      </c>
      <c r="AC20" t="s">
        <v>30</v>
      </c>
      <c r="AD20" t="s">
        <v>31</v>
      </c>
      <c r="AE20" t="s">
        <v>32</v>
      </c>
      <c r="AF20" t="s">
        <v>33</v>
      </c>
      <c r="AG20" t="s">
        <v>34</v>
      </c>
      <c r="AH20">
        <f>ROUND(((SUM(C20:O20)/13*0.4)+(P20*0.25)+(Q20*0.35)),0)</f>
        <v>85.0</v>
      </c>
    </row>
    <row r="21" spans="8:8" ht="46.1">
      <c r="A21">
        <v>14.0</v>
      </c>
      <c r="B21" t="s">
        <v>58</v>
      </c>
      <c r="C21" s="4">
        <v>80.0</v>
      </c>
      <c r="D21" s="4">
        <v>82.0</v>
      </c>
      <c r="E21" s="4">
        <v>84.0</v>
      </c>
      <c r="F21" s="4">
        <v>83.0</v>
      </c>
      <c r="G21" s="4">
        <v>86.0</v>
      </c>
      <c r="H21" s="4">
        <v>82.0</v>
      </c>
      <c r="I21" s="4">
        <v>84.0</v>
      </c>
      <c r="J21" s="4">
        <v>88.0</v>
      </c>
      <c r="K21" s="4">
        <v>98.0</v>
      </c>
      <c r="L21" s="4">
        <v>98.0</v>
      </c>
      <c r="M21" s="4">
        <v>98.0</v>
      </c>
      <c r="N21" s="4">
        <v>98.0</v>
      </c>
      <c r="O21" s="4">
        <v>98.0</v>
      </c>
      <c r="P21" s="4">
        <v>86.0</v>
      </c>
      <c r="Q21" s="4">
        <v>98.0</v>
      </c>
      <c r="R21" s="4" t="s">
        <v>59</v>
      </c>
      <c r="S21" s="4" t="s">
        <v>36</v>
      </c>
      <c r="T21">
        <v>14.0</v>
      </c>
      <c r="U21" t="s">
        <v>22</v>
      </c>
      <c r="V21" t="s">
        <v>23</v>
      </c>
      <c r="W21" t="s">
        <v>24</v>
      </c>
      <c r="X21" t="s">
        <v>25</v>
      </c>
      <c r="Y21" t="s">
        <v>26</v>
      </c>
      <c r="Z21" t="s">
        <v>27</v>
      </c>
      <c r="AA21" t="s">
        <v>28</v>
      </c>
      <c r="AB21" t="s">
        <v>29</v>
      </c>
      <c r="AC21" t="s">
        <v>30</v>
      </c>
      <c r="AD21" t="s">
        <v>31</v>
      </c>
      <c r="AE21" t="s">
        <v>32</v>
      </c>
      <c r="AF21" t="s">
        <v>33</v>
      </c>
      <c r="AG21" t="s">
        <v>34</v>
      </c>
      <c r="AH21">
        <f>ROUND(((SUM(C21:O21)/13*0.4)+(P21*0.25)+(Q21*0.35)),0)</f>
        <v>91.0</v>
      </c>
    </row>
    <row r="22" spans="8:8" ht="46.1">
      <c r="A22">
        <v>15.0</v>
      </c>
      <c r="B22" t="s">
        <v>60</v>
      </c>
      <c r="C22" s="4">
        <v>88.0</v>
      </c>
      <c r="D22" s="4">
        <v>88.0</v>
      </c>
      <c r="E22" s="4">
        <v>99.0</v>
      </c>
      <c r="F22" s="4">
        <v>95.0</v>
      </c>
      <c r="G22" s="4">
        <v>83.0</v>
      </c>
      <c r="H22" s="4">
        <v>86.0</v>
      </c>
      <c r="I22" s="4">
        <v>87.0</v>
      </c>
      <c r="J22" s="4">
        <v>91.0</v>
      </c>
      <c r="K22" s="4">
        <v>80.0</v>
      </c>
      <c r="L22" s="4">
        <v>89.0</v>
      </c>
      <c r="M22" s="4">
        <v>80.0</v>
      </c>
      <c r="N22" s="4">
        <v>80.0</v>
      </c>
      <c r="O22" s="4">
        <v>80.0</v>
      </c>
      <c r="P22" s="4">
        <v>80.0</v>
      </c>
      <c r="Q22" s="4">
        <v>80.0</v>
      </c>
      <c r="R22" s="4" t="s">
        <v>39</v>
      </c>
      <c r="S22" s="4" t="s">
        <v>57</v>
      </c>
      <c r="T22">
        <v>15.0</v>
      </c>
      <c r="U22" t="s">
        <v>22</v>
      </c>
      <c r="V22" t="s">
        <v>23</v>
      </c>
      <c r="W22" t="s">
        <v>24</v>
      </c>
      <c r="X22" t="s">
        <v>25</v>
      </c>
      <c r="Y22" t="s">
        <v>26</v>
      </c>
      <c r="Z22" t="s">
        <v>27</v>
      </c>
      <c r="AA22" t="s">
        <v>28</v>
      </c>
      <c r="AB22" t="s">
        <v>29</v>
      </c>
      <c r="AC22" t="s">
        <v>30</v>
      </c>
      <c r="AD22" t="s">
        <v>31</v>
      </c>
      <c r="AE22" t="s">
        <v>32</v>
      </c>
      <c r="AF22" t="s">
        <v>33</v>
      </c>
      <c r="AG22" t="s">
        <v>34</v>
      </c>
      <c r="AH22">
        <f>ROUND(((SUM(C22:O22)/13*0.4)+(P22*0.25)+(Q22*0.35)),0)</f>
        <v>83.0</v>
      </c>
    </row>
    <row r="23" spans="8:8" ht="46.1">
      <c r="A23">
        <v>16.0</v>
      </c>
      <c r="B23" t="s">
        <v>61</v>
      </c>
      <c r="C23" s="4">
        <v>88.0</v>
      </c>
      <c r="D23" s="4">
        <v>81.0</v>
      </c>
      <c r="E23" s="4">
        <v>85.0</v>
      </c>
      <c r="F23" s="4">
        <v>83.0</v>
      </c>
      <c r="G23" s="4">
        <v>84.0</v>
      </c>
      <c r="H23" s="4">
        <v>81.0</v>
      </c>
      <c r="I23" s="4">
        <v>85.0</v>
      </c>
      <c r="J23" s="4">
        <v>82.0</v>
      </c>
      <c r="K23" s="4">
        <v>80.0</v>
      </c>
      <c r="L23" s="4">
        <v>89.0</v>
      </c>
      <c r="M23" s="4">
        <v>80.0</v>
      </c>
      <c r="N23" s="4">
        <v>80.0</v>
      </c>
      <c r="O23" s="4">
        <v>80.0</v>
      </c>
      <c r="P23" s="4">
        <v>80.0</v>
      </c>
      <c r="Q23" s="4">
        <v>80.0</v>
      </c>
      <c r="R23" s="4" t="s">
        <v>62</v>
      </c>
      <c r="S23" s="4" t="s">
        <v>63</v>
      </c>
      <c r="T23">
        <v>16.0</v>
      </c>
      <c r="U23" t="s">
        <v>22</v>
      </c>
      <c r="V23" t="s">
        <v>23</v>
      </c>
      <c r="W23" t="s">
        <v>24</v>
      </c>
      <c r="X23" t="s">
        <v>25</v>
      </c>
      <c r="Y23" t="s">
        <v>26</v>
      </c>
      <c r="Z23" t="s">
        <v>27</v>
      </c>
      <c r="AA23" t="s">
        <v>28</v>
      </c>
      <c r="AB23" t="s">
        <v>29</v>
      </c>
      <c r="AC23" t="s">
        <v>30</v>
      </c>
      <c r="AD23" t="s">
        <v>31</v>
      </c>
      <c r="AE23" t="s">
        <v>32</v>
      </c>
      <c r="AF23" t="s">
        <v>33</v>
      </c>
      <c r="AG23" t="s">
        <v>34</v>
      </c>
      <c r="AH23">
        <f>ROUND(((SUM(C23:O23)/13*0.4)+(P23*0.25)+(Q23*0.35)),0)</f>
        <v>81.0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2024-06-07T00:23:37Z</dcterms:created>
  <dcterms:modified xsi:type="dcterms:W3CDTF">2024-06-07T00:50:45Z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ff7ad940dcaa47f6b201684cf5424265</vt:lpwstr>
  </property>
</Properties>
</file>