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53222"/>
  <bookViews>
    <workbookView xWindow="0" yWindow="0" windowWidth="0" windowHeight="0" activeTab="0"/>
  </bookViews>
  <sheets>
    <sheet name="Worksheet" sheetId="1" r:id="rId1"/>
  </sheets>
  <calcPr calcCompleted="0" fullCalcOnLoad="1" calcId="999999"/>
</workbook>
</file>

<file path=xl/sharedStrings.xml><?xml version="1.0" encoding="utf-8"?>
<sst xmlns="http://schemas.openxmlformats.org/spreadsheetml/2006/main" uniqueCount="77" count="77">
  <si>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</si>
  <si>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</si>
  <si>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</si>
  <si>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</si>
  <si>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</si>
  <si>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Hamzah Shadam Aziz, S.Hum.</t>
  </si>
  <si>
    <t>ID Kelas</t>
  </si>
  <si>
    <t>: Grade 8</t>
  </si>
  <si>
    <t>No</t>
  </si>
  <si>
    <t>Nama</t>
  </si>
  <si>
    <t>UTS</t>
  </si>
  <si>
    <t>UAS</t>
  </si>
  <si>
    <t>Catatan Diknas Mid</t>
  </si>
  <si>
    <t>Catatan Diknas Final</t>
  </si>
  <si>
    <t>NP Akhir</t>
  </si>
  <si>
    <t>Adzra Rafifah</t>
  </si>
  <si>
    <t>Kamu telah Kamu telah Kamu telah Kamu telah AL-Qur'an &amp; Hadis dengan baik. Akan tetapi, kamu harus tetap belajar dan banyak latihan di rumah untuk AL-Qur'an &amp; Hadis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</si>
  <si>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Adzra!</t>
  </si>
  <si>
    <t>h-404</t>
  </si>
  <si>
    <t>h-430</t>
  </si>
  <si>
    <t>h-433</t>
  </si>
  <si>
    <t>h-434</t>
  </si>
  <si>
    <t>Muhammad Kenzie Natta</t>
  </si>
  <si>
    <t>Kamu telah Kamu telah Kamu telah Kamu telah AL-Qur'an &amp; Hadis dengan kurang. Akan tetapi, kamu harus tetap belajar dan banyak latihan di rumah untuk AL-Qur'an &amp; Hadis</t>
  </si>
  <si>
    <t>Kamu telah 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Kenzie!</t>
  </si>
  <si>
    <t>Aretha Farisa Ziba</t>
  </si>
  <si>
    <t xml:space="preserve"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Aretha!
</t>
  </si>
  <si>
    <t>Assyifa Maqfirah Rahma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</si>
  <si>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Assyifa!</t>
  </si>
  <si>
    <t>Azka Dovizio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</si>
  <si>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Azka!</t>
  </si>
  <si>
    <t>Dizha Altaf Andiga</t>
  </si>
  <si>
    <t>Kamu telah 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Dhiza!</t>
  </si>
  <si>
    <t>Keisya Delita Arafah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</si>
  <si>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Keisya!</t>
  </si>
  <si>
    <t>Naila Saffa Atania Wibowo</t>
  </si>
  <si>
    <t>Kamu telah Kamu telah Kamu telah Kamu telah AL-Qur'an &amp; Hadis dengan sangat baik. Akan tetapi, kamu harus tetap belajar dan banyak latihan di rumah untuk AL-Qur'an &amp; Hadis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</si>
  <si>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Saffa!</t>
  </si>
  <si>
    <t>Naufal Rizq Anugrah</t>
  </si>
  <si>
    <t>Kamu telah 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Naufal!</t>
  </si>
  <si>
    <t>Nayla Angelica Mewandari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</si>
  <si>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Lala!</t>
  </si>
  <si>
    <t>Ni Luh Putu Ivana Azdiantha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</si>
  <si>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Ivana!</t>
  </si>
  <si>
    <t>Putri Ayesha Ainun Mahya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</si>
  <si>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Ainun!</t>
  </si>
  <si>
    <t>Putri Nara Razeca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</si>
  <si>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Nara!</t>
  </si>
  <si>
    <t>Rifdah Dzakirah Mirzani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</si>
  <si>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Rifdah!</t>
  </si>
  <si>
    <t>Firdy Aymansyah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</si>
  <si>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Firdy!</t>
  </si>
  <si>
    <t>Gelsi Raisa Pradana</t>
  </si>
  <si>
    <t>Kamu telah 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Gelsi!</t>
  </si>
  <si>
    <t>Ghina Ilmira Setiawan</t>
  </si>
  <si>
    <t>Kamu telah Kamu telah 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Ghina!</t>
  </si>
  <si>
    <t>Andien Rahma Dearni</t>
  </si>
  <si>
    <t>Kamu telah Kamu telah Kamu telah Toleransi dengan kurang. Akan tetapi, kamu harus tetap belajar dan banyak latihan di rumah untuk AL-Qur'an &amp; Hadis</t>
  </si>
  <si>
    <t>Kamu telah Kamu telah 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Andien!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</si>
  <si>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Adzra!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</si>
  <si>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Kenzie!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</si>
  <si>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Aretha!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</si>
  <si>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Assyifa!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</si>
  <si>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Azka!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</si>
  <si>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Dhiza!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</si>
  <si>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Keisya!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</si>
  <si>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Saffa!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</si>
  <si>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Naufal!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</si>
  <si>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Lala!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</si>
  <si>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Ivana!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</si>
  <si>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Ainun!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</si>
  <si>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Nara!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</si>
  <si>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Rifdah!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</si>
  <si>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Firdy!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</si>
  <si>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Gelsi!</t>
  </si>
  <si>
    <t>Kamu telah menunjukkan peningkatan dalam memahami, menguasai, dan mencetuskan ide mengenai topik Akhlak: Jujur, Amanah, Adil, Tabayyun, dan Toleransi. Kamu juga menunjukkan pengetahuanmu tentang sub-topik terkait dengan sangat baik.
Namun, kamu masih perlu memiliki pemahaman yang lebih rinci untuk setiap topik. Selalu semangat, Ghina!</t>
  </si>
  <si>
    <t>Kamu telah menunjukkan peningkatan dalam memahami, menguasai, dan mencetuskan ide mengenai topik Akhlak: Jujur, Amanah, Adil, Tabayyun, dan Toleransi. Kamu juga menunjukkan pengetahuanmu tentang sub-topik terkait dengan cukup baik.
Namun, kamu masih perlu memiliki pemahaman yang lebih rinci untuk setiap topik. Selalu semangat, Andien!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</si>
</sst>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b/>
      <sz val="16"/>
      <color rgb="FFFF0000"/>
    </font>
    <font>
      <name val="Calibri"/>
      <b/>
      <sz val="11"/>
      <color rgb="FFFFFFFF"/>
    </font>
    <font>
      <name val="Calibri"/>
      <b/>
      <sz val="11"/>
      <color rgb="FF000000"/>
    </font>
    <font>
      <name val="Calibri"/>
      <sz val="11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vertical="bottom"/>
    </xf>
    <xf numFmtId="0" fontId="4" fillId="2" borderId="0" xfId="0" applyFill="1" applyAlignment="1">
      <alignment vertical="bottom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  <xf numFmtId="0" fontId="4" fillId="2" borderId="0" xfId="0" applyFill="1" applyAlignment="1">
      <alignment vertical="bottom" wrapText="1"/>
      <protection locked="0" hidden="0"/>
    </xf>
  </cellXfs>
  <cellStyles count="1">
    <cellStyle name="常规" xfId="0" builtinId="0"/>
  </cellStyles>
  <dxfs count="0"/>
  <tableStyles defaultTableStyle="TableStyleMedium9" defaultPivotStyle="PivotTableStyle1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Q25"/>
  <sheetViews>
    <sheetView tabSelected="1" workbookViewId="0" topLeftCell="B24" zoomScale="54">
      <selection activeCell="J26" sqref="J26"/>
    </sheetView>
  </sheetViews>
  <sheetFormatPr defaultRowHeight="14.4" defaultColWidth="10"/>
  <cols>
    <col min="1" max="1" customWidth="1" width="10.0" style="0"/>
    <col min="2" max="2" customWidth="1" width="40.0" style="0"/>
    <col min="3" max="3" customWidth="1" width="10.0" style="0"/>
    <col min="4" max="4" customWidth="1" width="10.0" style="0"/>
    <col min="5" max="5" customWidth="1" width="10.0" style="0"/>
    <col min="6" max="6" customWidth="1" width="10.0" style="0"/>
    <col min="11" max="11" hidden="1" customWidth="0" width="9.097656" style="0"/>
    <col min="12" max="12" hidden="1" customWidth="0" width="9.097656" style="0"/>
    <col min="13" max="13" hidden="1" customWidth="0" width="9.097656" style="0"/>
    <col min="14" max="14" hidden="1" customWidth="0" width="9.097656" style="0"/>
    <col min="15" max="15" hidden="1" customWidth="0" width="9.097656" style="0"/>
  </cols>
  <sheetData>
    <row r="1" spans="8:8">
      <c r="A1" s="1" t="s">
        <v>0</v>
      </c>
    </row>
    <row r="2" spans="8:8">
      <c r="A2" s="1" t="s">
        <v>1</v>
      </c>
    </row>
    <row r="4" spans="8:8">
      <c r="A4" t="s">
        <v>2</v>
      </c>
      <c r="B4" s="2">
        <v>2.0</v>
      </c>
      <c r="C4" s="3" t="s">
        <v>3</v>
      </c>
    </row>
    <row r="5" spans="8:8">
      <c r="A5" t="s">
        <v>4</v>
      </c>
      <c r="B5" s="2">
        <v>5.0</v>
      </c>
      <c r="C5" s="3" t="s">
        <v>5</v>
      </c>
    </row>
    <row r="6" spans="8:8">
      <c r="A6" t="s">
        <v>6</v>
      </c>
      <c r="B6" s="2">
        <v>3.0</v>
      </c>
      <c r="C6" s="3" t="s">
        <v>7</v>
      </c>
    </row>
    <row r="7" spans="8:8" s="3" ht="30.0" customFormat="1" customHeight="1">
      <c r="A7" s="3" t="s">
        <v>8</v>
      </c>
      <c r="B7" s="3" t="s">
        <v>9</v>
      </c>
      <c r="C7" s="3">
        <v>8.1</v>
      </c>
      <c r="D7" s="3">
        <v>8.2</v>
      </c>
      <c r="E7" s="3">
        <v>8.23</v>
      </c>
      <c r="F7" s="3">
        <v>8.25</v>
      </c>
      <c r="G7" s="3" t="s">
        <v>10</v>
      </c>
      <c r="H7" s="3" t="s">
        <v>11</v>
      </c>
      <c r="I7" s="3" t="s">
        <v>12</v>
      </c>
      <c r="J7" s="3" t="s">
        <v>13</v>
      </c>
      <c r="P7" s="3" t="s">
        <v>14</v>
      </c>
    </row>
    <row r="8" spans="8:8" ht="409.0">
      <c r="A8">
        <v>1.0</v>
      </c>
      <c r="B8" t="s">
        <v>15</v>
      </c>
      <c r="C8" s="4">
        <v>90.0</v>
      </c>
      <c r="D8" s="4">
        <v>90.0</v>
      </c>
      <c r="E8" s="4">
        <v>91.0</v>
      </c>
      <c r="F8" s="4">
        <v>91.0</v>
      </c>
      <c r="G8" s="4">
        <v>87.0</v>
      </c>
      <c r="H8" s="4">
        <v>99.0</v>
      </c>
      <c r="I8" s="4" t="s">
        <v>16</v>
      </c>
      <c r="J8" s="5" t="s">
        <v>59</v>
      </c>
      <c r="K8">
        <v>1.0</v>
      </c>
      <c r="L8" t="s">
        <v>18</v>
      </c>
      <c r="M8" t="s">
        <v>19</v>
      </c>
      <c r="N8" t="s">
        <v>20</v>
      </c>
      <c r="O8" t="s">
        <v>21</v>
      </c>
      <c r="P8">
        <f>ROUND(((SUM(C8:F8)/4*0.4)+(G8*0.25)+(H8*0.35)),0)</f>
        <v>93.0</v>
      </c>
    </row>
    <row r="9" spans="8:8" ht="409.0">
      <c r="A9">
        <v>2.0</v>
      </c>
      <c r="B9" t="s">
        <v>22</v>
      </c>
      <c r="C9" s="4">
        <v>80.0</v>
      </c>
      <c r="D9" s="4">
        <v>80.0</v>
      </c>
      <c r="E9" s="4">
        <v>80.0</v>
      </c>
      <c r="F9" s="4">
        <v>80.0</v>
      </c>
      <c r="G9" s="4">
        <v>80.0</v>
      </c>
      <c r="H9" s="4">
        <v>80.0</v>
      </c>
      <c r="I9" s="4" t="s">
        <v>23</v>
      </c>
      <c r="J9" s="6" t="s">
        <v>60</v>
      </c>
      <c r="K9">
        <v>2.0</v>
      </c>
      <c r="L9" t="s">
        <v>18</v>
      </c>
      <c r="M9" t="s">
        <v>19</v>
      </c>
      <c r="N9" t="s">
        <v>20</v>
      </c>
      <c r="O9" t="s">
        <v>21</v>
      </c>
      <c r="P9">
        <f>ROUND(((SUM(C9:F9)/4*0.4)+(G9*0.25)+(H9*0.35)),0)</f>
        <v>80.0</v>
      </c>
    </row>
    <row r="10" spans="8:8" ht="409.0">
      <c r="A10">
        <v>3.0</v>
      </c>
      <c r="B10" t="s">
        <v>25</v>
      </c>
      <c r="C10" s="4">
        <v>90.0</v>
      </c>
      <c r="D10" s="4">
        <v>88.0</v>
      </c>
      <c r="E10" s="4">
        <v>89.0</v>
      </c>
      <c r="F10" s="4">
        <v>89.0</v>
      </c>
      <c r="G10" s="4">
        <v>95.0</v>
      </c>
      <c r="H10" s="4">
        <v>85.0</v>
      </c>
      <c r="I10" s="4" t="s">
        <v>16</v>
      </c>
      <c r="J10" s="7" t="s">
        <v>61</v>
      </c>
      <c r="K10">
        <v>3.0</v>
      </c>
      <c r="L10" t="s">
        <v>18</v>
      </c>
      <c r="M10" t="s">
        <v>19</v>
      </c>
      <c r="N10" t="s">
        <v>20</v>
      </c>
      <c r="O10" t="s">
        <v>21</v>
      </c>
      <c r="P10">
        <f>ROUND(((SUM(C10:F10)/4*0.4)+(G10*0.25)+(H10*0.35)),0)</f>
        <v>89.0</v>
      </c>
    </row>
    <row r="11" spans="8:8" ht="409.0">
      <c r="A11">
        <v>4.0</v>
      </c>
      <c r="B11" t="s">
        <v>27</v>
      </c>
      <c r="C11" s="4">
        <v>80.0</v>
      </c>
      <c r="D11" s="4">
        <v>88.0</v>
      </c>
      <c r="E11" s="4">
        <v>89.0</v>
      </c>
      <c r="F11" s="4">
        <v>89.0</v>
      </c>
      <c r="G11" s="4">
        <v>80.0</v>
      </c>
      <c r="H11" s="4">
        <v>85.0</v>
      </c>
      <c r="I11" s="4" t="s">
        <v>23</v>
      </c>
      <c r="J11" s="8" t="s">
        <v>62</v>
      </c>
      <c r="K11">
        <v>4.0</v>
      </c>
      <c r="L11" t="s">
        <v>18</v>
      </c>
      <c r="M11" t="s">
        <v>19</v>
      </c>
      <c r="N11" t="s">
        <v>20</v>
      </c>
      <c r="O11" t="s">
        <v>21</v>
      </c>
      <c r="P11">
        <f>ROUND(((SUM(C11:F11)/4*0.4)+(G11*0.25)+(H11*0.35)),0)</f>
        <v>84.0</v>
      </c>
    </row>
    <row r="12" spans="8:8" ht="409.0">
      <c r="A12">
        <v>5.0</v>
      </c>
      <c r="B12" t="s">
        <v>29</v>
      </c>
      <c r="C12" s="4">
        <v>89.0</v>
      </c>
      <c r="D12" s="4">
        <v>93.0</v>
      </c>
      <c r="E12" s="4">
        <v>94.0</v>
      </c>
      <c r="F12" s="4">
        <v>94.0</v>
      </c>
      <c r="G12" s="4">
        <v>93.0</v>
      </c>
      <c r="H12" s="4">
        <v>98.0</v>
      </c>
      <c r="I12" s="4" t="s">
        <v>16</v>
      </c>
      <c r="J12" s="9" t="s">
        <v>63</v>
      </c>
      <c r="K12">
        <v>5.0</v>
      </c>
      <c r="L12" t="s">
        <v>18</v>
      </c>
      <c r="M12" t="s">
        <v>19</v>
      </c>
      <c r="N12" t="s">
        <v>20</v>
      </c>
      <c r="O12" t="s">
        <v>21</v>
      </c>
      <c r="P12">
        <f>ROUND(((SUM(C12:F12)/4*0.4)+(G12*0.25)+(H12*0.35)),0)</f>
        <v>95.0</v>
      </c>
    </row>
    <row r="13" spans="8:8" ht="409.0">
      <c r="A13">
        <v>6.0</v>
      </c>
      <c r="B13" t="s">
        <v>31</v>
      </c>
      <c r="C13" s="4">
        <v>92.0</v>
      </c>
      <c r="D13" s="4">
        <v>83.0</v>
      </c>
      <c r="E13" s="4">
        <v>84.0</v>
      </c>
      <c r="F13" s="4">
        <v>84.0</v>
      </c>
      <c r="G13" s="4">
        <v>93.0</v>
      </c>
      <c r="H13" s="4">
        <v>80.0</v>
      </c>
      <c r="I13" s="4" t="s">
        <v>16</v>
      </c>
      <c r="J13" s="10" t="s">
        <v>64</v>
      </c>
      <c r="K13">
        <v>6.0</v>
      </c>
      <c r="L13" t="s">
        <v>18</v>
      </c>
      <c r="M13" t="s">
        <v>19</v>
      </c>
      <c r="N13" t="s">
        <v>20</v>
      </c>
      <c r="O13" t="s">
        <v>21</v>
      </c>
      <c r="P13">
        <f>ROUND(((SUM(C13:F13)/4*0.4)+(G13*0.25)+(H13*0.35)),0)</f>
        <v>86.0</v>
      </c>
    </row>
    <row r="14" spans="8:8" ht="409.0">
      <c r="A14">
        <v>7.0</v>
      </c>
      <c r="B14" t="s">
        <v>33</v>
      </c>
      <c r="C14" s="4">
        <v>83.0</v>
      </c>
      <c r="D14" s="4">
        <v>90.0</v>
      </c>
      <c r="E14" s="4">
        <v>91.0</v>
      </c>
      <c r="F14" s="4">
        <v>91.0</v>
      </c>
      <c r="G14" s="4">
        <v>80.0</v>
      </c>
      <c r="H14" s="4">
        <v>93.0</v>
      </c>
      <c r="I14" s="4" t="s">
        <v>23</v>
      </c>
      <c r="J14" s="11" t="s">
        <v>65</v>
      </c>
      <c r="K14">
        <v>8.0</v>
      </c>
      <c r="L14" t="s">
        <v>18</v>
      </c>
      <c r="M14" t="s">
        <v>19</v>
      </c>
      <c r="N14" t="s">
        <v>20</v>
      </c>
      <c r="O14" t="s">
        <v>21</v>
      </c>
      <c r="P14">
        <f>ROUND(((SUM(C14:F14)/4*0.4)+(G14*0.25)+(H14*0.35)),0)</f>
        <v>88.0</v>
      </c>
    </row>
    <row r="15" spans="8:8" ht="409.0">
      <c r="A15">
        <v>8.0</v>
      </c>
      <c r="B15" t="s">
        <v>35</v>
      </c>
      <c r="C15" s="4">
        <v>97.0</v>
      </c>
      <c r="D15" s="4">
        <v>98.0</v>
      </c>
      <c r="E15" s="4">
        <v>97.0</v>
      </c>
      <c r="F15" s="4">
        <v>99.0</v>
      </c>
      <c r="G15" s="4">
        <v>100.0</v>
      </c>
      <c r="H15" s="4">
        <v>99.0</v>
      </c>
      <c r="I15" s="4" t="s">
        <v>36</v>
      </c>
      <c r="J15" s="12" t="s">
        <v>66</v>
      </c>
      <c r="K15">
        <v>9.0</v>
      </c>
      <c r="L15" t="s">
        <v>18</v>
      </c>
      <c r="M15" t="s">
        <v>19</v>
      </c>
      <c r="N15" t="s">
        <v>20</v>
      </c>
      <c r="O15" t="s">
        <v>21</v>
      </c>
      <c r="P15">
        <f>ROUND(((SUM(C15:F15)/4*0.4)+(G15*0.25)+(H15*0.35)),0)</f>
        <v>99.0</v>
      </c>
    </row>
    <row r="16" spans="8:8" ht="409.0">
      <c r="A16">
        <v>9.0</v>
      </c>
      <c r="B16" t="s">
        <v>38</v>
      </c>
      <c r="C16" s="4">
        <v>80.0</v>
      </c>
      <c r="D16" s="4">
        <v>80.0</v>
      </c>
      <c r="E16" s="4">
        <v>80.0</v>
      </c>
      <c r="F16" s="4">
        <v>80.0</v>
      </c>
      <c r="G16" s="4">
        <v>80.0</v>
      </c>
      <c r="H16" s="4">
        <v>80.0</v>
      </c>
      <c r="I16" s="4" t="s">
        <v>23</v>
      </c>
      <c r="J16" s="13" t="s">
        <v>67</v>
      </c>
      <c r="K16">
        <v>10.0</v>
      </c>
      <c r="L16" t="s">
        <v>18</v>
      </c>
      <c r="M16" t="s">
        <v>19</v>
      </c>
      <c r="N16" t="s">
        <v>20</v>
      </c>
      <c r="O16" t="s">
        <v>21</v>
      </c>
      <c r="P16">
        <f>ROUND(((SUM(C16:F16)/4*0.4)+(G16*0.25)+(H16*0.35)),0)</f>
        <v>80.0</v>
      </c>
    </row>
    <row r="17" spans="8:8" ht="409.0">
      <c r="A17">
        <v>10.0</v>
      </c>
      <c r="B17" t="s">
        <v>40</v>
      </c>
      <c r="C17" s="4">
        <v>98.0</v>
      </c>
      <c r="D17" s="4">
        <v>98.0</v>
      </c>
      <c r="E17" s="4">
        <v>97.0</v>
      </c>
      <c r="F17" s="4">
        <v>99.0</v>
      </c>
      <c r="G17" s="4">
        <v>100.0</v>
      </c>
      <c r="H17" s="4">
        <v>99.0</v>
      </c>
      <c r="I17" s="4" t="s">
        <v>36</v>
      </c>
      <c r="J17" s="14" t="s">
        <v>68</v>
      </c>
      <c r="K17">
        <v>11.0</v>
      </c>
      <c r="L17" t="s">
        <v>18</v>
      </c>
      <c r="M17" t="s">
        <v>19</v>
      </c>
      <c r="N17" t="s">
        <v>20</v>
      </c>
      <c r="O17" t="s">
        <v>21</v>
      </c>
      <c r="P17">
        <f>ROUND(((SUM(C17:F17)/4*0.4)+(G17*0.25)+(H17*0.35)),0)</f>
        <v>99.0</v>
      </c>
    </row>
    <row r="18" spans="8:8" ht="409.0">
      <c r="A18">
        <v>11.0</v>
      </c>
      <c r="B18" t="s">
        <v>42</v>
      </c>
      <c r="C18" s="4">
        <v>94.0</v>
      </c>
      <c r="D18" s="4">
        <v>98.0</v>
      </c>
      <c r="E18" s="4">
        <v>97.0</v>
      </c>
      <c r="F18" s="4">
        <v>99.0</v>
      </c>
      <c r="G18" s="4">
        <v>100.0</v>
      </c>
      <c r="H18" s="4">
        <v>95.0</v>
      </c>
      <c r="I18" s="4" t="s">
        <v>16</v>
      </c>
      <c r="J18" s="15" t="s">
        <v>69</v>
      </c>
      <c r="K18">
        <v>12.0</v>
      </c>
      <c r="L18" t="s">
        <v>18</v>
      </c>
      <c r="M18" t="s">
        <v>19</v>
      </c>
      <c r="N18" t="s">
        <v>20</v>
      </c>
      <c r="O18" t="s">
        <v>21</v>
      </c>
      <c r="P18">
        <f>ROUND(((SUM(C18:F18)/4*0.4)+(G18*0.25)+(H18*0.35)),0)</f>
        <v>97.0</v>
      </c>
    </row>
    <row r="19" spans="8:8" ht="409.0">
      <c r="A19">
        <v>12.0</v>
      </c>
      <c r="B19" t="s">
        <v>44</v>
      </c>
      <c r="C19" s="4">
        <v>96.0</v>
      </c>
      <c r="D19" s="4">
        <v>98.0</v>
      </c>
      <c r="E19" s="4">
        <v>97.0</v>
      </c>
      <c r="F19" s="4">
        <v>99.0</v>
      </c>
      <c r="G19" s="4">
        <v>100.0</v>
      </c>
      <c r="H19" s="4">
        <v>94.0</v>
      </c>
      <c r="I19" s="4" t="s">
        <v>36</v>
      </c>
      <c r="J19" s="16" t="s">
        <v>70</v>
      </c>
      <c r="K19">
        <v>13.0</v>
      </c>
      <c r="L19" t="s">
        <v>18</v>
      </c>
      <c r="M19" t="s">
        <v>19</v>
      </c>
      <c r="N19" t="s">
        <v>20</v>
      </c>
      <c r="O19" t="s">
        <v>21</v>
      </c>
      <c r="P19">
        <f>ROUND(((SUM(C19:F19)/4*0.4)+(G19*0.25)+(H19*0.35)),0)</f>
        <v>97.0</v>
      </c>
    </row>
    <row r="20" spans="8:8" ht="409.0">
      <c r="A20">
        <v>13.0</v>
      </c>
      <c r="B20" t="s">
        <v>46</v>
      </c>
      <c r="C20" s="4">
        <v>95.0</v>
      </c>
      <c r="D20" s="4">
        <v>95.0</v>
      </c>
      <c r="E20" s="4">
        <v>96.0</v>
      </c>
      <c r="F20" s="4">
        <v>96.0</v>
      </c>
      <c r="G20" s="4">
        <v>91.0</v>
      </c>
      <c r="H20" s="4">
        <v>96.0</v>
      </c>
      <c r="I20" s="4" t="s">
        <v>36</v>
      </c>
      <c r="J20" s="17" t="s">
        <v>71</v>
      </c>
      <c r="K20">
        <v>14.0</v>
      </c>
      <c r="L20" t="s">
        <v>18</v>
      </c>
      <c r="M20" t="s">
        <v>19</v>
      </c>
      <c r="N20" t="s">
        <v>20</v>
      </c>
      <c r="O20" t="s">
        <v>21</v>
      </c>
      <c r="P20">
        <f>ROUND(((SUM(C20:F20)/4*0.4)+(G20*0.25)+(H20*0.35)),0)</f>
        <v>95.0</v>
      </c>
    </row>
    <row r="21" spans="8:8" ht="409.0">
      <c r="A21">
        <v>14.0</v>
      </c>
      <c r="B21" t="s">
        <v>48</v>
      </c>
      <c r="C21" s="4">
        <v>80.0</v>
      </c>
      <c r="D21" s="4">
        <v>99.0</v>
      </c>
      <c r="E21" s="4">
        <v>99.0</v>
      </c>
      <c r="F21" s="4">
        <v>99.0</v>
      </c>
      <c r="G21" s="4">
        <v>80.0</v>
      </c>
      <c r="H21" s="4">
        <v>99.0</v>
      </c>
      <c r="I21" s="4" t="s">
        <v>23</v>
      </c>
      <c r="J21" s="18" t="s">
        <v>72</v>
      </c>
      <c r="K21">
        <v>15.0</v>
      </c>
      <c r="L21" t="s">
        <v>18</v>
      </c>
      <c r="M21" t="s">
        <v>19</v>
      </c>
      <c r="N21" t="s">
        <v>20</v>
      </c>
      <c r="O21" t="s">
        <v>21</v>
      </c>
      <c r="P21">
        <f>ROUND(((SUM(C21:F21)/4*0.4)+(G21*0.25)+(H21*0.35)),0)</f>
        <v>92.0</v>
      </c>
    </row>
    <row r="22" spans="8:8" ht="409.0">
      <c r="A22">
        <v>15.0</v>
      </c>
      <c r="B22" t="s">
        <v>50</v>
      </c>
      <c r="C22" s="4">
        <v>85.0</v>
      </c>
      <c r="D22" s="4">
        <v>91.0</v>
      </c>
      <c r="E22" s="4">
        <v>92.0</v>
      </c>
      <c r="F22" s="4">
        <v>92.0</v>
      </c>
      <c r="G22" s="4">
        <v>80.0</v>
      </c>
      <c r="H22" s="4">
        <v>89.0</v>
      </c>
      <c r="I22" s="4" t="s">
        <v>23</v>
      </c>
      <c r="J22" s="19" t="s">
        <v>73</v>
      </c>
      <c r="K22">
        <v>16.0</v>
      </c>
      <c r="L22" t="s">
        <v>18</v>
      </c>
      <c r="M22" t="s">
        <v>19</v>
      </c>
      <c r="N22" t="s">
        <v>20</v>
      </c>
      <c r="O22" t="s">
        <v>21</v>
      </c>
      <c r="P22">
        <f>ROUND(((SUM(C22:F22)/4*0.4)+(G22*0.25)+(H22*0.35)),0)</f>
        <v>87.0</v>
      </c>
    </row>
    <row r="23" spans="8:8" ht="409.0">
      <c r="A23">
        <v>16.0</v>
      </c>
      <c r="B23" t="s">
        <v>52</v>
      </c>
      <c r="C23" s="4">
        <v>80.0</v>
      </c>
      <c r="D23" s="4">
        <v>80.0</v>
      </c>
      <c r="E23" s="4">
        <v>80.0</v>
      </c>
      <c r="F23" s="4">
        <v>80.0</v>
      </c>
      <c r="G23" s="4">
        <v>80.0</v>
      </c>
      <c r="H23" s="4">
        <v>80.0</v>
      </c>
      <c r="I23" s="4" t="s">
        <v>23</v>
      </c>
      <c r="J23" s="20" t="s">
        <v>74</v>
      </c>
      <c r="K23">
        <v>89.0</v>
      </c>
      <c r="L23" t="s">
        <v>18</v>
      </c>
      <c r="M23" t="s">
        <v>19</v>
      </c>
      <c r="N23" t="s">
        <v>20</v>
      </c>
      <c r="O23" t="s">
        <v>21</v>
      </c>
      <c r="P23">
        <f>ROUND(((SUM(C23:F23)/4*0.4)+(G23*0.25)+(H23*0.35)),0)</f>
        <v>80.0</v>
      </c>
    </row>
    <row r="24" spans="8:8" ht="409.0">
      <c r="A24">
        <v>17.0</v>
      </c>
      <c r="B24" t="s">
        <v>54</v>
      </c>
      <c r="C24" s="4">
        <v>80.0</v>
      </c>
      <c r="D24" s="4">
        <v>80.0</v>
      </c>
      <c r="E24" s="4">
        <v>80.0</v>
      </c>
      <c r="F24" s="4">
        <v>80.0</v>
      </c>
      <c r="G24" s="4">
        <v>80.0</v>
      </c>
      <c r="H24" s="4">
        <v>80.0</v>
      </c>
      <c r="I24" s="4" t="s">
        <v>23</v>
      </c>
      <c r="J24" s="21" t="s">
        <v>75</v>
      </c>
      <c r="K24">
        <v>91.0</v>
      </c>
      <c r="L24" t="s">
        <v>18</v>
      </c>
      <c r="M24" t="s">
        <v>19</v>
      </c>
      <c r="N24" t="s">
        <v>20</v>
      </c>
      <c r="O24" t="s">
        <v>21</v>
      </c>
      <c r="P24">
        <f>ROUND(((SUM(C24:F24)/4*0.4)+(G24*0.25)+(H24*0.35)),0)</f>
        <v>80.0</v>
      </c>
    </row>
    <row r="25" spans="8:8" ht="409.0">
      <c r="A25">
        <v>18.0</v>
      </c>
      <c r="B25" t="s">
        <v>56</v>
      </c>
      <c r="C25" s="4">
        <v>80.0</v>
      </c>
      <c r="D25" s="4">
        <v>80.0</v>
      </c>
      <c r="E25" s="4">
        <v>80.0</v>
      </c>
      <c r="F25" s="4">
        <v>80.0</v>
      </c>
      <c r="G25" s="4">
        <v>80.0</v>
      </c>
      <c r="H25" s="4">
        <v>80.0</v>
      </c>
      <c r="I25" s="4" t="s">
        <v>57</v>
      </c>
      <c r="J25" s="22" t="s">
        <v>76</v>
      </c>
      <c r="K25">
        <v>94.0</v>
      </c>
      <c r="L25" t="s">
        <v>18</v>
      </c>
      <c r="M25" t="s">
        <v>19</v>
      </c>
      <c r="N25" t="s">
        <v>20</v>
      </c>
      <c r="O25" t="s">
        <v>21</v>
      </c>
      <c r="P25">
        <f>ROUND(((SUM(C25:F25)/4*0.4)+(G25*0.25)+(H25*0.35)),0)</f>
        <v>80.0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  <pageSetup paperSize="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Company>Microsoft Corporation</Company>
  <LinksUpToDate>0</LinksUpToDate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Aplikasi Rapor Kurikulum 2013</cp:lastModifiedBy>
  <dcterms:created xsi:type="dcterms:W3CDTF">2024-12-12T07:16:06Z</dcterms:created>
  <dcterms:modified xsi:type="dcterms:W3CDTF">2024-12-12T07:25:37Z</dcterms:modified>
  <cp:category>Test result file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ec606615e96f44cca3ca0e533cbb2feb</vt:lpwstr>
  </property>
</Properties>
</file>