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9405"/>
  </bookViews>
  <sheets>
    <sheet name="Worksheet" sheetId="1" r:id="rId1"/>
  </sheets>
  <calcPr calcId="145621"/>
</workbook>
</file>

<file path=xl/calcChain.xml><?xml version="1.0" encoding="utf-8"?>
<calcChain xmlns="http://schemas.openxmlformats.org/spreadsheetml/2006/main">
  <c r="X25" i="1" l="1"/>
  <c r="X24" i="1"/>
  <c r="X23" i="1"/>
  <c r="X22" i="1"/>
  <c r="X21" i="1"/>
  <c r="X20" i="1"/>
  <c r="X19" i="1"/>
  <c r="X18" i="1"/>
  <c r="X17" i="1"/>
  <c r="X16" i="1"/>
  <c r="X15" i="1"/>
  <c r="X14" i="1"/>
  <c r="X13" i="1"/>
  <c r="X12" i="1"/>
  <c r="X11" i="1"/>
  <c r="X10" i="1"/>
  <c r="X9" i="1"/>
  <c r="X8" i="1"/>
</calcChain>
</file>

<file path=xl/sharedStrings.xml><?xml version="1.0" encoding="utf-8"?>
<sst xmlns="http://schemas.openxmlformats.org/spreadsheetml/2006/main" count="218" uniqueCount="58">
  <si>
    <t>Hanya isi pada cell dengan background HIJAU</t>
  </si>
  <si>
    <t>Cukup isikan di isian nilai Per KD, UTS dan UAS</t>
  </si>
  <si>
    <t>ID Mapel</t>
  </si>
  <si>
    <t>: Pendidikan Pancasila</t>
  </si>
  <si>
    <t>ID Guru</t>
  </si>
  <si>
    <t>: Ummi Nasyiatul Mizan, S.Pd.</t>
  </si>
  <si>
    <t>ID Kelas</t>
  </si>
  <si>
    <t>: Grade 8</t>
  </si>
  <si>
    <t>No</t>
  </si>
  <si>
    <t>Nama</t>
  </si>
  <si>
    <t>8.1.1</t>
  </si>
  <si>
    <t>8.1.2</t>
  </si>
  <si>
    <t>8.1.3</t>
  </si>
  <si>
    <t>8.1.4</t>
  </si>
  <si>
    <t>8.1.5</t>
  </si>
  <si>
    <t>UTS</t>
  </si>
  <si>
    <t>UAS</t>
  </si>
  <si>
    <t>Catatan Diknas Mid</t>
  </si>
  <si>
    <t>Catatan Diknas Final</t>
  </si>
  <si>
    <t>NP Akhir</t>
  </si>
  <si>
    <t>Adzra Rafifah</t>
  </si>
  <si>
    <t>Kamu telah Kamu telah Menentukan (C3) pentingnya kedudukan dan fungsi Pancasila. dengan baik. Akan tetapi, kamu harus tetap belajar dan banyak latihan di rumah untuk Menentukan (C3) pentingnya kedudukan dan fungsi Pancasila.</t>
  </si>
  <si>
    <t>h-413</t>
  </si>
  <si>
    <t>h-414</t>
  </si>
  <si>
    <t>h-415</t>
  </si>
  <si>
    <t>h-416</t>
  </si>
  <si>
    <t>h-417</t>
  </si>
  <si>
    <t>h-470</t>
  </si>
  <si>
    <t>h-471</t>
  </si>
  <si>
    <t>h-472</t>
  </si>
  <si>
    <t>Muhammad Kenzie Natta</t>
  </si>
  <si>
    <t>Kamu telah Kamu telah Menentukan (C3) pentingnya kedudukan dan fungsi Pancasila. dengan kurang. Akan tetapi, kamu harus tetap belajar dan banyak latihan di rumah untuk Menentukan (C3) pentingnya kedudukan dan fungsi Pancasila.</t>
  </si>
  <si>
    <t>Aretha Farisa Ziba</t>
  </si>
  <si>
    <t>Assyifa Maqfirah Rahma</t>
  </si>
  <si>
    <t>Azka Dovizio</t>
  </si>
  <si>
    <t>Dizha Altaf Andiga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</si>
  <si>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</si>
  <si>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</si>
  <si>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</si>
  <si>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</si>
  <si>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</si>
  <si>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</si>
  <si>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</si>
  <si>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</si>
  <si>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</si>
  <si>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Gelsi Raisa Pradana</t>
  </si>
  <si>
    <t>Ghina Ilmira Setiawan</t>
  </si>
  <si>
    <t>Andien Rahma Dearni</t>
  </si>
  <si>
    <t>Kamu telah Memahami (C2) kedudukan dan fungsi Undang-Undang Dasar Negara Republik Indonesia Tahun 1945. dengan kurang. Akan tetapi, kamu harus tetap belajar dan banyak latihan di rumah untuk Memahami (C2) kedudukan dan fungsi Undang-Undang Dasar Negara Republik Indonesia Tahun 1945.</t>
  </si>
  <si>
    <t xml:space="preserve">Kamu telah menunjukkan pemahaman yang baik dalam memahami fungsi dan peranan Pancasila, menentukan alternatif penyelesaian terhadap persoalan lokal dan global dengan menggunakan sudut pandang Pancasila. Selain itu, kamu juga memahami Undang-Undang Dasar Negara Republik Indonesia Tahun 1945 sebagai hukum dasar tertinggi dengan baik.
Namun, kamu perlu meningkatkan pemahaman dalam memahami lima (5) butir kesepakatan dasar dalam melakukan perubahan terhadap Undang-Undang Dasar Negara Republik Indonesia Tahun 1945 dan menganalisis periodisasi pemberlakuan dan perubahan Undang-Undang Dasar Negara Republik Indonesia Tahun 1945.
</t>
  </si>
  <si>
    <t>Kamu telah menunjukkan pemahaman yang cukup baik dalam memahami fungsi dan peranan Pancasila sebagai dasar negara dan pandangan hidup bangsa, menentukan pentingnya kedudukan dan fungsi Pancasila. Namun, kamu perlu lebih banyak latihan dalam menentukan alternatif penyelesaian terhadap persoalan lokal dan global dengan menggunakan sudut pandang Pancasila. Selain itu, kamu perlu meningkatkan pemahaman dalam memahami lima (5) butir kesepakatan dasar dalam melakukan perubahan terhadap Undang-Undang Dasar Negara Republik Indonesia Tahun 1945 dan menganalisis periodisasi pemberlakuan dan perubahan Undang-Undang Dasar Negara Republik Indonesia Tahun 1945. Kamu juga perlu meningkatkan fokus dalam pembelajaran. Diskusi aktif akan membantumu menemukan sudut pandang baru dan perspektif yang berbeda tentang materi dengan lebih baik. Ingatlah bahwa kemauan untuk terus belajar dan berusaha adalah kunci kesuksesan. Setiap langkah kecil yang kamu ambil hari ini akan membawamu lebih dekat pada pencapaian besar di masa depan!</t>
  </si>
  <si>
    <t>Kamu telah menunjukkan pemahaman yang cukup baik dalam memahami fungsi dan peranan Pancasila sebagai dasar negara dan pandangan hidup bangsa, menentukan pentingnya kedudukan dan fungsi Pancasila. Akan tetapi, kamu perlu lebih banyak latihan dalam menentukan alternatif penyelesaian terhadap persoalan lokal dan global dengan menggunakan sudut pandang Pancasila. Selain itu, kamu perlu meningkatkan pemahaman dalam memahami lima (5) butir kesepakatan dasar dalam melakukan perubahan terhadap Undang-Undang Dasar Negara Republik Indonesia Tahun 1945 dan menganalisis periodisasi pemberlakuan dan perubahan Undang-Undang Dasar Negara Republik Indonesia Tahun 1945. Diskusi aktif akan membantumu menemukan sudut pandang baru dan perspektif yang berbeda tentang materi dengan lebih baik.</t>
  </si>
  <si>
    <t>Kamu telah menunjukkan pemahaman yang cukup baik dalam memahami fungsi dan peranan Pancasila sebagai dasar negara dan pandangan hidup bangsa. Namun, kamu perlu lebih banyak latihan dalam menentukan alternatif penyelesaian terhadap persoalan lokal dan global dengan menggunakan sudut pandang Pancasila. Selain itu, kamu juga perlu meningkatkan pemahaman terhadap lima butir kesepakatan dasar dalam melakukan perubahan terhadap Undang-Undang Dasar Negara Republik Indonesia Tahun 1945 dan menganalisis periodisasi pemberlakuannya. Tetaplah semangat dalam belajar, dan cobalah lebih aktif berdiskusi untuk memperluas wawasan dan pemahamanmu terhadap materi! Ingatlah bahwa kemauan untuk terus belajar dan berusaha adalah kunci kesuksesan. Setiap langkah kecil yang kamu ambil hari ini akan membawamu lebih dekat pada pencapaian besar di masa depan!</t>
  </si>
  <si>
    <t>Kamu telah menunjukkan pemahaman yang cukup baik dalam memahami fungsi dan peranan Pancasila sebagai dasar negara dan pandangan hidup bangsa. Namun, kamu perlu lebih banyak latihan dalam menentukan alternatif penyelesaian terhadap persoalan lokal dan global dengan menggunakan sudut pandang Pancasila. Selain itu, kamu juga perlu meningkatkan pemahaman terhadap lima butir kesepakatan dasar dalam melakukan perubahan terhadap Undang-Undang Dasar Negara Republik Indonesia Tahun 1945 dan menganalisis periodisasi pemberlakuannya. Tetaplah semangat dalam belajar, dan cobalah lebih aktif berdiskusi untuk memperluas wawasan dan pemahamanmu terhadap materi!</t>
  </si>
  <si>
    <t>Kamu telah menunjukkan pemahaman yang sangat baik dalam memahami fungsi dan peranan Pancasila sebagai dasar negara dan pandangan hidup bangsa. Analisismu terhadap pentingnya kedudukan dan fungsi Pancasila juga sangat mendalam. Selain itu, kamu mampu menentukan alternatif penyelesaian terhadap persoalan lokal dan global dengan sudut pandang Pancasila secara tepat. Pemahamanmu terhadap lima butir kesepakatan dasar dalam perubahan terhadap Undang-Undang Dasar Negara Republik Indonesia Tahun 1945 dan periodisasi pemberlakuannya sangat memuaskan. Pertahankan semangat belajarmu dan teruslah memperluas wawasan untuk menjadi teladan bagi teman-temanmu!</t>
  </si>
  <si>
    <t>Kamu telah menunjukkan pemahaman yang sangat baik dalam memahami fungsi dan peranan Pancasila sebagai dasar negara dan pandangan hidup bangsa. Analisismu terhadap pentingnya kedudukan dan fungsi Pancasila juga sangat mendalam. Dalam menentukan alternatif penyelesaian terhadap persoalan lokal dan global dengan sudut pandang Pancasila, kamu telah melakukannya dengan baik, meskipun ada ruang untuk pengembangan lebih lanjut. Pemahamanmu terhadap lima butir kesepakatan dasar dalam perubahan terhadap Undang-Undang Dasar Negara Republik Indonesia Tahun 1945 dan periodisasi pemberlakuannya sangat memuaskan. Pertahankan semangat belajarmu dan teruslah memperluas wawasan untuk menjadi teladan bagi teman-temanmu!</t>
  </si>
  <si>
    <t>Kamu telah menunjukkan pemahaman yang cukup baik dalam memahami fungsi dan peranan Pancasila sebagai dasar negara dan pandangan hidup bangsa. Namun, kamu perlu lebih banyak latihan dalam menentukan alternatif penyelesaian terhadap persoalan lokal dan global dengan menggunakan sudut pandang Pancasila. Selain itu, kamu juga perlu meningkatkan pemahaman terhadap lima butir kesepakatan dasar dalam melakukan perubahan terhadap Undang-Undang Dasar Negara Republik Indonesia Tahun 1945 dan menganalisis periodisasi pemberlakuannya. Tetaplah semangat dalam belajar, dan cobalah lebih aktif berdiskusi untuk memperluas wawasan dan pemahamanmu terhadap materi! Kamu juga perlu meningkatkan fokus dalam pembelajaran.</t>
  </si>
  <si>
    <t xml:space="preserve">Kamu telah menunjukkan pemahaman yang cukup baik dalam memahami fungsi dan peranan Pancasila sebagai dasar negara dan pandangan hidup bangsa. Untuk semakin meningkatkan kemampuanmu, cobalah lebih banyak berlatih menentukan alternatif penyelesaian terhadap persoalan lokal dan global dengan menggunakan sudut pandang Pancasila. Selain itu, tingkatkan pemahaman terhadap lima butir kesepakatan dasar dalam melakukan perubahan terhadap Undang-Undang Dasar Negara Republik Indonesia Tahun 1945 dan menganalisis periodisasi pemberlakuannya. Teruslah bersemangat menyelesaikan soal-soal latihan dan tetap percaya diri saat menghadapi soal yang menantang. Setiap usaha yang kamu lakukan akan membawamu pada pemahaman yang lebih baik!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</si>
</sst>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xf numFmtId="0" fontId="0" fillId="2" borderId="0" xfId="0" applyFill="1" applyAlignment="1" applyProtection="1">
      <alignment wrapText="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
  <sheetViews>
    <sheetView tabSelected="1" topLeftCell="B25" workbookViewId="0">
      <selection activeCell="L29" sqref="L29"/>
    </sheetView>
  </sheetViews>
  <sheetFormatPr defaultRowHeight="15" x14ac:dyDescent="0.25"/>
  <cols>
    <col min="1" max="1" width="10" customWidth="1"/>
    <col min="2" max="2" width="40" customWidth="1"/>
    <col min="3" max="10" width="10" customWidth="1"/>
    <col min="15" max="23" width="9.140625" hidden="1"/>
  </cols>
  <sheetData>
    <row r="1" spans="1:24" ht="21" x14ac:dyDescent="0.35">
      <c r="A1" s="2" t="s">
        <v>0</v>
      </c>
    </row>
    <row r="2" spans="1:24" ht="21" x14ac:dyDescent="0.35">
      <c r="A2" s="2" t="s">
        <v>1</v>
      </c>
    </row>
    <row r="4" spans="1:24" x14ac:dyDescent="0.25">
      <c r="A4" t="s">
        <v>2</v>
      </c>
      <c r="B4" s="3">
        <v>3</v>
      </c>
      <c r="C4" s="1" t="s">
        <v>3</v>
      </c>
    </row>
    <row r="5" spans="1:24" x14ac:dyDescent="0.25">
      <c r="A5" t="s">
        <v>4</v>
      </c>
      <c r="B5" s="3">
        <v>3</v>
      </c>
      <c r="C5" s="1" t="s">
        <v>5</v>
      </c>
    </row>
    <row r="6" spans="1:24" x14ac:dyDescent="0.25">
      <c r="A6" t="s">
        <v>6</v>
      </c>
      <c r="B6" s="3">
        <v>3</v>
      </c>
      <c r="C6" s="1" t="s">
        <v>7</v>
      </c>
    </row>
    <row r="7" spans="1:24" s="1" customFormat="1" x14ac:dyDescent="0.25">
      <c r="A7" s="1" t="s">
        <v>8</v>
      </c>
      <c r="B7" s="1" t="s">
        <v>9</v>
      </c>
      <c r="C7" s="1" t="s">
        <v>10</v>
      </c>
      <c r="D7" s="1" t="s">
        <v>11</v>
      </c>
      <c r="E7" s="1" t="s">
        <v>12</v>
      </c>
      <c r="F7" s="1" t="s">
        <v>13</v>
      </c>
      <c r="G7" s="1" t="s">
        <v>14</v>
      </c>
      <c r="H7" s="1">
        <v>2.1</v>
      </c>
      <c r="I7" s="1">
        <v>2.2000000000000002</v>
      </c>
      <c r="J7" s="1">
        <v>2.4</v>
      </c>
      <c r="K7" s="1" t="s">
        <v>15</v>
      </c>
      <c r="L7" s="1" t="s">
        <v>16</v>
      </c>
      <c r="M7" s="1" t="s">
        <v>17</v>
      </c>
      <c r="N7" s="1" t="s">
        <v>18</v>
      </c>
      <c r="X7" s="1" t="s">
        <v>19</v>
      </c>
    </row>
    <row r="8" spans="1:24" ht="409.5" x14ac:dyDescent="0.25">
      <c r="A8">
        <v>1</v>
      </c>
      <c r="B8" t="s">
        <v>20</v>
      </c>
      <c r="C8" s="4">
        <v>88</v>
      </c>
      <c r="D8" s="4">
        <v>88</v>
      </c>
      <c r="E8" s="4">
        <v>88</v>
      </c>
      <c r="F8" s="4">
        <v>88</v>
      </c>
      <c r="G8" s="4">
        <v>88</v>
      </c>
      <c r="H8" s="4">
        <v>84</v>
      </c>
      <c r="I8" s="4">
        <v>84</v>
      </c>
      <c r="J8" s="4">
        <v>84</v>
      </c>
      <c r="K8" s="4">
        <v>86</v>
      </c>
      <c r="L8" s="4">
        <v>81</v>
      </c>
      <c r="M8" s="4" t="s">
        <v>21</v>
      </c>
      <c r="N8" s="5" t="s">
        <v>49</v>
      </c>
      <c r="O8">
        <v>1</v>
      </c>
      <c r="P8" t="s">
        <v>22</v>
      </c>
      <c r="Q8" t="s">
        <v>23</v>
      </c>
      <c r="R8" t="s">
        <v>24</v>
      </c>
      <c r="S8" t="s">
        <v>25</v>
      </c>
      <c r="T8" t="s">
        <v>26</v>
      </c>
      <c r="U8" t="s">
        <v>27</v>
      </c>
      <c r="V8" t="s">
        <v>28</v>
      </c>
      <c r="W8" t="s">
        <v>29</v>
      </c>
      <c r="X8">
        <f t="shared" ref="X8:X25" si="0">ROUND(((SUM(C8:J8)/8*0.4)+(K8*0.25)+(L8*0.35)),0)</f>
        <v>84</v>
      </c>
    </row>
    <row r="9" spans="1:24" x14ac:dyDescent="0.25">
      <c r="A9">
        <v>2</v>
      </c>
      <c r="B9" t="s">
        <v>30</v>
      </c>
      <c r="C9" s="4">
        <v>82</v>
      </c>
      <c r="D9" s="4">
        <v>82</v>
      </c>
      <c r="E9" s="4">
        <v>82</v>
      </c>
      <c r="F9" s="4">
        <v>82</v>
      </c>
      <c r="G9" s="4">
        <v>82</v>
      </c>
      <c r="H9" s="4">
        <v>82</v>
      </c>
      <c r="I9" s="4">
        <v>82</v>
      </c>
      <c r="J9" s="4">
        <v>82</v>
      </c>
      <c r="K9" s="4">
        <v>80</v>
      </c>
      <c r="L9" s="4">
        <v>80</v>
      </c>
      <c r="M9" s="4" t="s">
        <v>31</v>
      </c>
      <c r="N9" s="4" t="s">
        <v>50</v>
      </c>
      <c r="O9">
        <v>2</v>
      </c>
      <c r="P9" t="s">
        <v>22</v>
      </c>
      <c r="Q9" t="s">
        <v>23</v>
      </c>
      <c r="R9" t="s">
        <v>24</v>
      </c>
      <c r="S9" t="s">
        <v>25</v>
      </c>
      <c r="T9" t="s">
        <v>26</v>
      </c>
      <c r="U9" t="s">
        <v>27</v>
      </c>
      <c r="V9" t="s">
        <v>28</v>
      </c>
      <c r="W9" t="s">
        <v>29</v>
      </c>
      <c r="X9">
        <f t="shared" si="0"/>
        <v>81</v>
      </c>
    </row>
    <row r="10" spans="1:24" x14ac:dyDescent="0.25">
      <c r="A10">
        <v>3</v>
      </c>
      <c r="B10" t="s">
        <v>32</v>
      </c>
      <c r="C10" s="4">
        <v>88</v>
      </c>
      <c r="D10" s="4">
        <v>88</v>
      </c>
      <c r="E10" s="4">
        <v>88</v>
      </c>
      <c r="F10" s="4">
        <v>88</v>
      </c>
      <c r="G10" s="4">
        <v>88</v>
      </c>
      <c r="H10" s="4">
        <v>82</v>
      </c>
      <c r="I10" s="4">
        <v>82</v>
      </c>
      <c r="J10" s="4">
        <v>82</v>
      </c>
      <c r="K10" s="4">
        <v>80</v>
      </c>
      <c r="L10" s="4">
        <v>81</v>
      </c>
      <c r="M10" s="4" t="s">
        <v>21</v>
      </c>
      <c r="N10" s="4" t="s">
        <v>51</v>
      </c>
      <c r="O10">
        <v>3</v>
      </c>
      <c r="P10" t="s">
        <v>22</v>
      </c>
      <c r="Q10" t="s">
        <v>23</v>
      </c>
      <c r="R10" t="s">
        <v>24</v>
      </c>
      <c r="S10" t="s">
        <v>25</v>
      </c>
      <c r="T10" t="s">
        <v>26</v>
      </c>
      <c r="U10" t="s">
        <v>27</v>
      </c>
      <c r="V10" t="s">
        <v>28</v>
      </c>
      <c r="W10" t="s">
        <v>29</v>
      </c>
      <c r="X10">
        <f t="shared" si="0"/>
        <v>83</v>
      </c>
    </row>
    <row r="11" spans="1:24" x14ac:dyDescent="0.25">
      <c r="A11">
        <v>4</v>
      </c>
      <c r="B11" t="s">
        <v>33</v>
      </c>
      <c r="C11" s="4">
        <v>82</v>
      </c>
      <c r="D11" s="4">
        <v>82</v>
      </c>
      <c r="E11" s="4">
        <v>82</v>
      </c>
      <c r="F11" s="4">
        <v>82</v>
      </c>
      <c r="G11" s="4">
        <v>82</v>
      </c>
      <c r="H11" s="4">
        <v>82</v>
      </c>
      <c r="I11" s="4">
        <v>82</v>
      </c>
      <c r="J11" s="4">
        <v>82</v>
      </c>
      <c r="K11" s="4">
        <v>81</v>
      </c>
      <c r="L11" s="4">
        <v>80</v>
      </c>
      <c r="M11" s="4" t="s">
        <v>31</v>
      </c>
      <c r="N11" s="4" t="s">
        <v>52</v>
      </c>
      <c r="O11">
        <v>4</v>
      </c>
      <c r="P11" t="s">
        <v>22</v>
      </c>
      <c r="Q11" t="s">
        <v>23</v>
      </c>
      <c r="R11" t="s">
        <v>24</v>
      </c>
      <c r="S11" t="s">
        <v>25</v>
      </c>
      <c r="T11" t="s">
        <v>26</v>
      </c>
      <c r="U11" t="s">
        <v>27</v>
      </c>
      <c r="V11" t="s">
        <v>28</v>
      </c>
      <c r="W11" t="s">
        <v>29</v>
      </c>
      <c r="X11">
        <f t="shared" si="0"/>
        <v>81</v>
      </c>
    </row>
    <row r="12" spans="1:24" x14ac:dyDescent="0.25">
      <c r="A12">
        <v>5</v>
      </c>
      <c r="B12" t="s">
        <v>34</v>
      </c>
      <c r="C12" s="4">
        <v>88</v>
      </c>
      <c r="D12" s="4">
        <v>88</v>
      </c>
      <c r="E12" s="4">
        <v>88</v>
      </c>
      <c r="F12" s="4">
        <v>88</v>
      </c>
      <c r="G12" s="4">
        <v>88</v>
      </c>
      <c r="H12" s="4">
        <v>82</v>
      </c>
      <c r="I12" s="4">
        <v>82</v>
      </c>
      <c r="J12" s="4">
        <v>82</v>
      </c>
      <c r="K12" s="4">
        <v>83</v>
      </c>
      <c r="L12" s="4">
        <v>81</v>
      </c>
      <c r="M12" s="4" t="s">
        <v>21</v>
      </c>
      <c r="N12" s="4" t="s">
        <v>53</v>
      </c>
      <c r="O12">
        <v>5</v>
      </c>
      <c r="P12" t="s">
        <v>22</v>
      </c>
      <c r="Q12" t="s">
        <v>23</v>
      </c>
      <c r="R12" t="s">
        <v>24</v>
      </c>
      <c r="S12" t="s">
        <v>25</v>
      </c>
      <c r="T12" t="s">
        <v>26</v>
      </c>
      <c r="U12" t="s">
        <v>27</v>
      </c>
      <c r="V12" t="s">
        <v>28</v>
      </c>
      <c r="W12" t="s">
        <v>29</v>
      </c>
      <c r="X12">
        <f t="shared" si="0"/>
        <v>83</v>
      </c>
    </row>
    <row r="13" spans="1:24" x14ac:dyDescent="0.25">
      <c r="A13">
        <v>6</v>
      </c>
      <c r="B13" t="s">
        <v>35</v>
      </c>
      <c r="C13" s="4">
        <v>92</v>
      </c>
      <c r="D13" s="4">
        <v>92</v>
      </c>
      <c r="E13" s="4">
        <v>92</v>
      </c>
      <c r="F13" s="4">
        <v>92</v>
      </c>
      <c r="G13" s="4">
        <v>92</v>
      </c>
      <c r="H13" s="4">
        <v>84</v>
      </c>
      <c r="I13" s="4">
        <v>84</v>
      </c>
      <c r="J13" s="4">
        <v>84</v>
      </c>
      <c r="K13" s="4">
        <v>81</v>
      </c>
      <c r="L13" s="4">
        <v>81</v>
      </c>
      <c r="M13" s="4" t="s">
        <v>21</v>
      </c>
      <c r="N13" s="4" t="s">
        <v>53</v>
      </c>
      <c r="O13">
        <v>6</v>
      </c>
      <c r="P13" t="s">
        <v>22</v>
      </c>
      <c r="Q13" t="s">
        <v>23</v>
      </c>
      <c r="R13" t="s">
        <v>24</v>
      </c>
      <c r="S13" t="s">
        <v>25</v>
      </c>
      <c r="T13" t="s">
        <v>26</v>
      </c>
      <c r="U13" t="s">
        <v>27</v>
      </c>
      <c r="V13" t="s">
        <v>28</v>
      </c>
      <c r="W13" t="s">
        <v>29</v>
      </c>
      <c r="X13">
        <f t="shared" si="0"/>
        <v>84</v>
      </c>
    </row>
    <row r="14" spans="1:24" x14ac:dyDescent="0.25">
      <c r="A14">
        <v>7</v>
      </c>
      <c r="B14" t="s">
        <v>36</v>
      </c>
      <c r="C14" s="4">
        <v>88</v>
      </c>
      <c r="D14" s="4">
        <v>88</v>
      </c>
      <c r="E14" s="4">
        <v>88</v>
      </c>
      <c r="F14" s="4">
        <v>88</v>
      </c>
      <c r="G14" s="4">
        <v>88</v>
      </c>
      <c r="H14" s="4">
        <v>84</v>
      </c>
      <c r="I14" s="4">
        <v>84</v>
      </c>
      <c r="J14" s="4">
        <v>84</v>
      </c>
      <c r="K14" s="4">
        <v>84</v>
      </c>
      <c r="L14" s="4">
        <v>81</v>
      </c>
      <c r="M14" s="4" t="s">
        <v>21</v>
      </c>
      <c r="N14" s="4" t="s">
        <v>53</v>
      </c>
      <c r="O14">
        <v>8</v>
      </c>
      <c r="P14" t="s">
        <v>22</v>
      </c>
      <c r="Q14" t="s">
        <v>23</v>
      </c>
      <c r="R14" t="s">
        <v>24</v>
      </c>
      <c r="S14" t="s">
        <v>25</v>
      </c>
      <c r="T14" t="s">
        <v>26</v>
      </c>
      <c r="U14" t="s">
        <v>27</v>
      </c>
      <c r="V14" t="s">
        <v>28</v>
      </c>
      <c r="W14" t="s">
        <v>29</v>
      </c>
      <c r="X14">
        <f t="shared" si="0"/>
        <v>84</v>
      </c>
    </row>
    <row r="15" spans="1:24" x14ac:dyDescent="0.25">
      <c r="A15">
        <v>8</v>
      </c>
      <c r="B15" t="s">
        <v>37</v>
      </c>
      <c r="C15" s="4">
        <v>92</v>
      </c>
      <c r="D15" s="4">
        <v>92</v>
      </c>
      <c r="E15" s="4">
        <v>92</v>
      </c>
      <c r="F15" s="4">
        <v>92</v>
      </c>
      <c r="G15" s="4">
        <v>92</v>
      </c>
      <c r="H15" s="4">
        <v>81</v>
      </c>
      <c r="I15" s="4">
        <v>81</v>
      </c>
      <c r="J15" s="4">
        <v>81</v>
      </c>
      <c r="K15" s="4">
        <v>89</v>
      </c>
      <c r="L15" s="4">
        <v>95</v>
      </c>
      <c r="M15" s="4" t="s">
        <v>21</v>
      </c>
      <c r="N15" s="4" t="s">
        <v>54</v>
      </c>
      <c r="O15">
        <v>9</v>
      </c>
      <c r="P15" t="s">
        <v>22</v>
      </c>
      <c r="Q15" t="s">
        <v>23</v>
      </c>
      <c r="R15" t="s">
        <v>24</v>
      </c>
      <c r="S15" t="s">
        <v>25</v>
      </c>
      <c r="T15" t="s">
        <v>26</v>
      </c>
      <c r="U15" t="s">
        <v>27</v>
      </c>
      <c r="V15" t="s">
        <v>28</v>
      </c>
      <c r="W15" t="s">
        <v>29</v>
      </c>
      <c r="X15">
        <f t="shared" si="0"/>
        <v>91</v>
      </c>
    </row>
    <row r="16" spans="1:24" x14ac:dyDescent="0.25">
      <c r="A16">
        <v>9</v>
      </c>
      <c r="B16" t="s">
        <v>38</v>
      </c>
      <c r="C16" s="4">
        <v>79</v>
      </c>
      <c r="D16" s="4">
        <v>79</v>
      </c>
      <c r="E16" s="4">
        <v>79</v>
      </c>
      <c r="F16" s="4">
        <v>79</v>
      </c>
      <c r="G16" s="4">
        <v>79</v>
      </c>
      <c r="H16" s="4">
        <v>82</v>
      </c>
      <c r="I16" s="4">
        <v>82</v>
      </c>
      <c r="J16" s="4">
        <v>82</v>
      </c>
      <c r="K16" s="4">
        <v>80</v>
      </c>
      <c r="L16" s="4">
        <v>80</v>
      </c>
      <c r="M16" s="4" t="s">
        <v>31</v>
      </c>
      <c r="N16" s="4" t="s">
        <v>52</v>
      </c>
      <c r="O16">
        <v>10</v>
      </c>
      <c r="P16" t="s">
        <v>22</v>
      </c>
      <c r="Q16" t="s">
        <v>23</v>
      </c>
      <c r="R16" t="s">
        <v>24</v>
      </c>
      <c r="S16" t="s">
        <v>25</v>
      </c>
      <c r="T16" t="s">
        <v>26</v>
      </c>
      <c r="U16" t="s">
        <v>27</v>
      </c>
      <c r="V16" t="s">
        <v>28</v>
      </c>
      <c r="W16" t="s">
        <v>29</v>
      </c>
      <c r="X16">
        <f t="shared" si="0"/>
        <v>80</v>
      </c>
    </row>
    <row r="17" spans="1:24" x14ac:dyDescent="0.25">
      <c r="A17">
        <v>10</v>
      </c>
      <c r="B17" t="s">
        <v>39</v>
      </c>
      <c r="C17" s="4">
        <v>92</v>
      </c>
      <c r="D17" s="4">
        <v>92</v>
      </c>
      <c r="E17" s="4">
        <v>92</v>
      </c>
      <c r="F17" s="4">
        <v>92</v>
      </c>
      <c r="G17" s="4">
        <v>92</v>
      </c>
      <c r="H17" s="4">
        <v>87</v>
      </c>
      <c r="I17" s="4">
        <v>87</v>
      </c>
      <c r="J17" s="4">
        <v>87</v>
      </c>
      <c r="K17" s="4">
        <v>85</v>
      </c>
      <c r="L17" s="4">
        <v>100</v>
      </c>
      <c r="M17" s="4" t="s">
        <v>21</v>
      </c>
      <c r="N17" s="4" t="s">
        <v>54</v>
      </c>
      <c r="O17">
        <v>11</v>
      </c>
      <c r="P17" t="s">
        <v>22</v>
      </c>
      <c r="Q17" t="s">
        <v>23</v>
      </c>
      <c r="R17" t="s">
        <v>24</v>
      </c>
      <c r="S17" t="s">
        <v>25</v>
      </c>
      <c r="T17" t="s">
        <v>26</v>
      </c>
      <c r="U17" t="s">
        <v>27</v>
      </c>
      <c r="V17" t="s">
        <v>28</v>
      </c>
      <c r="W17" t="s">
        <v>29</v>
      </c>
      <c r="X17">
        <f t="shared" si="0"/>
        <v>92</v>
      </c>
    </row>
    <row r="18" spans="1:24" x14ac:dyDescent="0.25">
      <c r="A18">
        <v>11</v>
      </c>
      <c r="B18" t="s">
        <v>40</v>
      </c>
      <c r="C18" s="4">
        <v>92</v>
      </c>
      <c r="D18" s="4">
        <v>92</v>
      </c>
      <c r="E18" s="4">
        <v>92</v>
      </c>
      <c r="F18" s="4">
        <v>92</v>
      </c>
      <c r="G18" s="4">
        <v>92</v>
      </c>
      <c r="H18" s="4">
        <v>86</v>
      </c>
      <c r="I18" s="4">
        <v>86</v>
      </c>
      <c r="J18" s="4">
        <v>86</v>
      </c>
      <c r="K18" s="4">
        <v>85</v>
      </c>
      <c r="L18" s="4">
        <v>90</v>
      </c>
      <c r="M18" s="4" t="s">
        <v>21</v>
      </c>
      <c r="N18" s="4" t="s">
        <v>54</v>
      </c>
      <c r="O18">
        <v>12</v>
      </c>
      <c r="P18" t="s">
        <v>22</v>
      </c>
      <c r="Q18" t="s">
        <v>23</v>
      </c>
      <c r="R18" t="s">
        <v>24</v>
      </c>
      <c r="S18" t="s">
        <v>25</v>
      </c>
      <c r="T18" t="s">
        <v>26</v>
      </c>
      <c r="U18" t="s">
        <v>27</v>
      </c>
      <c r="V18" t="s">
        <v>28</v>
      </c>
      <c r="W18" t="s">
        <v>29</v>
      </c>
      <c r="X18">
        <f t="shared" si="0"/>
        <v>89</v>
      </c>
    </row>
    <row r="19" spans="1:24" x14ac:dyDescent="0.25">
      <c r="A19">
        <v>12</v>
      </c>
      <c r="B19" t="s">
        <v>41</v>
      </c>
      <c r="C19" s="4">
        <v>88</v>
      </c>
      <c r="D19" s="4">
        <v>88</v>
      </c>
      <c r="E19" s="4">
        <v>88</v>
      </c>
      <c r="F19" s="4">
        <v>88</v>
      </c>
      <c r="G19" s="4">
        <v>88</v>
      </c>
      <c r="H19" s="4">
        <v>80</v>
      </c>
      <c r="I19" s="4">
        <v>80</v>
      </c>
      <c r="J19" s="4">
        <v>80</v>
      </c>
      <c r="K19" s="4">
        <v>87</v>
      </c>
      <c r="L19" s="4">
        <v>81</v>
      </c>
      <c r="M19" s="4" t="s">
        <v>21</v>
      </c>
      <c r="N19" s="4" t="s">
        <v>53</v>
      </c>
      <c r="O19">
        <v>13</v>
      </c>
      <c r="P19" t="s">
        <v>22</v>
      </c>
      <c r="Q19" t="s">
        <v>23</v>
      </c>
      <c r="R19" t="s">
        <v>24</v>
      </c>
      <c r="S19" t="s">
        <v>25</v>
      </c>
      <c r="T19" t="s">
        <v>26</v>
      </c>
      <c r="U19" t="s">
        <v>27</v>
      </c>
      <c r="V19" t="s">
        <v>28</v>
      </c>
      <c r="W19" t="s">
        <v>29</v>
      </c>
      <c r="X19">
        <f t="shared" si="0"/>
        <v>84</v>
      </c>
    </row>
    <row r="20" spans="1:24" x14ac:dyDescent="0.25">
      <c r="A20">
        <v>13</v>
      </c>
      <c r="B20" t="s">
        <v>42</v>
      </c>
      <c r="C20" s="4">
        <v>92</v>
      </c>
      <c r="D20" s="4">
        <v>92</v>
      </c>
      <c r="E20" s="4">
        <v>92</v>
      </c>
      <c r="F20" s="4">
        <v>92</v>
      </c>
      <c r="G20" s="4">
        <v>92</v>
      </c>
      <c r="H20" s="4">
        <v>83</v>
      </c>
      <c r="I20" s="4">
        <v>83</v>
      </c>
      <c r="J20" s="4">
        <v>83</v>
      </c>
      <c r="K20" s="4">
        <v>87</v>
      </c>
      <c r="L20" s="4">
        <v>90</v>
      </c>
      <c r="M20" s="4" t="s">
        <v>21</v>
      </c>
      <c r="N20" s="4" t="s">
        <v>55</v>
      </c>
      <c r="O20">
        <v>14</v>
      </c>
      <c r="P20" t="s">
        <v>22</v>
      </c>
      <c r="Q20" t="s">
        <v>23</v>
      </c>
      <c r="R20" t="s">
        <v>24</v>
      </c>
      <c r="S20" t="s">
        <v>25</v>
      </c>
      <c r="T20" t="s">
        <v>26</v>
      </c>
      <c r="U20" t="s">
        <v>27</v>
      </c>
      <c r="V20" t="s">
        <v>28</v>
      </c>
      <c r="W20" t="s">
        <v>29</v>
      </c>
      <c r="X20">
        <f t="shared" si="0"/>
        <v>89</v>
      </c>
    </row>
    <row r="21" spans="1:24" x14ac:dyDescent="0.25">
      <c r="A21">
        <v>14</v>
      </c>
      <c r="B21" t="s">
        <v>43</v>
      </c>
      <c r="C21" s="4">
        <v>88</v>
      </c>
      <c r="D21" s="4">
        <v>88</v>
      </c>
      <c r="E21" s="4">
        <v>88</v>
      </c>
      <c r="F21" s="4">
        <v>88</v>
      </c>
      <c r="G21" s="4">
        <v>88</v>
      </c>
      <c r="H21" s="4">
        <v>80</v>
      </c>
      <c r="I21" s="4">
        <v>80</v>
      </c>
      <c r="J21" s="4">
        <v>80</v>
      </c>
      <c r="K21" s="4">
        <v>86</v>
      </c>
      <c r="L21" s="4">
        <v>81</v>
      </c>
      <c r="M21" s="4" t="s">
        <v>21</v>
      </c>
      <c r="N21" s="4" t="s">
        <v>56</v>
      </c>
      <c r="O21">
        <v>15</v>
      </c>
      <c r="P21" t="s">
        <v>22</v>
      </c>
      <c r="Q21" t="s">
        <v>23</v>
      </c>
      <c r="R21" t="s">
        <v>24</v>
      </c>
      <c r="S21" t="s">
        <v>25</v>
      </c>
      <c r="T21" t="s">
        <v>26</v>
      </c>
      <c r="U21" t="s">
        <v>27</v>
      </c>
      <c r="V21" t="s">
        <v>28</v>
      </c>
      <c r="W21" t="s">
        <v>29</v>
      </c>
      <c r="X21">
        <f t="shared" si="0"/>
        <v>84</v>
      </c>
    </row>
    <row r="22" spans="1:24" x14ac:dyDescent="0.25">
      <c r="A22">
        <v>15</v>
      </c>
      <c r="B22" t="s">
        <v>44</v>
      </c>
      <c r="C22" s="4">
        <v>88</v>
      </c>
      <c r="D22" s="4">
        <v>88</v>
      </c>
      <c r="E22" s="4">
        <v>88</v>
      </c>
      <c r="F22" s="4">
        <v>88</v>
      </c>
      <c r="G22" s="4">
        <v>88</v>
      </c>
      <c r="H22" s="4">
        <v>80</v>
      </c>
      <c r="I22" s="4">
        <v>80</v>
      </c>
      <c r="J22" s="4">
        <v>80</v>
      </c>
      <c r="K22" s="4">
        <v>84</v>
      </c>
      <c r="L22" s="4">
        <v>80</v>
      </c>
      <c r="M22" s="4" t="s">
        <v>21</v>
      </c>
      <c r="N22" s="4" t="s">
        <v>53</v>
      </c>
      <c r="O22">
        <v>16</v>
      </c>
      <c r="P22" t="s">
        <v>22</v>
      </c>
      <c r="Q22" t="s">
        <v>23</v>
      </c>
      <c r="R22" t="s">
        <v>24</v>
      </c>
      <c r="S22" t="s">
        <v>25</v>
      </c>
      <c r="T22" t="s">
        <v>26</v>
      </c>
      <c r="U22" t="s">
        <v>27</v>
      </c>
      <c r="V22" t="s">
        <v>28</v>
      </c>
      <c r="W22" t="s">
        <v>29</v>
      </c>
      <c r="X22">
        <f t="shared" si="0"/>
        <v>83</v>
      </c>
    </row>
    <row r="23" spans="1:24" x14ac:dyDescent="0.25">
      <c r="A23">
        <v>16</v>
      </c>
      <c r="B23" t="s">
        <v>45</v>
      </c>
      <c r="C23" s="4">
        <v>82</v>
      </c>
      <c r="D23" s="4">
        <v>82</v>
      </c>
      <c r="E23" s="4">
        <v>82</v>
      </c>
      <c r="F23" s="4">
        <v>82</v>
      </c>
      <c r="G23" s="4">
        <v>82</v>
      </c>
      <c r="H23" s="4">
        <v>80</v>
      </c>
      <c r="I23" s="4">
        <v>80</v>
      </c>
      <c r="J23" s="4">
        <v>80</v>
      </c>
      <c r="K23" s="4">
        <v>81</v>
      </c>
      <c r="L23" s="4">
        <v>80</v>
      </c>
      <c r="M23" s="4" t="s">
        <v>31</v>
      </c>
      <c r="N23" s="4" t="s">
        <v>53</v>
      </c>
      <c r="O23">
        <v>89</v>
      </c>
      <c r="P23" t="s">
        <v>22</v>
      </c>
      <c r="Q23" t="s">
        <v>23</v>
      </c>
      <c r="R23" t="s">
        <v>24</v>
      </c>
      <c r="S23" t="s">
        <v>25</v>
      </c>
      <c r="T23" t="s">
        <v>26</v>
      </c>
      <c r="U23" t="s">
        <v>27</v>
      </c>
      <c r="V23" t="s">
        <v>28</v>
      </c>
      <c r="W23" t="s">
        <v>29</v>
      </c>
      <c r="X23">
        <f t="shared" si="0"/>
        <v>81</v>
      </c>
    </row>
    <row r="24" spans="1:24" ht="409.5" x14ac:dyDescent="0.25">
      <c r="A24">
        <v>17</v>
      </c>
      <c r="B24" t="s">
        <v>46</v>
      </c>
      <c r="C24" s="4">
        <v>82</v>
      </c>
      <c r="D24" s="4">
        <v>82</v>
      </c>
      <c r="E24" s="4">
        <v>82</v>
      </c>
      <c r="F24" s="4">
        <v>82</v>
      </c>
      <c r="G24" s="4">
        <v>82</v>
      </c>
      <c r="H24" s="4">
        <v>80</v>
      </c>
      <c r="I24" s="4">
        <v>80</v>
      </c>
      <c r="J24" s="4">
        <v>80</v>
      </c>
      <c r="K24" s="4">
        <v>83</v>
      </c>
      <c r="L24" s="4">
        <v>80</v>
      </c>
      <c r="M24" s="4" t="s">
        <v>31</v>
      </c>
      <c r="N24" s="5" t="s">
        <v>57</v>
      </c>
      <c r="O24">
        <v>91</v>
      </c>
      <c r="P24" t="s">
        <v>22</v>
      </c>
      <c r="Q24" t="s">
        <v>23</v>
      </c>
      <c r="R24" t="s">
        <v>24</v>
      </c>
      <c r="S24" t="s">
        <v>25</v>
      </c>
      <c r="T24" t="s">
        <v>26</v>
      </c>
      <c r="U24" t="s">
        <v>27</v>
      </c>
      <c r="V24" t="s">
        <v>28</v>
      </c>
      <c r="W24" t="s">
        <v>29</v>
      </c>
      <c r="X24">
        <f t="shared" si="0"/>
        <v>81</v>
      </c>
    </row>
    <row r="25" spans="1:24" x14ac:dyDescent="0.25">
      <c r="A25">
        <v>18</v>
      </c>
      <c r="B25" t="s">
        <v>47</v>
      </c>
      <c r="C25" s="4">
        <v>80</v>
      </c>
      <c r="D25" s="4">
        <v>80</v>
      </c>
      <c r="E25" s="4">
        <v>80</v>
      </c>
      <c r="F25" s="4">
        <v>80</v>
      </c>
      <c r="G25" s="4">
        <v>80</v>
      </c>
      <c r="H25" s="4">
        <v>80</v>
      </c>
      <c r="I25" s="4">
        <v>80</v>
      </c>
      <c r="J25" s="4">
        <v>80</v>
      </c>
      <c r="K25" s="4">
        <v>80</v>
      </c>
      <c r="L25" s="4">
        <v>80</v>
      </c>
      <c r="M25" s="4" t="s">
        <v>48</v>
      </c>
      <c r="N25" s="4" t="s">
        <v>53</v>
      </c>
      <c r="O25">
        <v>94</v>
      </c>
      <c r="P25" t="s">
        <v>22</v>
      </c>
      <c r="Q25" t="s">
        <v>23</v>
      </c>
      <c r="R25" t="s">
        <v>24</v>
      </c>
      <c r="S25" t="s">
        <v>25</v>
      </c>
      <c r="T25" t="s">
        <v>26</v>
      </c>
      <c r="U25" t="s">
        <v>27</v>
      </c>
      <c r="V25" t="s">
        <v>28</v>
      </c>
      <c r="W25" t="s">
        <v>29</v>
      </c>
      <c r="X25">
        <f t="shared" si="0"/>
        <v>80</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2024-12-12T07:09:50Z</dcterms:created>
  <dcterms:modified xsi:type="dcterms:W3CDTF">2024-12-13T08:25:03Z</dcterms:modified>
  <cp:category>Test result file</cp:category>
</cp:coreProperties>
</file>