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<sst xmlns="http://schemas.openxmlformats.org/spreadsheetml/2006/main" uniqueCount="63" count="63">
  <si>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</si>
  <si>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</si>
  <si>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</si>
  <si>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</si>
  <si>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</si>
  <si>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Hamzah Shadam Aziz, S.Hum.</t>
  </si>
  <si>
    <t>ID Kelas</t>
  </si>
  <si>
    <t>: Grade 7A</t>
  </si>
  <si>
    <t>No</t>
  </si>
  <si>
    <t>Nama</t>
  </si>
  <si>
    <t>UTS</t>
  </si>
  <si>
    <t>UAS</t>
  </si>
  <si>
    <t>Catatan Diknas Mid</t>
  </si>
  <si>
    <t>Catatan Diknas Final</t>
  </si>
  <si>
    <t>NP Akhir</t>
  </si>
  <si>
    <t>Alifah Raihanah Hutabarat</t>
  </si>
  <si>
    <t>Kamu telah Kamu telah Al-Qur'an &amp; Hadis dengan baik. Akan tetapi, kamu harus tetap belajar dan banyak latihan di rumah untuk Al-Qur'an &amp; Hadis</t>
  </si>
  <si>
    <t>h-418</t>
  </si>
  <si>
    <t>h-436</t>
  </si>
  <si>
    <t>h-437</t>
  </si>
  <si>
    <t>h-438</t>
  </si>
  <si>
    <t>Athiya Aurora Rahma</t>
  </si>
  <si>
    <t>Kamu telah Kamu telah Al-Qur'an &amp; Hadis dengan kurang. Akan tetapi, kamu harus tetap belajar dan banyak latihan di rumah untuk Al-Qur'an &amp; Hadis</t>
  </si>
  <si>
    <t>Callysta Synneva Queen Chandra</t>
  </si>
  <si>
    <t>Kamu telah Kamu telah Al-Qur'an &amp; Hadis dengan sangat baik. Akan tetapi, kamu harus tetap belajar dan banyak latihan di rumah untuk Al-Qur'an &amp; Hadis</t>
  </si>
  <si>
    <t>Christianty Daviza</t>
  </si>
  <si>
    <t>Darrel Raffasya Dipanegara</t>
  </si>
  <si>
    <t>Intan Berliani Syafiqha</t>
  </si>
  <si>
    <t>Keenan Al Shaqil</t>
  </si>
  <si>
    <t>Levisya Fitrin Prayogo</t>
  </si>
  <si>
    <t>Muhammad Abdurrachman Mubin</t>
  </si>
  <si>
    <t>Muhammad Akma Fadil</t>
  </si>
  <si>
    <t>Muhammad Aufa Sambara Tresnadi</t>
  </si>
  <si>
    <t>Muhammad Farras Hisyam Kurniawan</t>
  </si>
  <si>
    <t>Nadiva Rhefila</t>
  </si>
  <si>
    <t>Naura Fayyola Resendriya</t>
  </si>
  <si>
    <t>Qonitah Aliyah</t>
  </si>
  <si>
    <t>Rafa Nabiha Al Abrar</t>
  </si>
  <si>
    <t>Rasya Eka Syahputra</t>
  </si>
  <si>
    <t>Bilqis Karina Budi Prawiro</t>
  </si>
  <si>
    <t>Muhammad Faris Risqullah</t>
  </si>
  <si>
    <t>Aisya Nurfazzilla Fansyuri</t>
  </si>
  <si>
    <t>Kamu telah Peserta didik mengidentifikasi (C4- Menganalisis) contoh perilaku ikhlas, sabar dan pemaaf sebagai implementasi pemahaman Q.S. an- Nisá/4: 146, Q.S. al- Baqarah/2: 153, dan Q.S. Áli Imr?n/3: 134, dan Hadis terkait dan menceritakannya dalam situasi kehidupan nyata berkeluarga, bermasyarakat dan bernegara dengan kurang. Akan tetapi, kamu harus tetap belajar dan banyak latihan di rumah untuk Al-Qur'an &amp; Hadis</t>
  </si>
  <si>
    <t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Alifah!</t>
  </si>
  <si>
    <t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Aurora!</t>
  </si>
  <si>
    <t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Bilqis!</t>
  </si>
  <si>
    <t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Neva!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</si>
  <si>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Anti!</t>
  </si>
  <si>
    <t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Darel!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</si>
  <si>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Syafiqha!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</si>
  <si>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Keenan!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</si>
  <si>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Levi!</t>
  </si>
  <si>
    <t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Mubin!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</si>
  <si>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Fadil!</t>
  </si>
  <si>
    <t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Bara!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</si>
  <si>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Farras!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</si>
  <si>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Rhefila!</t>
  </si>
  <si>
    <t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Yola!</t>
  </si>
  <si>
    <t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Qonitah!</t>
  </si>
  <si>
    <t xml:space="preserve">Kamu telah menunjukkan peningkatan dalam pemahaman, analisis, dan menerapkan teori tentang topik Akhlak: ikhlas, sabar, dan pemaaf. Kamu juga menunjukkan pengetahuanmu tentang topik Fiqih: Ketentuan Wudhu dan Shalat Wajib dengan sangat baik.
Namun, kamu masih perlu memiliki pemahaman yang lebih rinci untuk setiap topik. Teruslah berkarya, Rafa!
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</si>
  <si>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Putra!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</si>
  <si>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Aya!</t>
  </si>
  <si>
    <t>Kamu telah menunjukkan peningkatan dalam pemahaman, analisis, dan menerapkan teori tentang topik Akhlak: ikhlas, sabar, dan pemaaf. Kamu juga menunjukkan pengetahuanmu tentang topik Fiqih: Ketentuan Wudhu dan Shalat Wajib dengan cukup baik.
Namun, kamu masih perlu memiliki pemahaman yang lebih rinci untuk setiap topik. Teruslah berkarya, Faris!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</si>
</sst>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27"/>
  <sheetViews>
    <sheetView tabSelected="1" workbookViewId="0" topLeftCell="A11" zoomScale="43">
      <selection activeCell="J27" sqref="J27"/>
    </sheetView>
  </sheetViews>
  <sheetFormatPr defaultRowHeight="14.4" defaultColWidth="10"/>
  <cols>
    <col min="1" max="1" customWidth="1" width="10.0" style="0"/>
    <col min="2" max="2" customWidth="1" width="25.398438" style="0"/>
    <col min="3" max="3" customWidth="1" width="10.0" style="0"/>
    <col min="4" max="4" customWidth="1" width="10.0" style="0"/>
    <col min="5" max="5" customWidth="1" width="10.0" style="0"/>
    <col min="6" max="6" customWidth="1" width="10.0" style="0"/>
    <col min="11" max="11" hidden="1" customWidth="0" width="9.097656" style="0"/>
    <col min="12" max="12" hidden="1" customWidth="0" width="9.097656" style="0"/>
    <col min="13" max="13" hidden="1" customWidth="0" width="9.097656" style="0"/>
    <col min="14" max="14" hidden="1" customWidth="0" width="9.097656" style="0"/>
    <col min="15" max="15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2.0</v>
      </c>
      <c r="C4" s="3" t="s">
        <v>3</v>
      </c>
    </row>
    <row r="5" spans="8:8">
      <c r="A5" t="s">
        <v>4</v>
      </c>
      <c r="B5" s="2">
        <v>5.0</v>
      </c>
      <c r="C5" s="3" t="s">
        <v>5</v>
      </c>
    </row>
    <row r="6" spans="8:8">
      <c r="A6" t="s">
        <v>6</v>
      </c>
      <c r="B6" s="2">
        <v>1.0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>
        <v>7.1</v>
      </c>
      <c r="D7" s="3">
        <v>7.25</v>
      </c>
      <c r="E7" s="3">
        <v>7.27</v>
      </c>
      <c r="F7" s="3">
        <v>7.29</v>
      </c>
      <c r="G7" s="3" t="s">
        <v>10</v>
      </c>
      <c r="H7" s="3" t="s">
        <v>11</v>
      </c>
      <c r="I7" s="3" t="s">
        <v>12</v>
      </c>
      <c r="J7" s="3" t="s">
        <v>13</v>
      </c>
      <c r="P7" s="3" t="s">
        <v>14</v>
      </c>
    </row>
    <row r="8" spans="8:8" ht="409.0">
      <c r="A8">
        <v>1.0</v>
      </c>
      <c r="B8" t="s">
        <v>15</v>
      </c>
      <c r="C8" s="4">
        <v>93.0</v>
      </c>
      <c r="D8" s="4">
        <v>98.0</v>
      </c>
      <c r="E8" s="4">
        <v>98.0</v>
      </c>
      <c r="F8" s="4">
        <v>98.0</v>
      </c>
      <c r="G8" s="4">
        <v>90.0</v>
      </c>
      <c r="H8" s="4">
        <v>98.0</v>
      </c>
      <c r="I8" s="4" t="s">
        <v>16</v>
      </c>
      <c r="J8" s="5" t="s">
        <v>43</v>
      </c>
      <c r="K8">
        <v>54.0</v>
      </c>
      <c r="L8" t="s">
        <v>17</v>
      </c>
      <c r="M8" t="s">
        <v>18</v>
      </c>
      <c r="N8" t="s">
        <v>19</v>
      </c>
      <c r="O8" t="s">
        <v>20</v>
      </c>
      <c r="P8">
        <f>ROUND(((SUM(C8:F8)/4*0.4)+(G8*0.25)+(H8*0.35)),0)</f>
        <v>96.0</v>
      </c>
    </row>
    <row r="9" spans="8:8" ht="409.0">
      <c r="A9">
        <v>2.0</v>
      </c>
      <c r="B9" t="s">
        <v>21</v>
      </c>
      <c r="C9" s="4">
        <v>83.0</v>
      </c>
      <c r="D9" s="4">
        <v>87.0</v>
      </c>
      <c r="E9" s="4">
        <v>87.0</v>
      </c>
      <c r="F9" s="4">
        <v>87.0</v>
      </c>
      <c r="G9" s="4">
        <v>80.0</v>
      </c>
      <c r="H9" s="4">
        <v>87.0</v>
      </c>
      <c r="I9" s="4" t="s">
        <v>22</v>
      </c>
      <c r="J9" s="6" t="s">
        <v>44</v>
      </c>
      <c r="K9">
        <v>57.0</v>
      </c>
      <c r="L9" t="s">
        <v>17</v>
      </c>
      <c r="M9" t="s">
        <v>18</v>
      </c>
      <c r="N9" t="s">
        <v>19</v>
      </c>
      <c r="O9" t="s">
        <v>20</v>
      </c>
      <c r="P9">
        <f>ROUND(((SUM(C9:F9)/4*0.4)+(G9*0.25)+(H9*0.35)),0)</f>
        <v>85.0</v>
      </c>
    </row>
    <row r="10" spans="8:8" ht="409.0">
      <c r="A10">
        <v>3.0</v>
      </c>
      <c r="B10" t="s">
        <v>23</v>
      </c>
      <c r="C10" s="4">
        <v>100.0</v>
      </c>
      <c r="D10" s="4">
        <v>90.0</v>
      </c>
      <c r="E10" s="4">
        <v>90.0</v>
      </c>
      <c r="F10" s="4">
        <v>90.0</v>
      </c>
      <c r="G10" s="4">
        <v>86.0</v>
      </c>
      <c r="H10" s="4">
        <v>90.0</v>
      </c>
      <c r="I10" s="4" t="s">
        <v>24</v>
      </c>
      <c r="J10" s="7" t="s">
        <v>46</v>
      </c>
      <c r="K10">
        <v>60.0</v>
      </c>
      <c r="L10" t="s">
        <v>17</v>
      </c>
      <c r="M10" t="s">
        <v>18</v>
      </c>
      <c r="N10" t="s">
        <v>19</v>
      </c>
      <c r="O10" t="s">
        <v>20</v>
      </c>
      <c r="P10">
        <f>ROUND(((SUM(C10:F10)/4*0.4)+(G10*0.25)+(H10*0.35)),0)</f>
        <v>90.0</v>
      </c>
    </row>
    <row r="11" spans="8:8" ht="409.0">
      <c r="A11">
        <v>4.0</v>
      </c>
      <c r="B11" t="s">
        <v>25</v>
      </c>
      <c r="C11" s="4">
        <v>80.0</v>
      </c>
      <c r="D11" s="4">
        <v>80.0</v>
      </c>
      <c r="E11" s="4">
        <v>80.0</v>
      </c>
      <c r="F11" s="4">
        <v>80.0</v>
      </c>
      <c r="G11" s="4">
        <v>80.0</v>
      </c>
      <c r="H11" s="4">
        <v>80.0</v>
      </c>
      <c r="I11" s="4" t="s">
        <v>22</v>
      </c>
      <c r="J11" s="8" t="s">
        <v>47</v>
      </c>
      <c r="K11">
        <v>61.0</v>
      </c>
      <c r="L11" t="s">
        <v>17</v>
      </c>
      <c r="M11" t="s">
        <v>18</v>
      </c>
      <c r="N11" t="s">
        <v>19</v>
      </c>
      <c r="O11" t="s">
        <v>20</v>
      </c>
      <c r="P11">
        <f>ROUND(((SUM(C11:F11)/4*0.4)+(G11*0.25)+(H11*0.35)),0)</f>
        <v>80.0</v>
      </c>
    </row>
    <row r="12" spans="8:8" ht="409.0">
      <c r="A12">
        <v>5.0</v>
      </c>
      <c r="B12" t="s">
        <v>26</v>
      </c>
      <c r="C12" s="4">
        <v>81.0</v>
      </c>
      <c r="D12" s="4">
        <v>92.0</v>
      </c>
      <c r="E12" s="4">
        <v>92.0</v>
      </c>
      <c r="F12" s="4">
        <v>92.0</v>
      </c>
      <c r="G12" s="4">
        <v>80.0</v>
      </c>
      <c r="H12" s="4">
        <v>92.0</v>
      </c>
      <c r="I12" s="4" t="s">
        <v>22</v>
      </c>
      <c r="J12" s="9" t="s">
        <v>48</v>
      </c>
      <c r="K12">
        <v>64.0</v>
      </c>
      <c r="L12" t="s">
        <v>17</v>
      </c>
      <c r="M12" t="s">
        <v>18</v>
      </c>
      <c r="N12" t="s">
        <v>19</v>
      </c>
      <c r="O12" t="s">
        <v>20</v>
      </c>
      <c r="P12">
        <f>ROUND(((SUM(C12:F12)/4*0.4)+(G12*0.25)+(H12*0.35)),0)</f>
        <v>88.0</v>
      </c>
    </row>
    <row r="13" spans="8:8" ht="409.0">
      <c r="A13">
        <v>6.0</v>
      </c>
      <c r="B13" t="s">
        <v>27</v>
      </c>
      <c r="C13" s="4">
        <v>80.0</v>
      </c>
      <c r="D13" s="4">
        <v>80.0</v>
      </c>
      <c r="E13" s="4">
        <v>80.0</v>
      </c>
      <c r="F13" s="4">
        <v>80.0</v>
      </c>
      <c r="G13" s="4">
        <v>80.0</v>
      </c>
      <c r="H13" s="4">
        <v>80.0</v>
      </c>
      <c r="I13" s="4" t="s">
        <v>22</v>
      </c>
      <c r="J13" s="10" t="s">
        <v>49</v>
      </c>
      <c r="K13">
        <v>67.0</v>
      </c>
      <c r="L13" t="s">
        <v>17</v>
      </c>
      <c r="M13" t="s">
        <v>18</v>
      </c>
      <c r="N13" t="s">
        <v>19</v>
      </c>
      <c r="O13" t="s">
        <v>20</v>
      </c>
      <c r="P13">
        <f>ROUND(((SUM(C13:F13)/4*0.4)+(G13*0.25)+(H13*0.35)),0)</f>
        <v>80.0</v>
      </c>
    </row>
    <row r="14" spans="8:8" ht="409.0">
      <c r="A14">
        <v>7.0</v>
      </c>
      <c r="B14" t="s">
        <v>28</v>
      </c>
      <c r="C14" s="4">
        <v>80.0</v>
      </c>
      <c r="D14" s="4">
        <v>80.0</v>
      </c>
      <c r="E14" s="4">
        <v>80.0</v>
      </c>
      <c r="F14" s="4">
        <v>80.0</v>
      </c>
      <c r="G14" s="4">
        <v>80.0</v>
      </c>
      <c r="H14" s="4">
        <v>80.0</v>
      </c>
      <c r="I14" s="4" t="s">
        <v>22</v>
      </c>
      <c r="J14" s="11" t="s">
        <v>50</v>
      </c>
      <c r="K14">
        <v>69.0</v>
      </c>
      <c r="L14" t="s">
        <v>17</v>
      </c>
      <c r="M14" t="s">
        <v>18</v>
      </c>
      <c r="N14" t="s">
        <v>19</v>
      </c>
      <c r="O14" t="s">
        <v>20</v>
      </c>
      <c r="P14">
        <f>ROUND(((SUM(C14:F14)/4*0.4)+(G14*0.25)+(H14*0.35)),0)</f>
        <v>80.0</v>
      </c>
    </row>
    <row r="15" spans="8:8" ht="409.0">
      <c r="A15">
        <v>8.0</v>
      </c>
      <c r="B15" t="s">
        <v>29</v>
      </c>
      <c r="C15" s="4">
        <v>80.0</v>
      </c>
      <c r="D15" s="4">
        <v>80.0</v>
      </c>
      <c r="E15" s="4">
        <v>80.0</v>
      </c>
      <c r="F15" s="4">
        <v>80.0</v>
      </c>
      <c r="G15" s="4">
        <v>80.0</v>
      </c>
      <c r="H15" s="4">
        <v>80.0</v>
      </c>
      <c r="I15" s="4" t="s">
        <v>22</v>
      </c>
      <c r="J15" s="12" t="s">
        <v>51</v>
      </c>
      <c r="K15">
        <v>70.0</v>
      </c>
      <c r="L15" t="s">
        <v>17</v>
      </c>
      <c r="M15" t="s">
        <v>18</v>
      </c>
      <c r="N15" t="s">
        <v>19</v>
      </c>
      <c r="O15" t="s">
        <v>20</v>
      </c>
      <c r="P15">
        <f>ROUND(((SUM(C15:F15)/4*0.4)+(G15*0.25)+(H15*0.35)),0)</f>
        <v>80.0</v>
      </c>
    </row>
    <row r="16" spans="8:8" ht="409.0">
      <c r="A16">
        <v>9.0</v>
      </c>
      <c r="B16" t="s">
        <v>30</v>
      </c>
      <c r="C16" s="4">
        <v>92.0</v>
      </c>
      <c r="D16" s="4">
        <v>93.0</v>
      </c>
      <c r="E16" s="4">
        <v>96.0</v>
      </c>
      <c r="F16" s="4">
        <v>97.0</v>
      </c>
      <c r="G16" s="4">
        <v>98.0</v>
      </c>
      <c r="H16" s="4">
        <v>100.0</v>
      </c>
      <c r="I16" s="4" t="s">
        <v>16</v>
      </c>
      <c r="J16" s="13" t="s">
        <v>52</v>
      </c>
      <c r="K16">
        <v>71.0</v>
      </c>
      <c r="L16" t="s">
        <v>17</v>
      </c>
      <c r="M16" t="s">
        <v>18</v>
      </c>
      <c r="N16" t="s">
        <v>19</v>
      </c>
      <c r="O16" t="s">
        <v>20</v>
      </c>
      <c r="P16">
        <f>ROUND(((SUM(C16:F16)/4*0.4)+(G16*0.25)+(H16*0.35)),0)</f>
        <v>97.0</v>
      </c>
    </row>
    <row r="17" spans="8:8" ht="409.0">
      <c r="A17">
        <v>10.0</v>
      </c>
      <c r="B17" t="s">
        <v>31</v>
      </c>
      <c r="C17" s="4">
        <v>80.0</v>
      </c>
      <c r="D17" s="4">
        <v>80.0</v>
      </c>
      <c r="E17" s="4">
        <v>80.0</v>
      </c>
      <c r="F17" s="4">
        <v>80.0</v>
      </c>
      <c r="G17" s="4">
        <v>80.0</v>
      </c>
      <c r="H17" s="4">
        <v>80.0</v>
      </c>
      <c r="I17" s="4" t="s">
        <v>22</v>
      </c>
      <c r="J17" s="14" t="s">
        <v>53</v>
      </c>
      <c r="K17">
        <v>72.0</v>
      </c>
      <c r="L17" t="s">
        <v>17</v>
      </c>
      <c r="M17" t="s">
        <v>18</v>
      </c>
      <c r="N17" t="s">
        <v>19</v>
      </c>
      <c r="O17" t="s">
        <v>20</v>
      </c>
      <c r="P17">
        <f>ROUND(((SUM(C17:F17)/4*0.4)+(G17*0.25)+(H17*0.35)),0)</f>
        <v>80.0</v>
      </c>
    </row>
    <row r="18" spans="8:8" ht="409.0">
      <c r="A18">
        <v>11.0</v>
      </c>
      <c r="B18" t="s">
        <v>32</v>
      </c>
      <c r="C18" s="4">
        <v>98.0</v>
      </c>
      <c r="D18" s="4">
        <v>92.0</v>
      </c>
      <c r="E18" s="4">
        <v>92.0</v>
      </c>
      <c r="F18" s="4">
        <v>92.0</v>
      </c>
      <c r="G18" s="4">
        <v>100.0</v>
      </c>
      <c r="H18" s="4">
        <v>92.0</v>
      </c>
      <c r="I18" s="4" t="s">
        <v>24</v>
      </c>
      <c r="J18" s="15" t="s">
        <v>54</v>
      </c>
      <c r="K18">
        <v>73.0</v>
      </c>
      <c r="L18" t="s">
        <v>17</v>
      </c>
      <c r="M18" t="s">
        <v>18</v>
      </c>
      <c r="N18" t="s">
        <v>19</v>
      </c>
      <c r="O18" t="s">
        <v>20</v>
      </c>
      <c r="P18">
        <f>ROUND(((SUM(C18:F18)/4*0.4)+(G18*0.25)+(H18*0.35)),0)</f>
        <v>95.0</v>
      </c>
    </row>
    <row r="19" spans="8:8" ht="409.0">
      <c r="A19">
        <v>12.0</v>
      </c>
      <c r="B19" t="s">
        <v>33</v>
      </c>
      <c r="C19" s="4">
        <v>80.0</v>
      </c>
      <c r="D19" s="4">
        <v>80.0</v>
      </c>
      <c r="E19" s="4">
        <v>80.0</v>
      </c>
      <c r="F19" s="4">
        <v>80.0</v>
      </c>
      <c r="G19" s="4">
        <v>80.0</v>
      </c>
      <c r="H19" s="4">
        <v>80.0</v>
      </c>
      <c r="I19" s="4" t="s">
        <v>22</v>
      </c>
      <c r="J19" s="16" t="s">
        <v>55</v>
      </c>
      <c r="K19">
        <v>74.0</v>
      </c>
      <c r="L19" t="s">
        <v>17</v>
      </c>
      <c r="M19" t="s">
        <v>18</v>
      </c>
      <c r="N19" t="s">
        <v>19</v>
      </c>
      <c r="O19" t="s">
        <v>20</v>
      </c>
      <c r="P19">
        <f>ROUND(((SUM(C19:F19)/4*0.4)+(G19*0.25)+(H19*0.35)),0)</f>
        <v>80.0</v>
      </c>
    </row>
    <row r="20" spans="8:8" ht="409.0">
      <c r="A20">
        <v>13.0</v>
      </c>
      <c r="B20" t="s">
        <v>34</v>
      </c>
      <c r="C20" s="4">
        <v>85.0</v>
      </c>
      <c r="D20" s="4">
        <v>80.0</v>
      </c>
      <c r="E20" s="4">
        <v>80.0</v>
      </c>
      <c r="F20" s="4">
        <v>80.0</v>
      </c>
      <c r="G20" s="4">
        <v>80.0</v>
      </c>
      <c r="H20" s="4">
        <v>80.0</v>
      </c>
      <c r="I20" s="4" t="s">
        <v>22</v>
      </c>
      <c r="J20" s="17" t="s">
        <v>56</v>
      </c>
      <c r="K20">
        <v>77.0</v>
      </c>
      <c r="L20" t="s">
        <v>17</v>
      </c>
      <c r="M20" t="s">
        <v>18</v>
      </c>
      <c r="N20" t="s">
        <v>19</v>
      </c>
      <c r="O20" t="s">
        <v>20</v>
      </c>
      <c r="P20">
        <f>ROUND(((SUM(C20:F20)/4*0.4)+(G20*0.25)+(H20*0.35)),0)</f>
        <v>81.0</v>
      </c>
    </row>
    <row r="21" spans="8:8" ht="409.0">
      <c r="A21">
        <v>14.0</v>
      </c>
      <c r="B21" t="s">
        <v>35</v>
      </c>
      <c r="C21" s="4">
        <v>95.0</v>
      </c>
      <c r="D21" s="4">
        <v>83.0</v>
      </c>
      <c r="E21" s="4">
        <v>83.0</v>
      </c>
      <c r="F21" s="4">
        <v>83.0</v>
      </c>
      <c r="G21" s="4">
        <v>80.0</v>
      </c>
      <c r="H21" s="4">
        <v>83.0</v>
      </c>
      <c r="I21" s="4" t="s">
        <v>24</v>
      </c>
      <c r="J21" s="18" t="s">
        <v>57</v>
      </c>
      <c r="K21">
        <v>79.0</v>
      </c>
      <c r="L21" t="s">
        <v>17</v>
      </c>
      <c r="M21" t="s">
        <v>18</v>
      </c>
      <c r="N21" t="s">
        <v>19</v>
      </c>
      <c r="O21" t="s">
        <v>20</v>
      </c>
      <c r="P21">
        <f>ROUND(((SUM(C21:F21)/4*0.4)+(G21*0.25)+(H21*0.35)),0)</f>
        <v>83.0</v>
      </c>
    </row>
    <row r="22" spans="8:8" ht="409.0">
      <c r="A22">
        <v>15.0</v>
      </c>
      <c r="B22" t="s">
        <v>36</v>
      </c>
      <c r="C22" s="4">
        <v>90.0</v>
      </c>
      <c r="D22" s="4">
        <v>84.0</v>
      </c>
      <c r="E22" s="4">
        <v>84.0</v>
      </c>
      <c r="F22" s="4">
        <v>84.0</v>
      </c>
      <c r="G22" s="4">
        <v>80.0</v>
      </c>
      <c r="H22" s="4">
        <v>84.0</v>
      </c>
      <c r="I22" s="4" t="s">
        <v>16</v>
      </c>
      <c r="J22" s="19" t="s">
        <v>58</v>
      </c>
      <c r="K22">
        <v>81.0</v>
      </c>
      <c r="L22" t="s">
        <v>17</v>
      </c>
      <c r="M22" t="s">
        <v>18</v>
      </c>
      <c r="N22" t="s">
        <v>19</v>
      </c>
      <c r="O22" t="s">
        <v>20</v>
      </c>
      <c r="P22">
        <f>ROUND(((SUM(C22:F22)/4*0.4)+(G22*0.25)+(H22*0.35)),0)</f>
        <v>84.0</v>
      </c>
    </row>
    <row r="23" spans="8:8" ht="409.0">
      <c r="A23">
        <v>16.0</v>
      </c>
      <c r="B23" t="s">
        <v>37</v>
      </c>
      <c r="C23" s="4">
        <v>80.0</v>
      </c>
      <c r="D23" s="4">
        <v>82.0</v>
      </c>
      <c r="E23" s="4">
        <v>82.0</v>
      </c>
      <c r="F23" s="4">
        <v>82.0</v>
      </c>
      <c r="G23" s="4">
        <v>80.0</v>
      </c>
      <c r="H23" s="4">
        <v>82.0</v>
      </c>
      <c r="I23" s="4" t="s">
        <v>22</v>
      </c>
      <c r="J23" s="20" t="s">
        <v>59</v>
      </c>
      <c r="K23">
        <v>82.0</v>
      </c>
      <c r="L23" t="s">
        <v>17</v>
      </c>
      <c r="M23" t="s">
        <v>18</v>
      </c>
      <c r="N23" t="s">
        <v>19</v>
      </c>
      <c r="O23" t="s">
        <v>20</v>
      </c>
      <c r="P23">
        <f>ROUND(((SUM(C23:F23)/4*0.4)+(G23*0.25)+(H23*0.35)),0)</f>
        <v>81.0</v>
      </c>
    </row>
    <row r="24" spans="8:8" ht="409.0">
      <c r="A24">
        <v>17.0</v>
      </c>
      <c r="B24" t="s">
        <v>38</v>
      </c>
      <c r="C24" s="4">
        <v>80.0</v>
      </c>
      <c r="D24" s="4">
        <v>80.0</v>
      </c>
      <c r="E24" s="4">
        <v>80.0</v>
      </c>
      <c r="F24" s="4">
        <v>80.0</v>
      </c>
      <c r="G24" s="4">
        <v>80.0</v>
      </c>
      <c r="H24" s="4">
        <v>80.0</v>
      </c>
      <c r="I24" s="4" t="s">
        <v>22</v>
      </c>
      <c r="J24" s="21" t="s">
        <v>60</v>
      </c>
      <c r="K24">
        <v>85.0</v>
      </c>
      <c r="L24" t="s">
        <v>17</v>
      </c>
      <c r="M24" t="s">
        <v>18</v>
      </c>
      <c r="N24" t="s">
        <v>19</v>
      </c>
      <c r="O24" t="s">
        <v>20</v>
      </c>
      <c r="P24">
        <f>ROUND(((SUM(C24:F24)/4*0.4)+(G24*0.25)+(H24*0.35)),0)</f>
        <v>80.0</v>
      </c>
    </row>
    <row r="25" spans="8:8" ht="409.0">
      <c r="A25">
        <v>18.0</v>
      </c>
      <c r="B25" t="s">
        <v>39</v>
      </c>
      <c r="C25" s="4">
        <v>80.0</v>
      </c>
      <c r="D25" s="4">
        <v>95.0</v>
      </c>
      <c r="E25" s="4">
        <v>95.0</v>
      </c>
      <c r="F25" s="4">
        <v>95.0</v>
      </c>
      <c r="G25" s="4">
        <v>80.0</v>
      </c>
      <c r="H25" s="4">
        <v>95.0</v>
      </c>
      <c r="I25" s="4" t="s">
        <v>22</v>
      </c>
      <c r="J25" s="22" t="s">
        <v>45</v>
      </c>
      <c r="K25">
        <v>90.0</v>
      </c>
      <c r="L25" t="s">
        <v>17</v>
      </c>
      <c r="M25" t="s">
        <v>18</v>
      </c>
      <c r="N25" t="s">
        <v>19</v>
      </c>
      <c r="O25" t="s">
        <v>20</v>
      </c>
      <c r="P25">
        <f>ROUND(((SUM(C25:F25)/4*0.4)+(G25*0.25)+(H25*0.35)),0)</f>
        <v>90.0</v>
      </c>
    </row>
    <row r="26" spans="8:8" ht="409.0">
      <c r="A26">
        <v>19.0</v>
      </c>
      <c r="B26" t="s">
        <v>40</v>
      </c>
      <c r="C26" s="4">
        <v>80.0</v>
      </c>
      <c r="D26" s="4">
        <v>80.0</v>
      </c>
      <c r="E26" s="4">
        <v>80.0</v>
      </c>
      <c r="F26" s="4">
        <v>80.0</v>
      </c>
      <c r="G26" s="4">
        <v>80.0</v>
      </c>
      <c r="H26" s="4">
        <v>80.0</v>
      </c>
      <c r="I26" s="4" t="s">
        <v>22</v>
      </c>
      <c r="J26" s="23" t="s">
        <v>62</v>
      </c>
      <c r="K26">
        <v>92.0</v>
      </c>
      <c r="L26" t="s">
        <v>17</v>
      </c>
      <c r="M26" t="s">
        <v>18</v>
      </c>
      <c r="N26" t="s">
        <v>19</v>
      </c>
      <c r="O26" t="s">
        <v>20</v>
      </c>
      <c r="P26">
        <f>ROUND(((SUM(C26:F26)/4*0.4)+(G26*0.25)+(H26*0.35)),0)</f>
        <v>80.0</v>
      </c>
    </row>
    <row r="27" spans="8:8" ht="409.0">
      <c r="A27">
        <v>20.0</v>
      </c>
      <c r="B27" t="s">
        <v>41</v>
      </c>
      <c r="C27" s="4">
        <v>80.0</v>
      </c>
      <c r="D27" s="4">
        <v>80.0</v>
      </c>
      <c r="E27" s="4">
        <v>80.0</v>
      </c>
      <c r="F27" s="4">
        <v>80.0</v>
      </c>
      <c r="G27" s="4">
        <v>80.0</v>
      </c>
      <c r="H27" s="4"/>
      <c r="I27" s="4" t="s">
        <v>42</v>
      </c>
      <c r="J27" s="24" t="s">
        <v>61</v>
      </c>
      <c r="K27">
        <v>95.0</v>
      </c>
      <c r="L27" t="s">
        <v>17</v>
      </c>
      <c r="M27" t="s">
        <v>18</v>
      </c>
      <c r="N27" t="s">
        <v>19</v>
      </c>
      <c r="O27" t="s">
        <v>20</v>
      </c>
      <c r="P27">
        <f>ROUND(((SUM(C27:F27)/4*0.4)+(G27*0.25)+(H27*0.35)),0)</f>
        <v>52.0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2024-12-10T06:53:11Z</dcterms:created>
  <dcterms:modified xsi:type="dcterms:W3CDTF">2024-12-10T07:05:20Z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c424688c57304441bb3f9b918c7c9e05</vt:lpwstr>
  </property>
</Properties>
</file>