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5"/>
  <workbookPr defaultThemeVersion="153222"/>
  <bookViews>
    <workbookView xWindow="0" yWindow="0" windowWidth="0" windowHeight="0" activeTab="0"/>
  </bookViews>
  <sheets>
    <sheet name="Worksheet" sheetId="1" r:id="rId1"/>
  </sheets>
  <calcPr calcCompleted="0" fullCalcOnLoad="1" calcId="999999"/>
</workbook>
</file>

<file path=xl/sharedStrings.xml><?xml version="1.0" encoding="utf-8"?>
<sst xmlns="http://schemas.openxmlformats.org/spreadsheetml/2006/main" uniqueCount="48" count="48">
  <si>
    <t>Hanya isi pada cell dengan background HIJAU</t>
  </si>
  <si>
    <t>Cukup isikan di isian nilai Per KD, UTS dan UAS</t>
  </si>
  <si>
    <t>ID Mapel</t>
  </si>
  <si>
    <t>: BTQ</t>
  </si>
  <si>
    <t>ID Guru</t>
  </si>
  <si>
    <t>: Rina Indriana, S.Pd.</t>
  </si>
  <si>
    <t>ID Kelas</t>
  </si>
  <si>
    <t>: Grade 7B</t>
  </si>
  <si>
    <t>No</t>
  </si>
  <si>
    <t>Nama</t>
  </si>
  <si>
    <t>7.B</t>
  </si>
  <si>
    <t>UTS</t>
  </si>
  <si>
    <t>UAS</t>
  </si>
  <si>
    <t>Catatan Diknas Mid</t>
  </si>
  <si>
    <t>Catatan Diknas Final</t>
  </si>
  <si>
    <t>NP Akhir</t>
  </si>
  <si>
    <t>Ahmad Arfa Annabil</t>
  </si>
  <si>
    <t>Kamu telah BTQ dengan baik. Akan tetapi, kamu harus tetap belajar dan banyak latihan di rumah untuk BTQ</t>
  </si>
  <si>
    <t>h-552</t>
  </si>
  <si>
    <t>Almira Belva Charissa</t>
  </si>
  <si>
    <t>Kamu telah BTQ dengan kurang. Akan tetapi, kamu harus tetap belajar dan banyak latihan di rumah untuk BTQ</t>
  </si>
  <si>
    <t>Athar Rillahsyan</t>
  </si>
  <si>
    <t>Ayasha Zahra Sunandar</t>
  </si>
  <si>
    <t>Kamu telah BTQ dengan sangat baik. Akan tetapi, kamu harus tetap belajar dan banyak latihan di rumah untuk BTQ</t>
  </si>
  <si>
    <t>Azzahra Afifa Nugroho</t>
  </si>
  <si>
    <t>Christiara Daviza</t>
  </si>
  <si>
    <t>Danendra Rakha Rafandra</t>
  </si>
  <si>
    <t>Dirgha Anugerah Ramadhan</t>
  </si>
  <si>
    <t>Kanzia Syafiiqah Haura</t>
  </si>
  <si>
    <t>Muhammad Natthan Alvaro</t>
  </si>
  <si>
    <t>Nadia Raihanah Asy Syifa</t>
  </si>
  <si>
    <t>Nakula Azrinaz Wakeer</t>
  </si>
  <si>
    <t>Navra Arsya Azzahra</t>
  </si>
  <si>
    <t>Raffasya Fakhrian</t>
  </si>
  <si>
    <t>Ranum Iffah Rasyadah</t>
  </si>
  <si>
    <t>Sakha Rasyid Widyapradipta</t>
  </si>
  <si>
    <t>Shelby Razita Yumi</t>
  </si>
  <si>
    <t>Sultan Ahmad Tazkhiah</t>
  </si>
  <si>
    <t>Muhammad Faren Rizkillah</t>
  </si>
  <si>
    <t>Ananda kompeten dalam memahami materi tentang huruf hijaiyah berharakat fathah, kasrah, dhammah dan sukun, huruf hijaiyah sambung , mad ashli dan mad thabi'i, tanwin, mad liin dan qalqalah di level Pre Al Qur'an 2.</t>
  </si>
  <si>
    <t>Ananda cukup kompeten dalam memahami materi tentang huruf hijaiyah berharakat fathah, kasrah, dhammah dan sukun, huruf hijaiyah sambung , mad ashli dan mad thabi'i, tanwin, mad liin dan qalqalah di level Pre Al Qur'an 2.</t>
  </si>
  <si>
    <t>Ananda sangat kompeten dalam memahami materi tentang konsistensi mad, huruf awal surat, membaca surat pendek,cara membaca isti'adzah, basmalah dan awal surat, hukum nun sukun dan tawin, hukum nun dan mim tasydid (ghunnah) di level Pre Al Qur'an 4.</t>
  </si>
  <si>
    <t>Ananda sangat kompeten dalam memahami materi tentang harakat sukun, mad bertemu dengan hamzah washal, waqaf, mad iwadh, mad wajib muttashil dan jaiz munfashil, bacaan ghunnah, hukum idgham bighunnah dan bilaghunnah, tasydid, ikhfa' syafawi, lam ta'rif, lafdzul jalalah, mad lazim, iqlab, ikhfa' haqiqi, tanda waqaf dan fawatihus shuwar di level Pre Al Qur'an 3.</t>
  </si>
  <si>
    <t>Ananda cukup kompeten dalam memahami materi tentang makharijul huruf, perbedaan cara membaca tiap huruf, membaca huruf sambung yang ditulis di depan, di tengah, di akhir kalimat dan mad thobi'i serta perbedaannya dengan tanpa mad di level Pre Al Qur'an 1. Ananda mampu mempraktikkan materi tentang makharijul huruf, perbedaan cara membaca tiap huruf, membaca huruf sambung yang ditulis di depan, di tengah, di akhir kalimat dan mad thobi'i serta perbedaannya dengan tanpa mad di level Pre Al Qur'an 1 dengan cukup baik.</t>
  </si>
  <si>
    <t>Ananda kompeten dalam memahami materi tentang konsistensi mad, huruf awal surat, membaca surat pendek,cara membaca isti'adzah, basmalah dan awal surat, hukum nun sukun dan tawin, hukum nun dan mim tasydid (ghunnah) di level Pre Al Qur'an 4.</t>
  </si>
  <si>
    <t>Ananda kompeten dalam memahami materi tentang makharijul huruf, perbedaan cara membaca tiap huruf, membaca huruf sambung yang ditulis di depan, di tengah, di akhir kalimat dan mad thobi'i serta perbedaannya dengan tanpa mad di level Pre Al Qur'an 1. Ananda mampu mempraktikkan materi tentang makharijul huruf, perbedaan cara membaca tiap huruf, membaca huruf sambung yang ditulis di depan, di tengah, di akhir kalimat dan mad thobi'i serta perbedaannya dengan tanpa mad di level Pre Al Qur'an 1 dengan baik.</t>
  </si>
  <si>
    <t>Ananda cukup kompeten dalam memahami materi tentang harakat sukun, mad bertemu dengan hamzah washal, waqaf, mad iwadh, mad wajib muttashil dan jaiz munfashil, bacaan ghunnah, hukum idgham bighunnah dan bilaghunnah, tasydid, ikhfa' syafawi, lam ta'rif, lafdzul jalalah, mad lazim, iqlab, ikhfa' haqiqi, tanda waqaf dan fawatihus shuwar di level Pre Al Qur'an 3.</t>
  </si>
  <si>
    <t>Ananda cukup kompeten dalam memahami materi tentang makharijul huruf, sifat huruf, hukum ro', waqaf ibtida' ,mengenal nabr dan ayat-ayat gharibah di level Al Qur'an 2.</t>
  </si>
</sst>
</file>

<file path=xl/styles.xml><?xml version="1.0" encoding="utf-8"?>
<styleSheet xmlns="http://schemas.openxmlformats.org/spreadsheetml/2006/main">
  <numFmts count="1">
    <numFmt numFmtId="0" formatCode="General"/>
  </numFmts>
  <fonts count="5">
    <font>
      <name val="Calibri"/>
      <sz val="11"/>
    </font>
    <font>
      <name val="Calibri"/>
      <b/>
      <sz val="16"/>
      <color rgb="FFFF0000"/>
    </font>
    <font>
      <name val="Calibri"/>
      <b/>
      <sz val="11"/>
      <color rgb="FFFFFFFF"/>
    </font>
    <font>
      <name val="Calibri"/>
      <b/>
      <sz val="11"/>
      <color rgb="FF000000"/>
    </font>
    <font>
      <name val="Calibri"/>
      <sz val="11"/>
      <color rgb="FF000000"/>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vertical="bottom"/>
    </xf>
    <xf numFmtId="0" fontId="2" fillId="0" borderId="0" xfId="0" applyFont="1" applyAlignment="1">
      <alignment horizontal="center" vertical="bottom"/>
    </xf>
    <xf numFmtId="0" fontId="3" fillId="0" borderId="0" xfId="0" applyFont="1" applyAlignment="1">
      <alignment vertical="bottom"/>
    </xf>
    <xf numFmtId="0" fontId="4" fillId="2" borderId="0" xfId="0" applyFill="1" applyAlignment="1">
      <alignment vertical="bottom"/>
      <protection locked="0" hidden="0"/>
    </xf>
  </cellXfs>
  <cellStyles count="1">
    <cellStyle name="常规" xfId="0" builtinId="0"/>
  </cellStyles>
  <dxfs count="0"/>
  <tableStyles defaultTableStyle="TableStyleMedium9" defaultPivotStyle="PivotTableStyle1"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6"/>
  <sheetViews>
    <sheetView tabSelected="1" workbookViewId="0" zoomScale="67">
      <selection activeCell="G26" sqref="G26"/>
    </sheetView>
  </sheetViews>
  <sheetFormatPr defaultRowHeight="14.4" defaultColWidth="10"/>
  <cols>
    <col min="1" max="1" customWidth="1" width="10.0" style="0"/>
    <col min="2" max="2" customWidth="1" width="22.957031" style="0"/>
    <col min="3" max="3" customWidth="1" width="10.0" style="0"/>
    <col min="8" max="8" hidden="1" customWidth="0" width="9.097656" style="0"/>
    <col min="9" max="9" hidden="1" customWidth="0" width="9.097656" style="0"/>
  </cols>
  <sheetData>
    <row r="1" spans="8:8">
      <c r="A1" s="1" t="s">
        <v>0</v>
      </c>
    </row>
    <row r="2" spans="8:8">
      <c r="A2" s="1" t="s">
        <v>1</v>
      </c>
    </row>
    <row r="4" spans="8:8">
      <c r="A4" t="s">
        <v>2</v>
      </c>
      <c r="B4" s="2">
        <v>24.0</v>
      </c>
      <c r="C4" s="3" t="s">
        <v>3</v>
      </c>
    </row>
    <row r="5" spans="8:8">
      <c r="A5" t="s">
        <v>4</v>
      </c>
      <c r="B5" s="2">
        <v>2.0</v>
      </c>
      <c r="C5" s="3" t="s">
        <v>5</v>
      </c>
    </row>
    <row r="6" spans="8:8">
      <c r="A6" t="s">
        <v>6</v>
      </c>
      <c r="B6" s="2">
        <v>2.0</v>
      </c>
      <c r="C6" s="3" t="s">
        <v>7</v>
      </c>
    </row>
    <row r="7" spans="8:8" s="3" ht="30.0" customFormat="1" customHeight="1">
      <c r="A7" s="3" t="s">
        <v>8</v>
      </c>
      <c r="B7" s="3" t="s">
        <v>9</v>
      </c>
      <c r="C7" s="3" t="s">
        <v>10</v>
      </c>
      <c r="D7" s="3" t="s">
        <v>11</v>
      </c>
      <c r="E7" s="3" t="s">
        <v>12</v>
      </c>
      <c r="F7" s="3" t="s">
        <v>13</v>
      </c>
      <c r="G7" s="3" t="s">
        <v>14</v>
      </c>
      <c r="J7" s="3" t="s">
        <v>15</v>
      </c>
    </row>
    <row r="8" spans="8:8" ht="17.3">
      <c r="A8">
        <v>1.0</v>
      </c>
      <c r="B8" t="s">
        <v>16</v>
      </c>
      <c r="C8" s="4">
        <v>91.0</v>
      </c>
      <c r="D8" s="4">
        <v>91.0</v>
      </c>
      <c r="E8" s="4">
        <v>91.0</v>
      </c>
      <c r="F8" s="4" t="s">
        <v>17</v>
      </c>
      <c r="G8" s="4" t="s">
        <v>39</v>
      </c>
      <c r="H8">
        <v>53.0</v>
      </c>
      <c r="I8" t="s">
        <v>18</v>
      </c>
      <c r="J8">
        <f>ROUND(((SUM(C8:C8)/1*0.4)+(D8*0.25)+(E8*0.35)),0)</f>
        <v>91.0</v>
      </c>
    </row>
    <row r="9" spans="8:8" ht="17.3">
      <c r="A9">
        <v>2.0</v>
      </c>
      <c r="B9" t="s">
        <v>19</v>
      </c>
      <c r="C9" s="4">
        <v>68.0</v>
      </c>
      <c r="D9" s="4">
        <v>68.0</v>
      </c>
      <c r="E9" s="4">
        <v>68.0</v>
      </c>
      <c r="F9" s="4" t="s">
        <v>20</v>
      </c>
      <c r="G9" s="4" t="s">
        <v>40</v>
      </c>
      <c r="H9">
        <v>55.0</v>
      </c>
      <c r="I9" t="s">
        <v>18</v>
      </c>
      <c r="J9">
        <f>ROUND(((SUM(C9:C9)/1*0.4)+(D9*0.25)+(E9*0.35)),0)</f>
        <v>68.0</v>
      </c>
    </row>
    <row r="10" spans="8:8" ht="17.3">
      <c r="A10">
        <v>3.0</v>
      </c>
      <c r="B10" t="s">
        <v>21</v>
      </c>
      <c r="C10" s="4">
        <v>94.0</v>
      </c>
      <c r="D10" s="4">
        <v>94.0</v>
      </c>
      <c r="E10" s="4">
        <v>94.0</v>
      </c>
      <c r="F10" s="4" t="s">
        <v>17</v>
      </c>
      <c r="G10" s="4" t="s">
        <v>41</v>
      </c>
      <c r="H10">
        <v>56.0</v>
      </c>
      <c r="I10" t="s">
        <v>18</v>
      </c>
      <c r="J10">
        <f>ROUND(((SUM(C10:C10)/1*0.4)+(D10*0.25)+(E10*0.35)),0)</f>
        <v>94.0</v>
      </c>
    </row>
    <row r="11" spans="8:8" ht="17.3">
      <c r="A11">
        <v>4.0</v>
      </c>
      <c r="B11" t="s">
        <v>22</v>
      </c>
      <c r="C11" s="4">
        <v>96.0</v>
      </c>
      <c r="D11" s="4">
        <v>96.0</v>
      </c>
      <c r="E11" s="4">
        <v>96.0</v>
      </c>
      <c r="F11" s="4" t="s">
        <v>23</v>
      </c>
      <c r="G11" s="4" t="s">
        <v>42</v>
      </c>
      <c r="H11">
        <v>58.0</v>
      </c>
      <c r="I11" t="s">
        <v>18</v>
      </c>
      <c r="J11">
        <f>ROUND(((SUM(C11:C11)/1*0.4)+(D11*0.25)+(E11*0.35)),0)</f>
        <v>96.0</v>
      </c>
    </row>
    <row r="12" spans="8:8" ht="17.3">
      <c r="A12">
        <v>5.0</v>
      </c>
      <c r="B12" t="s">
        <v>24</v>
      </c>
      <c r="C12" s="4">
        <v>80.0</v>
      </c>
      <c r="D12" s="4">
        <v>80.0</v>
      </c>
      <c r="E12" s="4">
        <v>80.0</v>
      </c>
      <c r="F12" s="4" t="s">
        <v>20</v>
      </c>
      <c r="G12" s="4" t="s">
        <v>40</v>
      </c>
      <c r="H12">
        <v>59.0</v>
      </c>
      <c r="I12" t="s">
        <v>18</v>
      </c>
      <c r="J12">
        <f>ROUND(((SUM(C12:C12)/1*0.4)+(D12*0.25)+(E12*0.35)),0)</f>
        <v>80.0</v>
      </c>
    </row>
    <row r="13" spans="8:8" ht="17.3">
      <c r="A13">
        <v>6.0</v>
      </c>
      <c r="B13" t="s">
        <v>25</v>
      </c>
      <c r="C13" s="4">
        <v>85.0</v>
      </c>
      <c r="D13" s="4">
        <v>85.0</v>
      </c>
      <c r="E13" s="4">
        <v>85.0</v>
      </c>
      <c r="F13" s="4" t="s">
        <v>20</v>
      </c>
      <c r="G13" s="4" t="s">
        <v>43</v>
      </c>
      <c r="H13">
        <v>62.0</v>
      </c>
      <c r="I13" t="s">
        <v>18</v>
      </c>
      <c r="J13">
        <f>ROUND(((SUM(C13:C13)/1*0.4)+(D13*0.25)+(E13*0.35)),0)</f>
        <v>85.0</v>
      </c>
    </row>
    <row r="14" spans="8:8" ht="17.3">
      <c r="A14">
        <v>7.0</v>
      </c>
      <c r="B14" t="s">
        <v>26</v>
      </c>
      <c r="C14" s="4">
        <v>91.0</v>
      </c>
      <c r="D14" s="4">
        <v>91.0</v>
      </c>
      <c r="E14" s="4">
        <v>91.0</v>
      </c>
      <c r="F14" s="4" t="s">
        <v>17</v>
      </c>
      <c r="G14" s="4" t="s">
        <v>39</v>
      </c>
      <c r="H14">
        <v>63.0</v>
      </c>
      <c r="I14" t="s">
        <v>18</v>
      </c>
      <c r="J14">
        <f>ROUND(((SUM(C14:C14)/1*0.4)+(D14*0.25)+(E14*0.35)),0)</f>
        <v>91.0</v>
      </c>
    </row>
    <row r="15" spans="8:8" ht="17.3">
      <c r="A15">
        <v>8.0</v>
      </c>
      <c r="B15" t="s">
        <v>27</v>
      </c>
      <c r="C15" s="4">
        <v>68.0</v>
      </c>
      <c r="D15" s="4">
        <v>68.0</v>
      </c>
      <c r="E15" s="4">
        <v>68.0</v>
      </c>
      <c r="F15" s="4" t="s">
        <v>20</v>
      </c>
      <c r="G15" s="4" t="s">
        <v>40</v>
      </c>
      <c r="H15">
        <v>66.0</v>
      </c>
      <c r="I15" t="s">
        <v>18</v>
      </c>
      <c r="J15">
        <f>ROUND(((SUM(C15:C15)/1*0.4)+(D15*0.25)+(E15*0.35)),0)</f>
        <v>68.0</v>
      </c>
    </row>
    <row r="16" spans="8:8" ht="17.3">
      <c r="A16">
        <v>9.0</v>
      </c>
      <c r="B16" t="s">
        <v>28</v>
      </c>
      <c r="C16" s="4">
        <v>89.0</v>
      </c>
      <c r="D16" s="4">
        <v>89.0</v>
      </c>
      <c r="E16" s="4">
        <v>89.0</v>
      </c>
      <c r="F16" s="4" t="s">
        <v>17</v>
      </c>
      <c r="G16" s="4" t="s">
        <v>44</v>
      </c>
      <c r="H16">
        <v>68.0</v>
      </c>
      <c r="I16" t="s">
        <v>18</v>
      </c>
      <c r="J16">
        <f>ROUND(((SUM(C16:C16)/1*0.4)+(D16*0.25)+(E16*0.35)),0)</f>
        <v>89.0</v>
      </c>
    </row>
    <row r="17" spans="8:8" ht="17.3">
      <c r="A17">
        <v>10.0</v>
      </c>
      <c r="B17" t="s">
        <v>29</v>
      </c>
      <c r="C17" s="4">
        <v>68.0</v>
      </c>
      <c r="D17" s="4">
        <v>68.0</v>
      </c>
      <c r="E17" s="4">
        <v>68.0</v>
      </c>
      <c r="F17" s="4" t="s">
        <v>20</v>
      </c>
      <c r="G17" s="4" t="s">
        <v>40</v>
      </c>
      <c r="H17">
        <v>75.0</v>
      </c>
      <c r="I17" t="s">
        <v>18</v>
      </c>
      <c r="J17">
        <f>ROUND(((SUM(C17:C17)/1*0.4)+(D17*0.25)+(E17*0.35)),0)</f>
        <v>68.0</v>
      </c>
    </row>
    <row r="18" spans="8:8" ht="17.3">
      <c r="A18">
        <v>11.0</v>
      </c>
      <c r="B18" t="s">
        <v>30</v>
      </c>
      <c r="C18" s="4">
        <v>85.0</v>
      </c>
      <c r="D18" s="4">
        <v>85.0</v>
      </c>
      <c r="E18" s="4">
        <v>85.0</v>
      </c>
      <c r="F18" s="4" t="s">
        <v>20</v>
      </c>
      <c r="G18" s="4" t="s">
        <v>43</v>
      </c>
      <c r="H18">
        <v>76.0</v>
      </c>
      <c r="I18" t="s">
        <v>18</v>
      </c>
      <c r="J18">
        <f>ROUND(((SUM(C18:C18)/1*0.4)+(D18*0.25)+(E18*0.35)),0)</f>
        <v>85.0</v>
      </c>
    </row>
    <row r="19" spans="8:8" ht="17.3">
      <c r="A19">
        <v>12.0</v>
      </c>
      <c r="B19" t="s">
        <v>31</v>
      </c>
      <c r="C19" s="4">
        <v>85.0</v>
      </c>
      <c r="D19" s="4">
        <v>85.0</v>
      </c>
      <c r="E19" s="4">
        <v>85.0</v>
      </c>
      <c r="F19" s="4" t="s">
        <v>20</v>
      </c>
      <c r="G19" s="4" t="s">
        <v>43</v>
      </c>
      <c r="H19">
        <v>78.0</v>
      </c>
      <c r="I19" t="s">
        <v>18</v>
      </c>
      <c r="J19">
        <f>ROUND(((SUM(C19:C19)/1*0.4)+(D19*0.25)+(E19*0.35)),0)</f>
        <v>85.0</v>
      </c>
    </row>
    <row r="20" spans="8:8" ht="17.3">
      <c r="A20">
        <v>13.0</v>
      </c>
      <c r="B20" t="s">
        <v>32</v>
      </c>
      <c r="C20" s="4">
        <v>90.0</v>
      </c>
      <c r="D20" s="4">
        <v>90.0</v>
      </c>
      <c r="E20" s="4">
        <v>90.0</v>
      </c>
      <c r="F20" s="4" t="s">
        <v>17</v>
      </c>
      <c r="G20" s="4" t="s">
        <v>45</v>
      </c>
      <c r="H20">
        <v>80.0</v>
      </c>
      <c r="I20" t="s">
        <v>18</v>
      </c>
      <c r="J20">
        <f>ROUND(((SUM(C20:C20)/1*0.4)+(D20*0.25)+(E20*0.35)),0)</f>
        <v>90.0</v>
      </c>
    </row>
    <row r="21" spans="8:8" ht="17.3">
      <c r="A21">
        <v>14.0</v>
      </c>
      <c r="B21" t="s">
        <v>33</v>
      </c>
      <c r="C21" s="4">
        <v>81.0</v>
      </c>
      <c r="D21" s="4">
        <v>81.0</v>
      </c>
      <c r="E21" s="4">
        <v>81.0</v>
      </c>
      <c r="F21" s="4" t="s">
        <v>20</v>
      </c>
      <c r="G21" s="4" t="s">
        <v>46</v>
      </c>
      <c r="H21">
        <v>83.0</v>
      </c>
      <c r="I21" t="s">
        <v>18</v>
      </c>
      <c r="J21">
        <f>ROUND(((SUM(C21:C21)/1*0.4)+(D21*0.25)+(E21*0.35)),0)</f>
        <v>81.0</v>
      </c>
    </row>
    <row r="22" spans="8:8" ht="17.3">
      <c r="A22">
        <v>15.0</v>
      </c>
      <c r="B22" t="s">
        <v>34</v>
      </c>
      <c r="C22" s="4">
        <v>86.0</v>
      </c>
      <c r="D22" s="4">
        <v>86.0</v>
      </c>
      <c r="E22" s="4">
        <v>86.0</v>
      </c>
      <c r="F22" s="4" t="s">
        <v>20</v>
      </c>
      <c r="G22" s="4" t="s">
        <v>47</v>
      </c>
      <c r="H22">
        <v>84.0</v>
      </c>
      <c r="I22" t="s">
        <v>18</v>
      </c>
      <c r="J22">
        <f>ROUND(((SUM(C22:C22)/1*0.4)+(D22*0.25)+(E22*0.35)),0)</f>
        <v>86.0</v>
      </c>
    </row>
    <row r="23" spans="8:8" ht="17.3">
      <c r="A23">
        <v>16.0</v>
      </c>
      <c r="B23" t="s">
        <v>35</v>
      </c>
      <c r="C23" s="4">
        <v>85.0</v>
      </c>
      <c r="D23" s="4">
        <v>85.0</v>
      </c>
      <c r="E23" s="4">
        <v>85.0</v>
      </c>
      <c r="F23" s="4" t="s">
        <v>20</v>
      </c>
      <c r="G23" s="4" t="s">
        <v>43</v>
      </c>
      <c r="H23">
        <v>86.0</v>
      </c>
      <c r="I23" t="s">
        <v>18</v>
      </c>
      <c r="J23">
        <f>ROUND(((SUM(C23:C23)/1*0.4)+(D23*0.25)+(E23*0.35)),0)</f>
        <v>85.0</v>
      </c>
    </row>
    <row r="24" spans="8:8" ht="17.3">
      <c r="A24">
        <v>17.0</v>
      </c>
      <c r="B24" t="s">
        <v>36</v>
      </c>
      <c r="C24" s="4">
        <v>80.0</v>
      </c>
      <c r="D24" s="4">
        <v>80.0</v>
      </c>
      <c r="E24" s="4">
        <v>80.0</v>
      </c>
      <c r="F24" s="4" t="s">
        <v>20</v>
      </c>
      <c r="G24" s="4" t="s">
        <v>40</v>
      </c>
      <c r="H24">
        <v>87.0</v>
      </c>
      <c r="I24" t="s">
        <v>18</v>
      </c>
      <c r="J24">
        <f>ROUND(((SUM(C24:C24)/1*0.4)+(D24*0.25)+(E24*0.35)),0)</f>
        <v>80.0</v>
      </c>
    </row>
    <row r="25" spans="8:8" ht="17.3">
      <c r="A25">
        <v>18.0</v>
      </c>
      <c r="B25" t="s">
        <v>37</v>
      </c>
      <c r="C25" s="4">
        <v>91.0</v>
      </c>
      <c r="D25" s="4">
        <v>91.0</v>
      </c>
      <c r="E25" s="4">
        <v>91.0</v>
      </c>
      <c r="F25" s="4" t="s">
        <v>17</v>
      </c>
      <c r="G25" s="4" t="s">
        <v>39</v>
      </c>
      <c r="H25">
        <v>88.0</v>
      </c>
      <c r="I25" t="s">
        <v>18</v>
      </c>
      <c r="J25">
        <f>ROUND(((SUM(C25:C25)/1*0.4)+(D25*0.25)+(E25*0.35)),0)</f>
        <v>91.0</v>
      </c>
    </row>
    <row r="26" spans="8:8" ht="17.3">
      <c r="A26">
        <v>19.0</v>
      </c>
      <c r="B26" t="s">
        <v>38</v>
      </c>
      <c r="C26" s="4">
        <v>94.0</v>
      </c>
      <c r="D26" s="4">
        <v>94.0</v>
      </c>
      <c r="E26" s="4">
        <v>94.0</v>
      </c>
      <c r="F26" s="4" t="s">
        <v>17</v>
      </c>
      <c r="G26" s="4" t="s">
        <v>39</v>
      </c>
      <c r="H26">
        <v>93.0</v>
      </c>
      <c r="I26" t="s">
        <v>18</v>
      </c>
      <c r="J26">
        <f>ROUND(((SUM(C26:C26)/1*0.4)+(D26*0.25)+(E26*0.35)),0)</f>
        <v>94.0</v>
      </c>
    </row>
  </sheetData>
  <sheetProtection password="d2ae" sheet="1" formatColumns="0" formatRows="0" insertHyperlinks="0" deleteColumns="0" deleteRows="0" autoFilter="0" pivotTables="0"/>
  <pageMargins left="0.7" right="0.7" top="0.75" bottom="0.75" header="0.3" footer="0.3"/>
  <pageSetup paperSize="1"/>
</worksheet>
</file>

<file path=docProps/app.xml><?xml version="1.0" encoding="utf-8"?>
<Properties xmlns="http://schemas.openxmlformats.org/officeDocument/2006/extended-properties">
  <Application>Kingsoft Office</Application>
  <DocSecurity>0</DocSecurity>
  <ScaleCrop>0</ScaleCrop>
  <Company>Microsoft Corporation</Company>
  <LinksUpToDate>0</LinksUpToDate>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Aplikasi Rapor Kurikulum 2013</cp:lastModifiedBy>
  <dcterms:created xsi:type="dcterms:W3CDTF">2024-12-12T01:24:15Z</dcterms:created>
  <dcterms:modified xsi:type="dcterms:W3CDTF">2024-12-12T01:29:23Z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d0560451c5f7499c82c31ea94234226e</vt:lpwstr>
  </property>
</Properties>
</file>