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_repo\ds-poc\prdictions\"/>
    </mc:Choice>
  </mc:AlternateContent>
  <xr:revisionPtr revIDLastSave="0" documentId="8_{378D709A-55CE-421A-A216-A8A596EB9DFB}" xr6:coauthVersionLast="47" xr6:coauthVersionMax="47" xr10:uidLastSave="{00000000-0000-0000-0000-000000000000}"/>
  <bookViews>
    <workbookView xWindow="-28920" yWindow="-600" windowWidth="29040" windowHeight="15720" xr2:uid="{5EF70B83-A1BA-47A1-A699-824021C69030}"/>
  </bookViews>
  <sheets>
    <sheet name="nlp_sales_predictions_model_232" sheetId="1" r:id="rId1"/>
  </sheets>
  <definedNames>
    <definedName name="_xlnm._FilterDatabase" localSheetId="0" hidden="1">nlp_sales_predictions_model_232!$A$1:$AX$161</definedName>
  </definedNames>
  <calcPr calcId="0"/>
</workbook>
</file>

<file path=xl/calcChain.xml><?xml version="1.0" encoding="utf-8"?>
<calcChain xmlns="http://schemas.openxmlformats.org/spreadsheetml/2006/main">
  <c r="AW5" i="1" l="1"/>
  <c r="AX5" i="1"/>
  <c r="AW3" i="1"/>
  <c r="AX3" i="1" s="1"/>
  <c r="AW2" i="1"/>
  <c r="AX2" i="1" s="1"/>
  <c r="AW6" i="1"/>
  <c r="AX6" i="1" s="1"/>
  <c r="AW9" i="1"/>
  <c r="AX9" i="1"/>
  <c r="AW8" i="1"/>
  <c r="AX8" i="1"/>
  <c r="AW7" i="1"/>
  <c r="AX7" i="1"/>
  <c r="AW11" i="1"/>
  <c r="AX11" i="1"/>
  <c r="AW12" i="1"/>
  <c r="AX12" i="1"/>
  <c r="AW10" i="1"/>
  <c r="AX10" i="1"/>
  <c r="AW13" i="1"/>
  <c r="AX13" i="1"/>
  <c r="AW15" i="1"/>
  <c r="AX15" i="1" s="1"/>
  <c r="AW16" i="1"/>
  <c r="AX16" i="1"/>
  <c r="AW17" i="1"/>
  <c r="AX17" i="1" s="1"/>
  <c r="AW14" i="1"/>
  <c r="AX14" i="1"/>
  <c r="AW21" i="1"/>
  <c r="AX21" i="1"/>
  <c r="AW18" i="1"/>
  <c r="AX18" i="1"/>
  <c r="AW19" i="1"/>
  <c r="AX19" i="1"/>
  <c r="AW20" i="1"/>
  <c r="AX20" i="1"/>
  <c r="AW22" i="1"/>
  <c r="AX22" i="1"/>
  <c r="AW24" i="1"/>
  <c r="AX24" i="1"/>
  <c r="AW25" i="1"/>
  <c r="AX25" i="1" s="1"/>
  <c r="AW23" i="1"/>
  <c r="AX23" i="1" s="1"/>
  <c r="AW26" i="1"/>
  <c r="AX26" i="1" s="1"/>
  <c r="AW27" i="1"/>
  <c r="AX27" i="1"/>
  <c r="AW28" i="1"/>
  <c r="AX28" i="1"/>
  <c r="AW29" i="1"/>
  <c r="AX29" i="1"/>
  <c r="AW30" i="1"/>
  <c r="AX30" i="1"/>
  <c r="AW33" i="1"/>
  <c r="AX33" i="1"/>
  <c r="AW31" i="1"/>
  <c r="AX31" i="1"/>
  <c r="AW32" i="1"/>
  <c r="AX32" i="1"/>
  <c r="AW37" i="1"/>
  <c r="AX37" i="1" s="1"/>
  <c r="AW35" i="1"/>
  <c r="AX35" i="1"/>
  <c r="AW36" i="1"/>
  <c r="AX36" i="1" s="1"/>
  <c r="AW34" i="1"/>
  <c r="AX34" i="1"/>
  <c r="AW41" i="1"/>
  <c r="AX41" i="1"/>
  <c r="AW40" i="1"/>
  <c r="AX40" i="1"/>
  <c r="AW39" i="1"/>
  <c r="AX39" i="1"/>
  <c r="AW38" i="1"/>
  <c r="AX38" i="1" s="1"/>
  <c r="AW42" i="1"/>
  <c r="AX42" i="1"/>
  <c r="AW45" i="1"/>
  <c r="AX45" i="1"/>
  <c r="AW44" i="1"/>
  <c r="AX44" i="1" s="1"/>
  <c r="AW43" i="1"/>
  <c r="AX43" i="1"/>
  <c r="AW49" i="1"/>
  <c r="AX49" i="1" s="1"/>
  <c r="AW48" i="1"/>
  <c r="AX48" i="1"/>
  <c r="AW47" i="1"/>
  <c r="AX47" i="1" s="1"/>
  <c r="AW46" i="1"/>
  <c r="AX46" i="1"/>
  <c r="AW50" i="1"/>
  <c r="AX50" i="1" s="1"/>
  <c r="AW51" i="1"/>
  <c r="AX51" i="1"/>
  <c r="AW52" i="1"/>
  <c r="AX52" i="1"/>
  <c r="AW53" i="1"/>
  <c r="AX53" i="1"/>
  <c r="AW54" i="1"/>
  <c r="AX54" i="1" s="1"/>
  <c r="AW57" i="1"/>
  <c r="AX57" i="1"/>
  <c r="AW55" i="1"/>
  <c r="AX55" i="1" s="1"/>
  <c r="AW56" i="1"/>
  <c r="AX56" i="1"/>
  <c r="AW59" i="1"/>
  <c r="AX59" i="1"/>
  <c r="AW60" i="1"/>
  <c r="AX60" i="1" s="1"/>
  <c r="AW58" i="1"/>
  <c r="AX58" i="1"/>
  <c r="AW61" i="1"/>
  <c r="AX61" i="1" s="1"/>
  <c r="AW63" i="1"/>
  <c r="AX63" i="1"/>
  <c r="AW65" i="1"/>
  <c r="AX65" i="1"/>
  <c r="AW62" i="1"/>
  <c r="AX62" i="1" s="1"/>
  <c r="AW64" i="1"/>
  <c r="AX64" i="1"/>
  <c r="AW69" i="1"/>
  <c r="AX69" i="1" s="1"/>
  <c r="AW68" i="1"/>
  <c r="AX68" i="1"/>
  <c r="AW66" i="1"/>
  <c r="AX66" i="1"/>
  <c r="AW67" i="1"/>
  <c r="AX67" i="1"/>
  <c r="AW70" i="1"/>
  <c r="AX70" i="1" s="1"/>
  <c r="AW71" i="1"/>
  <c r="AX71" i="1"/>
  <c r="AW73" i="1"/>
  <c r="AX73" i="1" s="1"/>
  <c r="AW72" i="1"/>
  <c r="AX72" i="1"/>
  <c r="AW74" i="1"/>
  <c r="AX74" i="1" s="1"/>
  <c r="AW76" i="1"/>
  <c r="AX76" i="1"/>
  <c r="AW75" i="1"/>
  <c r="AX75" i="1" s="1"/>
  <c r="AW77" i="1"/>
  <c r="AX77" i="1"/>
  <c r="AW81" i="1"/>
  <c r="AX81" i="1"/>
  <c r="AW80" i="1"/>
  <c r="AX80" i="1"/>
  <c r="AW79" i="1"/>
  <c r="AX79" i="1"/>
  <c r="AW78" i="1"/>
  <c r="AX78" i="1" s="1"/>
  <c r="AW84" i="1"/>
  <c r="AX84" i="1"/>
  <c r="AW83" i="1"/>
  <c r="AX83" i="1" s="1"/>
  <c r="AW82" i="1"/>
  <c r="AX82" i="1" s="1"/>
  <c r="AW85" i="1"/>
  <c r="AX85" i="1"/>
  <c r="AW89" i="1"/>
  <c r="AX89" i="1" s="1"/>
  <c r="AW87" i="1"/>
  <c r="AX87" i="1"/>
  <c r="AW88" i="1"/>
  <c r="AX88" i="1"/>
  <c r="AW86" i="1"/>
  <c r="AX86" i="1"/>
  <c r="AW90" i="1"/>
  <c r="AX90" i="1"/>
  <c r="AW92" i="1"/>
  <c r="AX92" i="1"/>
  <c r="AW91" i="1"/>
  <c r="AX91" i="1" s="1"/>
  <c r="AW93" i="1"/>
  <c r="AX93" i="1"/>
  <c r="AW98" i="1"/>
  <c r="AX98" i="1" s="1"/>
  <c r="AW99" i="1"/>
  <c r="AX99" i="1"/>
  <c r="AW100" i="1"/>
  <c r="AX100" i="1" s="1"/>
  <c r="AW101" i="1"/>
  <c r="AX101" i="1"/>
  <c r="AW96" i="1"/>
  <c r="AX96" i="1"/>
  <c r="AW97" i="1"/>
  <c r="AX97" i="1"/>
  <c r="AW94" i="1"/>
  <c r="AX94" i="1"/>
  <c r="AW95" i="1"/>
  <c r="AX95" i="1"/>
  <c r="AW104" i="1"/>
  <c r="AX104" i="1"/>
  <c r="AW105" i="1"/>
  <c r="AX105" i="1" s="1"/>
  <c r="AW102" i="1"/>
  <c r="AX102" i="1" s="1"/>
  <c r="AW103" i="1"/>
  <c r="AX103" i="1"/>
  <c r="AW106" i="1"/>
  <c r="AX106" i="1" s="1"/>
  <c r="AW107" i="1"/>
  <c r="AX107" i="1"/>
  <c r="AW109" i="1"/>
  <c r="AX109" i="1"/>
  <c r="AW108" i="1"/>
  <c r="AX108" i="1" s="1"/>
  <c r="AW112" i="1"/>
  <c r="AX112" i="1"/>
  <c r="AW113" i="1"/>
  <c r="AX113" i="1"/>
  <c r="AW110" i="1"/>
  <c r="AX110" i="1"/>
  <c r="AW111" i="1"/>
  <c r="AX111" i="1"/>
  <c r="AW117" i="1"/>
  <c r="AX117" i="1" s="1"/>
  <c r="AW116" i="1"/>
  <c r="AX116" i="1" s="1"/>
  <c r="AW115" i="1"/>
  <c r="AX115" i="1" s="1"/>
  <c r="AW114" i="1"/>
  <c r="AX114" i="1"/>
  <c r="AW119" i="1"/>
  <c r="AX119" i="1"/>
  <c r="AW118" i="1"/>
  <c r="AX118" i="1"/>
  <c r="AW120" i="1"/>
  <c r="AX120" i="1"/>
  <c r="AW121" i="1"/>
  <c r="AX121" i="1"/>
  <c r="AW124" i="1"/>
  <c r="AX124" i="1"/>
  <c r="AW125" i="1"/>
  <c r="AX125" i="1"/>
  <c r="AW122" i="1"/>
  <c r="AX122" i="1" s="1"/>
  <c r="AW123" i="1"/>
  <c r="AX123" i="1"/>
  <c r="AW129" i="1"/>
  <c r="AX129" i="1" s="1"/>
  <c r="AW128" i="1"/>
  <c r="AX128" i="1"/>
  <c r="AW126" i="1"/>
  <c r="AX126" i="1"/>
  <c r="AW127" i="1"/>
  <c r="AX127" i="1" s="1"/>
  <c r="AW131" i="1"/>
  <c r="AX131" i="1"/>
  <c r="AW133" i="1"/>
  <c r="AX133" i="1"/>
  <c r="AW132" i="1"/>
  <c r="AX132" i="1"/>
  <c r="AW130" i="1"/>
  <c r="AX130" i="1"/>
  <c r="AW134" i="1"/>
  <c r="AX134" i="1" s="1"/>
  <c r="AW137" i="1"/>
  <c r="AX137" i="1"/>
  <c r="AW136" i="1"/>
  <c r="AX136" i="1" s="1"/>
  <c r="AW135" i="1"/>
  <c r="AX135" i="1"/>
  <c r="AW140" i="1"/>
  <c r="AX140" i="1" s="1"/>
  <c r="AW141" i="1"/>
  <c r="AX141" i="1"/>
  <c r="AW138" i="1"/>
  <c r="AX138" i="1" s="1"/>
  <c r="AW139" i="1"/>
  <c r="AX139" i="1"/>
  <c r="AW144" i="1"/>
  <c r="AX144" i="1"/>
  <c r="AW143" i="1"/>
  <c r="AX143" i="1"/>
  <c r="AW145" i="1"/>
  <c r="AX145" i="1" s="1"/>
  <c r="AW142" i="1"/>
  <c r="AX142" i="1"/>
  <c r="AW146" i="1"/>
  <c r="AX146" i="1" s="1"/>
  <c r="AW149" i="1"/>
  <c r="AX149" i="1"/>
  <c r="AW148" i="1"/>
  <c r="AX148" i="1"/>
  <c r="AW147" i="1"/>
  <c r="AX147" i="1" s="1"/>
  <c r="AW151" i="1"/>
  <c r="AX151" i="1"/>
  <c r="AW152" i="1"/>
  <c r="AX152" i="1" s="1"/>
  <c r="AW150" i="1"/>
  <c r="AX150" i="1"/>
  <c r="AW153" i="1"/>
  <c r="AX153" i="1"/>
  <c r="AW160" i="1"/>
  <c r="AX160" i="1" s="1"/>
  <c r="AW161" i="1"/>
  <c r="AX161" i="1"/>
  <c r="AW158" i="1"/>
  <c r="AX158" i="1" s="1"/>
  <c r="AW159" i="1"/>
  <c r="AX159" i="1"/>
  <c r="AW154" i="1"/>
  <c r="AX154" i="1"/>
  <c r="AW155" i="1"/>
  <c r="AX155" i="1" s="1"/>
  <c r="AW156" i="1"/>
  <c r="AX156" i="1" s="1"/>
  <c r="AW157" i="1"/>
  <c r="AX157" i="1"/>
  <c r="AW4" i="1"/>
  <c r="AX4" i="1" s="1"/>
</calcChain>
</file>

<file path=xl/sharedStrings.xml><?xml version="1.0" encoding="utf-8"?>
<sst xmlns="http://schemas.openxmlformats.org/spreadsheetml/2006/main" count="210" uniqueCount="90">
  <si>
    <t>month</t>
  </si>
  <si>
    <t>customer</t>
  </si>
  <si>
    <t>sales</t>
  </si>
  <si>
    <t>no_of_products</t>
  </si>
  <si>
    <t>sales_log</t>
  </si>
  <si>
    <t>nop_log</t>
  </si>
  <si>
    <t>month_no</t>
  </si>
  <si>
    <t>sales_lag_1</t>
  </si>
  <si>
    <t>sales_lag_2</t>
  </si>
  <si>
    <t>sales_lag_3</t>
  </si>
  <si>
    <t>sales_lag_4</t>
  </si>
  <si>
    <t>sales_lag_5</t>
  </si>
  <si>
    <t>sales_lag_rolling_mean_3</t>
  </si>
  <si>
    <t>sales_lag_rolling_mean_6</t>
  </si>
  <si>
    <t>sales_log_lag_1</t>
  </si>
  <si>
    <t>sales_log_lag_2</t>
  </si>
  <si>
    <t>sales_log_lag_3</t>
  </si>
  <si>
    <t>sales_log_lag_rolling_mean_3</t>
  </si>
  <si>
    <t>nop_lag_1</t>
  </si>
  <si>
    <t>nop_lag_2</t>
  </si>
  <si>
    <t>nop_lag_3</t>
  </si>
  <si>
    <t>nop_lag_4</t>
  </si>
  <si>
    <t>nop_lag_rolling_mean_3</t>
  </si>
  <si>
    <t>nop_log_lag_1</t>
  </si>
  <si>
    <t>nop_log_lag_2</t>
  </si>
  <si>
    <t>nop_log_lag_3</t>
  </si>
  <si>
    <t>nop_log_lag_rolling_mean_3</t>
  </si>
  <si>
    <t>customer_encoded</t>
  </si>
  <si>
    <t>sales_momentum_1</t>
  </si>
  <si>
    <t>sales_momentum_2</t>
  </si>
  <si>
    <t>sales_momentum_3</t>
  </si>
  <si>
    <t>sales_lag_1_sales_lag_2_correlation</t>
  </si>
  <si>
    <t>trend_ratio_1</t>
  </si>
  <si>
    <t>trend_ratio_2</t>
  </si>
  <si>
    <t>trend_ratio_3</t>
  </si>
  <si>
    <t>trend_ratio_1_sales_momentum_1_correlation</t>
  </si>
  <si>
    <t>trend_ratio_2_sales_momentum_2_correlation</t>
  </si>
  <si>
    <t>trend_ratio_3_sales_momentum_3_correlation</t>
  </si>
  <si>
    <t>nop_momentum_1</t>
  </si>
  <si>
    <t>nop_momentum_2</t>
  </si>
  <si>
    <t>nop_momentum_3</t>
  </si>
  <si>
    <t>nop_ratio_1</t>
  </si>
  <si>
    <t>nop_ratio_2</t>
  </si>
  <si>
    <t>nop_ratio_3</t>
  </si>
  <si>
    <t>nop_ratio_1_nop_momentum_1_correlation</t>
  </si>
  <si>
    <t>nop_ratio_2_nop_momentum_2_correlation</t>
  </si>
  <si>
    <t>sales_log_prediction</t>
  </si>
  <si>
    <t>sales_prediction</t>
  </si>
  <si>
    <t>AFFORD A CARE PET HOSPITAL</t>
  </si>
  <si>
    <t>ALL CREATURES VETERINARY CLINIC</t>
  </si>
  <si>
    <t>ARK VETERINARY HOSPITAL LLC</t>
  </si>
  <si>
    <t>ASH VETERINARY CLINIC</t>
  </si>
  <si>
    <t>ATTN: KAY KILLOUGH, LONG ANIMAL HOSPITAL</t>
  </si>
  <si>
    <t>AUMSVILLE ANIMAL CLINIC LLC</t>
  </si>
  <si>
    <t>AVENUE VETERINARY CLINIC</t>
  </si>
  <si>
    <t>BARFIELD ANIMAL HOSPITAL</t>
  </si>
  <si>
    <t>BRINKER VETERINARY HOSPITAL</t>
  </si>
  <si>
    <t>CHARLES T STEINMAN</t>
  </si>
  <si>
    <t>DIXIE VETERINARY HOSPITAL</t>
  </si>
  <si>
    <t>Dr. Lane Arrendell, DVM</t>
  </si>
  <si>
    <t>ELK CREEK ANIMAL HOSPITAL</t>
  </si>
  <si>
    <t>FERDINAND TAMAS</t>
  </si>
  <si>
    <t>GULLY ANIMAL HOSPITAL</t>
  </si>
  <si>
    <t>HILLDALE VETERINARY HOSPITAL</t>
  </si>
  <si>
    <t>HOPE ANIMAL CLINIC</t>
  </si>
  <si>
    <t>JEFF BATTERSHELL</t>
  </si>
  <si>
    <t>JEFFERSON VETERINARY CENTER</t>
  </si>
  <si>
    <t>JORDAN VETERINARY HOSPITAL</t>
  </si>
  <si>
    <t>KIMBALL ANIMAL HOSPITAL</t>
  </si>
  <si>
    <t>KIRKWOOD ANIMAL HOSPITAL</t>
  </si>
  <si>
    <t>LARRY D. SHAW</t>
  </si>
  <si>
    <t>LOW COST PET VAX</t>
  </si>
  <si>
    <t>Laura Konopski Brentwood Animal Hospital</t>
  </si>
  <si>
    <t>MOBILE VET CLINIC</t>
  </si>
  <si>
    <t>MORTON SMALL ANIMAL CLINIC</t>
  </si>
  <si>
    <t>OXFORD VETERINARY HOSPITAL</t>
  </si>
  <si>
    <t>PAMLICO ANIMAL HOSPITAL</t>
  </si>
  <si>
    <t>PET MED MOBILE</t>
  </si>
  <si>
    <t>PETVET/PETFOOD</t>
  </si>
  <si>
    <t>SHOT VET</t>
  </si>
  <si>
    <t>TAG Veterinary Holdings Inc</t>
  </si>
  <si>
    <t>URBAN ANIMAL CAPITOL HILL</t>
  </si>
  <si>
    <t>VACCINATION STATION INC</t>
  </si>
  <si>
    <t>VALLEY VIEW VETERINARY CLINIC</t>
  </si>
  <si>
    <t>VETS PETS PA</t>
  </si>
  <si>
    <t>VILLAGE VET HOSPITAL</t>
  </si>
  <si>
    <t>WESTARBOR ANIMAL HOSPITAL A2 PLLC</t>
  </si>
  <si>
    <t>Wellness on Wheelz Amber Valinski DVM</t>
  </si>
  <si>
    <t>Diff</t>
  </si>
  <si>
    <t>DiffError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</si>
</sst>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919C-FD52-4BE1-A792-119F850F4537}">
  <dimension ref="A1:AX161"/>
  <sheetViews>
    <sheetView tabSelected="1" topLeftCell="A22" workbookViewId="0">
      <selection activeCell="C6" sqref="C6:AW9"/>
    </sheetView>
  </sheetViews>
  <sheetFormatPr defaultRowHeight="15" x14ac:dyDescent="0.25"/>
  <cols>
    <col min="1" max="1" width="10.42578125" bestFit="1" customWidth="1"/>
    <col min="2" max="2" width="42.140625" bestFit="1" customWidth="1"/>
    <col min="3" max="3" width="10" bestFit="1" customWidth="1"/>
    <col min="4" max="4" width="14.7109375" hidden="1" customWidth="1"/>
    <col min="5" max="6" width="12" hidden="1" customWidth="1"/>
    <col min="7" max="7" width="9.85546875" hidden="1" customWidth="1"/>
    <col min="8" max="12" width="11.140625" hidden="1" customWidth="1"/>
    <col min="13" max="14" width="24" hidden="1" customWidth="1"/>
    <col min="15" max="17" width="14.85546875" hidden="1" customWidth="1"/>
    <col min="18" max="18" width="27.7109375" hidden="1" customWidth="1"/>
    <col min="19" max="22" width="9.85546875" hidden="1" customWidth="1"/>
    <col min="23" max="23" width="22.7109375" hidden="1" customWidth="1"/>
    <col min="24" max="26" width="13.5703125" hidden="1" customWidth="1"/>
    <col min="27" max="27" width="26.42578125" hidden="1" customWidth="1"/>
    <col min="28" max="28" width="18" hidden="1" customWidth="1"/>
    <col min="29" max="31" width="18.85546875" hidden="1" customWidth="1"/>
    <col min="32" max="32" width="33.42578125" hidden="1" customWidth="1"/>
    <col min="33" max="35" width="12.42578125" hidden="1" customWidth="1"/>
    <col min="36" max="38" width="42.5703125" hidden="1" customWidth="1"/>
    <col min="39" max="41" width="17.5703125" hidden="1" customWidth="1"/>
    <col min="42" max="44" width="12" hidden="1" customWidth="1"/>
    <col min="45" max="46" width="40" hidden="1" customWidth="1"/>
    <col min="47" max="47" width="19.42578125" hidden="1" customWidth="1"/>
    <col min="48" max="48" width="15.710937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88</v>
      </c>
      <c r="AX1" t="s">
        <v>89</v>
      </c>
    </row>
    <row r="2" spans="1:50" x14ac:dyDescent="0.25">
      <c r="A2" s="1">
        <v>45627</v>
      </c>
      <c r="B2" t="s">
        <v>48</v>
      </c>
      <c r="C2">
        <v>6300.25</v>
      </c>
      <c r="D2">
        <v>5</v>
      </c>
      <c r="E2">
        <v>8.7483445941319697</v>
      </c>
      <c r="F2">
        <v>1.6094379124341001</v>
      </c>
      <c r="G2">
        <v>12</v>
      </c>
      <c r="H2">
        <v>7838.25</v>
      </c>
      <c r="I2">
        <v>28012.45</v>
      </c>
      <c r="J2">
        <v>15151.5</v>
      </c>
      <c r="K2">
        <v>24805</v>
      </c>
      <c r="L2">
        <v>30001</v>
      </c>
      <c r="M2">
        <v>14050.3166666666</v>
      </c>
      <c r="N2">
        <v>18684.741666666599</v>
      </c>
      <c r="O2">
        <v>8.9667708741427194</v>
      </c>
      <c r="P2">
        <v>10.240404333190099</v>
      </c>
      <c r="Q2">
        <v>9.6258548159373394</v>
      </c>
      <c r="R2">
        <v>9.31850660048827</v>
      </c>
      <c r="S2">
        <v>8</v>
      </c>
      <c r="T2">
        <v>17</v>
      </c>
      <c r="U2">
        <v>14</v>
      </c>
      <c r="V2">
        <v>17</v>
      </c>
      <c r="W2">
        <v>10</v>
      </c>
      <c r="X2">
        <v>2.07944154167983</v>
      </c>
      <c r="Y2">
        <v>2.8332133440562099</v>
      </c>
      <c r="Z2">
        <v>2.63905732961525</v>
      </c>
      <c r="AA2">
        <v>2.17403093272338</v>
      </c>
      <c r="AB2">
        <v>0</v>
      </c>
      <c r="AC2">
        <v>-20174.2</v>
      </c>
      <c r="AD2">
        <v>12860.95</v>
      </c>
      <c r="AE2">
        <v>-9653.5</v>
      </c>
      <c r="AF2">
        <v>219568586.21250001</v>
      </c>
      <c r="AG2">
        <v>1.7925323467185399</v>
      </c>
      <c r="AH2">
        <v>0.50157400251197803</v>
      </c>
      <c r="AI2">
        <v>0.927321827321827</v>
      </c>
      <c r="AJ2">
        <v>-36162.906069169301</v>
      </c>
      <c r="AK2">
        <v>6450.7181676064201</v>
      </c>
      <c r="AL2">
        <v>-8951.9012600512597</v>
      </c>
      <c r="AM2">
        <v>-9</v>
      </c>
      <c r="AN2">
        <v>3</v>
      </c>
      <c r="AO2">
        <v>-3</v>
      </c>
      <c r="AP2">
        <v>1.25</v>
      </c>
      <c r="AQ2">
        <v>0.58823529411764697</v>
      </c>
      <c r="AR2">
        <v>0.71428571428571397</v>
      </c>
      <c r="AS2">
        <v>-11.25</v>
      </c>
      <c r="AT2">
        <v>1.76470588235294</v>
      </c>
      <c r="AU2">
        <v>9.4794839999999994</v>
      </c>
      <c r="AV2">
        <v>13088.425999999999</v>
      </c>
      <c r="AW2">
        <f>C2-AV2</f>
        <v>-6788.1759999999995</v>
      </c>
      <c r="AX2">
        <f>(AW2/C2)*100</f>
        <v>-107.74454981945161</v>
      </c>
    </row>
    <row r="3" spans="1:50" x14ac:dyDescent="0.25">
      <c r="A3" s="1">
        <v>45597</v>
      </c>
      <c r="B3" t="s">
        <v>48</v>
      </c>
      <c r="C3">
        <v>7838.25</v>
      </c>
      <c r="D3">
        <v>8</v>
      </c>
      <c r="E3">
        <v>8.9667708741427194</v>
      </c>
      <c r="F3">
        <v>2.07944154167983</v>
      </c>
      <c r="G3">
        <v>11</v>
      </c>
      <c r="H3">
        <v>28012.45</v>
      </c>
      <c r="I3">
        <v>15151.5</v>
      </c>
      <c r="J3">
        <v>24805</v>
      </c>
      <c r="K3">
        <v>30001</v>
      </c>
      <c r="L3">
        <v>15422.25</v>
      </c>
      <c r="M3">
        <v>17000.733333333301</v>
      </c>
      <c r="N3">
        <v>20205.075000000001</v>
      </c>
      <c r="O3">
        <v>10.240404333190099</v>
      </c>
      <c r="P3">
        <v>9.6258548159373394</v>
      </c>
      <c r="Q3">
        <v>10.1188005247351</v>
      </c>
      <c r="R3">
        <v>9.6110100077567306</v>
      </c>
      <c r="S3">
        <v>17</v>
      </c>
      <c r="T3">
        <v>14</v>
      </c>
      <c r="U3">
        <v>17</v>
      </c>
      <c r="V3">
        <v>17</v>
      </c>
      <c r="W3">
        <v>13</v>
      </c>
      <c r="X3">
        <v>2.8332133440562099</v>
      </c>
      <c r="Y3">
        <v>2.63905732961525</v>
      </c>
      <c r="Z3">
        <v>2.8332133440562099</v>
      </c>
      <c r="AA3">
        <v>2.5172374051171</v>
      </c>
      <c r="AB3">
        <v>0</v>
      </c>
      <c r="AC3">
        <v>12860.95</v>
      </c>
      <c r="AD3">
        <v>-9653.5</v>
      </c>
      <c r="AE3">
        <v>-5196</v>
      </c>
      <c r="AF3">
        <v>424430636.17500001</v>
      </c>
      <c r="AG3">
        <v>0.60689919422732796</v>
      </c>
      <c r="AH3">
        <v>1.1220495220495199</v>
      </c>
      <c r="AI3">
        <v>0.68537526036417395</v>
      </c>
      <c r="AJ3">
        <v>7805.3001919979597</v>
      </c>
      <c r="AK3">
        <v>-10831.705061105</v>
      </c>
      <c r="AL3">
        <v>-3561.2098528522401</v>
      </c>
      <c r="AM3">
        <v>3</v>
      </c>
      <c r="AN3">
        <v>-3</v>
      </c>
      <c r="AO3">
        <v>0</v>
      </c>
      <c r="AP3">
        <v>0.76470588235294101</v>
      </c>
      <c r="AQ3">
        <v>0.92857142857142805</v>
      </c>
      <c r="AR3">
        <v>0.76470588235294101</v>
      </c>
      <c r="AS3">
        <v>2.2941176470588198</v>
      </c>
      <c r="AT3">
        <v>-2.7857142857142798</v>
      </c>
      <c r="AU3">
        <v>9.2478549999999995</v>
      </c>
      <c r="AV3">
        <v>10382.273999999999</v>
      </c>
      <c r="AW3">
        <f>C3-AV3</f>
        <v>-2544.0239999999994</v>
      </c>
      <c r="AX3">
        <f>(AW3/C3)*100</f>
        <v>-32.456530475552569</v>
      </c>
    </row>
    <row r="4" spans="1:50" x14ac:dyDescent="0.25">
      <c r="A4" s="1">
        <v>45536</v>
      </c>
      <c r="B4" t="s">
        <v>48</v>
      </c>
      <c r="C4">
        <v>15151.5</v>
      </c>
      <c r="D4">
        <v>14</v>
      </c>
      <c r="E4">
        <v>9.6258548159373394</v>
      </c>
      <c r="F4">
        <v>2.63905732961525</v>
      </c>
      <c r="G4">
        <v>9</v>
      </c>
      <c r="H4">
        <v>24805</v>
      </c>
      <c r="I4">
        <v>30001</v>
      </c>
      <c r="J4">
        <v>15422.25</v>
      </c>
      <c r="K4">
        <v>18980.75</v>
      </c>
      <c r="L4">
        <v>13765</v>
      </c>
      <c r="M4">
        <v>23319.166666666599</v>
      </c>
      <c r="N4">
        <v>19687.583333333299</v>
      </c>
      <c r="O4">
        <v>10.1188005247351</v>
      </c>
      <c r="P4">
        <v>10.308985993422001</v>
      </c>
      <c r="Q4">
        <v>9.6435665508697301</v>
      </c>
      <c r="R4">
        <v>10.0178804446981</v>
      </c>
      <c r="S4">
        <v>17</v>
      </c>
      <c r="T4">
        <v>17</v>
      </c>
      <c r="U4">
        <v>11</v>
      </c>
      <c r="V4">
        <v>14</v>
      </c>
      <c r="W4">
        <v>16</v>
      </c>
      <c r="X4">
        <v>2.8332133440562099</v>
      </c>
      <c r="Y4">
        <v>2.8332133440562099</v>
      </c>
      <c r="Z4">
        <v>2.3978952727983698</v>
      </c>
      <c r="AA4">
        <v>2.7684946725758901</v>
      </c>
      <c r="AB4">
        <v>0</v>
      </c>
      <c r="AC4">
        <v>-5196</v>
      </c>
      <c r="AD4">
        <v>14578.75</v>
      </c>
      <c r="AE4">
        <v>-3558.5</v>
      </c>
      <c r="AF4">
        <v>744174805</v>
      </c>
      <c r="AG4">
        <v>0.94009944231673703</v>
      </c>
      <c r="AH4">
        <v>0.77727964623401402</v>
      </c>
      <c r="AI4">
        <v>1.5120469883879799</v>
      </c>
      <c r="AJ4">
        <v>-4884.7567022777603</v>
      </c>
      <c r="AK4">
        <v>11331.765642534099</v>
      </c>
      <c r="AL4">
        <v>-5380.6192081786503</v>
      </c>
      <c r="AM4">
        <v>0</v>
      </c>
      <c r="AN4">
        <v>6</v>
      </c>
      <c r="AO4">
        <v>-3</v>
      </c>
      <c r="AP4">
        <v>0.94117647058823495</v>
      </c>
      <c r="AQ4">
        <v>0.94117647058823495</v>
      </c>
      <c r="AR4">
        <v>1.4545454545454499</v>
      </c>
      <c r="AS4">
        <v>0</v>
      </c>
      <c r="AT4">
        <v>5.6470588235294104</v>
      </c>
      <c r="AU4">
        <v>9.7806680000000004</v>
      </c>
      <c r="AV4">
        <v>17688.47</v>
      </c>
      <c r="AW4">
        <f>C4-AV4</f>
        <v>-2536.9700000000012</v>
      </c>
      <c r="AX4">
        <f>(AW4/C4)*100</f>
        <v>-16.744018744018753</v>
      </c>
    </row>
    <row r="5" spans="1:50" x14ac:dyDescent="0.25">
      <c r="A5" s="1">
        <v>45566</v>
      </c>
      <c r="B5" t="s">
        <v>48</v>
      </c>
      <c r="C5">
        <v>28012.45</v>
      </c>
      <c r="D5">
        <v>17</v>
      </c>
      <c r="E5">
        <v>10.240404333190099</v>
      </c>
      <c r="F5">
        <v>2.8332133440562099</v>
      </c>
      <c r="G5">
        <v>10</v>
      </c>
      <c r="H5">
        <v>15151.5</v>
      </c>
      <c r="I5">
        <v>24805</v>
      </c>
      <c r="J5">
        <v>30001</v>
      </c>
      <c r="K5">
        <v>15422.25</v>
      </c>
      <c r="L5">
        <v>18980.75</v>
      </c>
      <c r="M5">
        <v>22656.3166666666</v>
      </c>
      <c r="N5">
        <v>22062.1583333333</v>
      </c>
      <c r="O5">
        <v>9.6258548159373394</v>
      </c>
      <c r="P5">
        <v>10.1188005247351</v>
      </c>
      <c r="Q5">
        <v>10.308985993422001</v>
      </c>
      <c r="R5">
        <v>9.9950198912875408</v>
      </c>
      <c r="S5">
        <v>14</v>
      </c>
      <c r="T5">
        <v>17</v>
      </c>
      <c r="U5">
        <v>17</v>
      </c>
      <c r="V5">
        <v>11</v>
      </c>
      <c r="W5">
        <v>16</v>
      </c>
      <c r="X5">
        <v>2.63905732961525</v>
      </c>
      <c r="Y5">
        <v>2.8332133440562099</v>
      </c>
      <c r="Z5">
        <v>2.8332133440562099</v>
      </c>
      <c r="AA5">
        <v>2.7684946725758901</v>
      </c>
      <c r="AB5">
        <v>0</v>
      </c>
      <c r="AC5">
        <v>-9653.5</v>
      </c>
      <c r="AD5">
        <v>-5196</v>
      </c>
      <c r="AE5">
        <v>14578.75</v>
      </c>
      <c r="AF5">
        <v>375832957.5</v>
      </c>
      <c r="AG5">
        <v>1.4953183953183899</v>
      </c>
      <c r="AH5">
        <v>0.91337700732379201</v>
      </c>
      <c r="AI5">
        <v>0.755185382709465</v>
      </c>
      <c r="AJ5">
        <v>-14435.056129206099</v>
      </c>
      <c r="AK5">
        <v>-4745.9069300544197</v>
      </c>
      <c r="AL5">
        <v>11009.658898175599</v>
      </c>
      <c r="AM5">
        <v>-3</v>
      </c>
      <c r="AN5">
        <v>0</v>
      </c>
      <c r="AO5">
        <v>6</v>
      </c>
      <c r="AP5">
        <v>1.1428571428571399</v>
      </c>
      <c r="AQ5">
        <v>0.94117647058823495</v>
      </c>
      <c r="AR5">
        <v>0.94117647058823495</v>
      </c>
      <c r="AS5">
        <v>-3.4285714285714199</v>
      </c>
      <c r="AT5">
        <v>0</v>
      </c>
      <c r="AU5">
        <v>10.163919999999999</v>
      </c>
      <c r="AV5">
        <v>25949.83</v>
      </c>
      <c r="AW5">
        <f>C5-AV5</f>
        <v>2062.619999999999</v>
      </c>
      <c r="AX5" s="2">
        <f>(AW5/C5)*100</f>
        <v>7.3632259941561653</v>
      </c>
    </row>
    <row r="6" spans="1:50" x14ac:dyDescent="0.25">
      <c r="A6" s="1">
        <v>45536</v>
      </c>
      <c r="B6" t="s">
        <v>49</v>
      </c>
      <c r="C6" s="2">
        <v>32583.599999999999</v>
      </c>
      <c r="D6" s="2">
        <v>40</v>
      </c>
      <c r="E6" s="2">
        <v>10.391564373289199</v>
      </c>
      <c r="F6" s="2">
        <v>3.68887945411393</v>
      </c>
      <c r="G6" s="2">
        <v>9</v>
      </c>
      <c r="H6" s="2">
        <v>38530.800000000003</v>
      </c>
      <c r="I6" s="2">
        <v>42869.85</v>
      </c>
      <c r="J6" s="2">
        <v>32178.55</v>
      </c>
      <c r="K6" s="2">
        <v>27383.5</v>
      </c>
      <c r="L6" s="2">
        <v>40346.25</v>
      </c>
      <c r="M6" s="2">
        <v>37994.75</v>
      </c>
      <c r="N6" s="2">
        <v>35648.758333333302</v>
      </c>
      <c r="O6" s="2">
        <v>10.559213200446401</v>
      </c>
      <c r="P6" s="2">
        <v>10.665924060635501</v>
      </c>
      <c r="Q6" s="2">
        <v>10.3790553604883</v>
      </c>
      <c r="R6" s="2">
        <v>10.538900544790399</v>
      </c>
      <c r="S6" s="2">
        <v>41</v>
      </c>
      <c r="T6" s="2">
        <v>42</v>
      </c>
      <c r="U6" s="2">
        <v>32</v>
      </c>
      <c r="V6" s="2">
        <v>41</v>
      </c>
      <c r="W6" s="2">
        <v>41</v>
      </c>
      <c r="X6" s="2">
        <v>3.7135720667043</v>
      </c>
      <c r="Y6" s="2">
        <v>3.73766961828336</v>
      </c>
      <c r="Z6" s="2">
        <v>3.4657359027997199</v>
      </c>
      <c r="AA6" s="2">
        <v>3.71337371303387</v>
      </c>
      <c r="AB6" s="2">
        <v>1</v>
      </c>
      <c r="AC6" s="2">
        <v>-4339.0499999999902</v>
      </c>
      <c r="AD6" s="2">
        <v>10691.3</v>
      </c>
      <c r="AE6" s="2">
        <v>4795.0499999999902</v>
      </c>
      <c r="AF6" s="2">
        <v>1651809616.3800001</v>
      </c>
      <c r="AG6" s="2">
        <v>0.98608775317408404</v>
      </c>
      <c r="AH6" s="2">
        <v>0.88628138423624003</v>
      </c>
      <c r="AI6" s="2">
        <v>1.1807477341272301</v>
      </c>
      <c r="AJ6" s="2">
        <v>-4278.6840654099997</v>
      </c>
      <c r="AK6" s="2">
        <v>9475.5001632849198</v>
      </c>
      <c r="AL6" s="2">
        <v>5661.7444225268</v>
      </c>
      <c r="AM6" s="2">
        <v>-1</v>
      </c>
      <c r="AN6" s="2">
        <v>10</v>
      </c>
      <c r="AO6" s="2">
        <v>-9</v>
      </c>
      <c r="AP6" s="2">
        <v>1</v>
      </c>
      <c r="AQ6" s="2">
        <v>0.97619047619047605</v>
      </c>
      <c r="AR6" s="2">
        <v>1.28125</v>
      </c>
      <c r="AS6" s="2">
        <v>-1</v>
      </c>
      <c r="AT6" s="2">
        <v>9.7619047619047592</v>
      </c>
      <c r="AU6" s="2">
        <v>10.590448</v>
      </c>
      <c r="AV6" s="2">
        <v>39753.311999999998</v>
      </c>
      <c r="AW6" s="2">
        <f>C6-AV6</f>
        <v>-7169.7119999999995</v>
      </c>
      <c r="AX6">
        <f>(AW6/C6)*100</f>
        <v>-22.004051117740211</v>
      </c>
    </row>
    <row r="7" spans="1:50" x14ac:dyDescent="0.25">
      <c r="A7" s="1">
        <v>45627</v>
      </c>
      <c r="B7" t="s">
        <v>49</v>
      </c>
      <c r="C7" s="2">
        <v>27558.3</v>
      </c>
      <c r="D7" s="2">
        <v>30</v>
      </c>
      <c r="E7" s="2">
        <v>10.224059039625599</v>
      </c>
      <c r="F7" s="2">
        <v>3.4011973816621501</v>
      </c>
      <c r="G7" s="2">
        <v>12</v>
      </c>
      <c r="H7" s="2">
        <v>29674.7</v>
      </c>
      <c r="I7" s="2">
        <v>33521.85</v>
      </c>
      <c r="J7" s="2">
        <v>32583.599999999999</v>
      </c>
      <c r="K7" s="2">
        <v>38530.800000000003</v>
      </c>
      <c r="L7" s="2">
        <v>42869.85</v>
      </c>
      <c r="M7" s="2">
        <v>30251.616666666599</v>
      </c>
      <c r="N7" s="2">
        <v>34123.183333333298</v>
      </c>
      <c r="O7" s="2">
        <v>10.2980501099069</v>
      </c>
      <c r="P7" s="2">
        <v>10.419952744003799</v>
      </c>
      <c r="Q7" s="2">
        <v>10.391564373289199</v>
      </c>
      <c r="R7" s="2">
        <v>10.314020631178799</v>
      </c>
      <c r="S7" s="2">
        <v>39</v>
      </c>
      <c r="T7" s="2">
        <v>47</v>
      </c>
      <c r="U7" s="2">
        <v>40</v>
      </c>
      <c r="V7" s="2">
        <v>41</v>
      </c>
      <c r="W7" s="2">
        <v>38.6666666666666</v>
      </c>
      <c r="X7" s="2">
        <v>3.6635616461296401</v>
      </c>
      <c r="Y7" s="2">
        <v>3.85014760171005</v>
      </c>
      <c r="Z7" s="2">
        <v>3.68887945411393</v>
      </c>
      <c r="AA7" s="2">
        <v>3.6383022098339501</v>
      </c>
      <c r="AB7" s="2">
        <v>1</v>
      </c>
      <c r="AC7" s="2">
        <v>-3847.1499999999901</v>
      </c>
      <c r="AD7" s="2">
        <v>938.25</v>
      </c>
      <c r="AE7" s="2">
        <v>-5947.2</v>
      </c>
      <c r="AF7" s="2">
        <v>994750842.19499898</v>
      </c>
      <c r="AG7" s="2">
        <v>1.0194413647540299</v>
      </c>
      <c r="AH7" s="2">
        <v>0.90244472386418595</v>
      </c>
      <c r="AI7" s="2">
        <v>0.92843076476100395</v>
      </c>
      <c r="AJ7" s="2">
        <v>-3921.9438464134901</v>
      </c>
      <c r="AK7" s="2">
        <v>846.718762165572</v>
      </c>
      <c r="AL7" s="2">
        <v>-5521.5634441866496</v>
      </c>
      <c r="AM7" s="2">
        <v>-8</v>
      </c>
      <c r="AN7" s="2">
        <v>7</v>
      </c>
      <c r="AO7" s="2">
        <v>-1</v>
      </c>
      <c r="AP7" s="2">
        <v>0.99145299145299104</v>
      </c>
      <c r="AQ7" s="2">
        <v>0.82269503546099199</v>
      </c>
      <c r="AR7" s="2">
        <v>0.96666666666666601</v>
      </c>
      <c r="AS7" s="2">
        <v>-7.9316239316239301</v>
      </c>
      <c r="AT7" s="2">
        <v>5.7588652482269502</v>
      </c>
      <c r="AU7" s="2">
        <v>10.366540000000001</v>
      </c>
      <c r="AV7" s="2">
        <v>31778.33</v>
      </c>
      <c r="AW7" s="2">
        <f>C7-AV7</f>
        <v>-4220.0300000000025</v>
      </c>
      <c r="AX7">
        <f>(AW7/C7)*100</f>
        <v>-15.313099864650587</v>
      </c>
    </row>
    <row r="8" spans="1:50" x14ac:dyDescent="0.25">
      <c r="A8" s="1">
        <v>45597</v>
      </c>
      <c r="B8" t="s">
        <v>49</v>
      </c>
      <c r="C8" s="2">
        <v>29674.7</v>
      </c>
      <c r="D8" s="2">
        <v>39</v>
      </c>
      <c r="E8" s="2">
        <v>10.2980501099069</v>
      </c>
      <c r="F8" s="2">
        <v>3.6635616461296401</v>
      </c>
      <c r="G8" s="2">
        <v>11</v>
      </c>
      <c r="H8" s="2">
        <v>33521.85</v>
      </c>
      <c r="I8" s="2">
        <v>32583.599999999999</v>
      </c>
      <c r="J8" s="2">
        <v>38530.800000000003</v>
      </c>
      <c r="K8" s="2">
        <v>42869.85</v>
      </c>
      <c r="L8" s="2">
        <v>32178.55</v>
      </c>
      <c r="M8" s="2">
        <v>31926.716666666602</v>
      </c>
      <c r="N8" s="2">
        <v>34893.224999999999</v>
      </c>
      <c r="O8" s="2">
        <v>10.419952744003799</v>
      </c>
      <c r="P8" s="2">
        <v>10.391564373289199</v>
      </c>
      <c r="Q8" s="2">
        <v>10.559213200446401</v>
      </c>
      <c r="R8" s="2">
        <v>10.3698557424</v>
      </c>
      <c r="S8" s="2">
        <v>47</v>
      </c>
      <c r="T8" s="2">
        <v>40</v>
      </c>
      <c r="U8" s="2">
        <v>41</v>
      </c>
      <c r="V8" s="2">
        <v>42</v>
      </c>
      <c r="W8" s="2">
        <v>42</v>
      </c>
      <c r="X8" s="2">
        <v>3.85014760171005</v>
      </c>
      <c r="Y8" s="2">
        <v>3.68887945411393</v>
      </c>
      <c r="Z8" s="2">
        <v>3.7135720667043</v>
      </c>
      <c r="AA8" s="2">
        <v>3.73419623398454</v>
      </c>
      <c r="AB8" s="2">
        <v>1</v>
      </c>
      <c r="AC8" s="2">
        <v>938.25</v>
      </c>
      <c r="AD8" s="2">
        <v>-5947.2</v>
      </c>
      <c r="AE8" s="2">
        <v>-4339.0499999999902</v>
      </c>
      <c r="AF8" s="2">
        <v>1092262551.6599901</v>
      </c>
      <c r="AG8" s="2">
        <v>0.95241511630970999</v>
      </c>
      <c r="AH8" s="2">
        <v>0.97984006269002399</v>
      </c>
      <c r="AI8" s="2">
        <v>0.82860248597658603</v>
      </c>
      <c r="AJ8" s="2">
        <v>893.60348287758495</v>
      </c>
      <c r="AK8" s="2">
        <v>-5827.3048208301097</v>
      </c>
      <c r="AL8" s="2">
        <v>-3595.3476167766999</v>
      </c>
      <c r="AM8" s="2">
        <v>7</v>
      </c>
      <c r="AN8" s="2">
        <v>-1</v>
      </c>
      <c r="AO8" s="2">
        <v>-1</v>
      </c>
      <c r="AP8" s="2">
        <v>0.89361702127659504</v>
      </c>
      <c r="AQ8" s="2">
        <v>1.05</v>
      </c>
      <c r="AR8" s="2">
        <v>1.0243902439024299</v>
      </c>
      <c r="AS8" s="2">
        <v>6.2553191489361701</v>
      </c>
      <c r="AT8" s="2">
        <v>-1.05</v>
      </c>
      <c r="AU8" s="2">
        <v>10.374930000000001</v>
      </c>
      <c r="AV8" s="2">
        <v>32046.085999999999</v>
      </c>
      <c r="AW8" s="2">
        <f>C8-AV8</f>
        <v>-2371.3859999999986</v>
      </c>
      <c r="AX8" s="2">
        <f>(AW8/C8)*100</f>
        <v>-7.9912720263389305</v>
      </c>
    </row>
    <row r="9" spans="1:50" x14ac:dyDescent="0.25">
      <c r="A9" s="1">
        <v>45566</v>
      </c>
      <c r="B9" t="s">
        <v>49</v>
      </c>
      <c r="C9" s="2">
        <v>33521.85</v>
      </c>
      <c r="D9" s="2">
        <v>47</v>
      </c>
      <c r="E9" s="2">
        <v>10.419952744003799</v>
      </c>
      <c r="F9" s="2">
        <v>3.85014760171005</v>
      </c>
      <c r="G9" s="2">
        <v>10</v>
      </c>
      <c r="H9" s="2">
        <v>32583.599999999999</v>
      </c>
      <c r="I9" s="2">
        <v>38530.800000000003</v>
      </c>
      <c r="J9" s="2">
        <v>42869.85</v>
      </c>
      <c r="K9" s="2">
        <v>32178.55</v>
      </c>
      <c r="L9" s="2">
        <v>27383.5</v>
      </c>
      <c r="M9" s="2">
        <v>34878.75</v>
      </c>
      <c r="N9" s="2">
        <v>34511.358333333301</v>
      </c>
      <c r="O9" s="2">
        <v>10.391564373289199</v>
      </c>
      <c r="P9" s="2">
        <v>10.559213200446401</v>
      </c>
      <c r="Q9" s="2">
        <v>10.665924060635501</v>
      </c>
      <c r="R9" s="2">
        <v>10.456910105913099</v>
      </c>
      <c r="S9" s="2">
        <v>40</v>
      </c>
      <c r="T9" s="2">
        <v>41</v>
      </c>
      <c r="U9" s="2">
        <v>42</v>
      </c>
      <c r="V9" s="2">
        <v>32</v>
      </c>
      <c r="W9" s="2">
        <v>42.6666666666666</v>
      </c>
      <c r="X9" s="2">
        <v>3.68887945411393</v>
      </c>
      <c r="Y9" s="2">
        <v>3.7135720667043</v>
      </c>
      <c r="Z9" s="2">
        <v>3.73766961828336</v>
      </c>
      <c r="AA9" s="2">
        <v>3.7508663741761001</v>
      </c>
      <c r="AB9" s="2">
        <v>1</v>
      </c>
      <c r="AC9" s="2">
        <v>-5947.2</v>
      </c>
      <c r="AD9" s="2">
        <v>-4339.0499999999902</v>
      </c>
      <c r="AE9" s="2">
        <v>10691.3</v>
      </c>
      <c r="AF9" s="2">
        <v>1255472174.8800001</v>
      </c>
      <c r="AG9" s="2">
        <v>1.07043880970795</v>
      </c>
      <c r="AH9" s="2">
        <v>0.90521738453393097</v>
      </c>
      <c r="AI9" s="2">
        <v>0.81359626870632795</v>
      </c>
      <c r="AJ9" s="2">
        <v>-6366.1136890951302</v>
      </c>
      <c r="AK9" s="2">
        <v>-3927.7834923619498</v>
      </c>
      <c r="AL9" s="2">
        <v>8698.4017876199705</v>
      </c>
      <c r="AM9" s="2">
        <v>-1</v>
      </c>
      <c r="AN9" s="2">
        <v>-1</v>
      </c>
      <c r="AO9" s="2">
        <v>10</v>
      </c>
      <c r="AP9" s="2">
        <v>1.06666666666666</v>
      </c>
      <c r="AQ9" s="2">
        <v>1.04065040650406</v>
      </c>
      <c r="AR9" s="2">
        <v>1.01587301587301</v>
      </c>
      <c r="AS9" s="2">
        <v>-1.06666666666666</v>
      </c>
      <c r="AT9" s="2">
        <v>-1.04065040650406</v>
      </c>
      <c r="AU9" s="2">
        <v>10.353126</v>
      </c>
      <c r="AV9" s="2">
        <v>31354.893</v>
      </c>
      <c r="AW9" s="2">
        <f>C9-AV9</f>
        <v>2166.9569999999985</v>
      </c>
      <c r="AX9" s="2">
        <f>(AW9/C9)*100</f>
        <v>6.4643120830145078</v>
      </c>
    </row>
    <row r="10" spans="1:50" x14ac:dyDescent="0.25">
      <c r="A10" s="1">
        <v>45597</v>
      </c>
      <c r="B10" t="s">
        <v>50</v>
      </c>
      <c r="C10">
        <v>275.5</v>
      </c>
      <c r="D10">
        <v>1</v>
      </c>
      <c r="E10">
        <v>6.6931948380537696</v>
      </c>
      <c r="F10">
        <v>0</v>
      </c>
      <c r="G10">
        <v>11</v>
      </c>
      <c r="H10">
        <v>2593.75</v>
      </c>
      <c r="I10">
        <v>1293.5</v>
      </c>
      <c r="J10">
        <v>970.5</v>
      </c>
      <c r="K10">
        <v>1219</v>
      </c>
      <c r="L10">
        <v>2787.25</v>
      </c>
      <c r="M10">
        <v>1387.5833333333301</v>
      </c>
      <c r="N10">
        <v>1523.25</v>
      </c>
      <c r="O10">
        <v>7.8608599839790001</v>
      </c>
      <c r="P10">
        <v>7.1651070016260796</v>
      </c>
      <c r="Q10">
        <v>6.8778114026090602</v>
      </c>
      <c r="R10">
        <v>7.2397206078862801</v>
      </c>
      <c r="S10">
        <v>8</v>
      </c>
      <c r="T10">
        <v>6</v>
      </c>
      <c r="U10">
        <v>3</v>
      </c>
      <c r="V10">
        <v>3</v>
      </c>
      <c r="W10">
        <v>5</v>
      </c>
      <c r="X10">
        <v>2.07944154167983</v>
      </c>
      <c r="Y10">
        <v>1.7917594692280501</v>
      </c>
      <c r="Z10">
        <v>1.0986122886681</v>
      </c>
      <c r="AA10">
        <v>1.29040033696929</v>
      </c>
      <c r="AB10">
        <v>2</v>
      </c>
      <c r="AC10">
        <v>1300.25</v>
      </c>
      <c r="AD10">
        <v>323</v>
      </c>
      <c r="AE10">
        <v>-248.5</v>
      </c>
      <c r="AF10">
        <v>3355015.625</v>
      </c>
      <c r="AG10">
        <v>0.53497188755019998</v>
      </c>
      <c r="AH10">
        <v>1.0727354722329501</v>
      </c>
      <c r="AI10">
        <v>1.42976129143053</v>
      </c>
      <c r="AJ10">
        <v>695.59719678714805</v>
      </c>
      <c r="AK10">
        <v>346.49355753124598</v>
      </c>
      <c r="AL10">
        <v>-355.29568092048697</v>
      </c>
      <c r="AM10">
        <v>2</v>
      </c>
      <c r="AN10">
        <v>3</v>
      </c>
      <c r="AO10">
        <v>0</v>
      </c>
      <c r="AP10">
        <v>0.625</v>
      </c>
      <c r="AQ10">
        <v>0.83333333333333304</v>
      </c>
      <c r="AR10">
        <v>1.6666666666666601</v>
      </c>
      <c r="AS10">
        <v>1.25</v>
      </c>
      <c r="AT10">
        <v>2.5</v>
      </c>
      <c r="AU10">
        <v>6.7146863999999997</v>
      </c>
      <c r="AV10">
        <v>824.42520000000002</v>
      </c>
      <c r="AW10">
        <f>C10-AV10</f>
        <v>-548.92520000000002</v>
      </c>
      <c r="AX10">
        <f>(AW10/C10)*100</f>
        <v>-199.24689655172415</v>
      </c>
    </row>
    <row r="11" spans="1:50" x14ac:dyDescent="0.25">
      <c r="A11" s="1">
        <v>45536</v>
      </c>
      <c r="B11" t="s">
        <v>50</v>
      </c>
      <c r="C11">
        <v>1293.5</v>
      </c>
      <c r="D11">
        <v>6</v>
      </c>
      <c r="E11">
        <v>7.1651070016260796</v>
      </c>
      <c r="F11">
        <v>1.7917594692280501</v>
      </c>
      <c r="G11">
        <v>9</v>
      </c>
      <c r="H11">
        <v>970.5</v>
      </c>
      <c r="I11">
        <v>1219</v>
      </c>
      <c r="J11">
        <v>2787.25</v>
      </c>
      <c r="K11">
        <v>730.25</v>
      </c>
      <c r="L11">
        <v>758.5</v>
      </c>
      <c r="M11">
        <v>1161</v>
      </c>
      <c r="N11">
        <v>1293.1666666666599</v>
      </c>
      <c r="O11">
        <v>6.8778114026090602</v>
      </c>
      <c r="P11">
        <v>7.1057861294812703</v>
      </c>
      <c r="Q11">
        <v>7.9328107256476796</v>
      </c>
      <c r="R11">
        <v>7.0495681779054697</v>
      </c>
      <c r="S11">
        <v>3</v>
      </c>
      <c r="T11">
        <v>3</v>
      </c>
      <c r="U11">
        <v>18</v>
      </c>
      <c r="V11">
        <v>3</v>
      </c>
      <c r="W11">
        <v>4</v>
      </c>
      <c r="X11">
        <v>1.0986122886681</v>
      </c>
      <c r="Y11">
        <v>1.0986122886681</v>
      </c>
      <c r="Z11">
        <v>2.8903717578961601</v>
      </c>
      <c r="AA11">
        <v>1.32966134885475</v>
      </c>
      <c r="AB11">
        <v>2</v>
      </c>
      <c r="AC11">
        <v>-248.5</v>
      </c>
      <c r="AD11">
        <v>-1568.25</v>
      </c>
      <c r="AE11">
        <v>2057</v>
      </c>
      <c r="AF11">
        <v>1183039.5</v>
      </c>
      <c r="AG11">
        <v>1.19629057187017</v>
      </c>
      <c r="AH11">
        <v>0.95242001640689</v>
      </c>
      <c r="AI11">
        <v>0.41653959996412199</v>
      </c>
      <c r="AJ11">
        <v>-297.27820710973702</v>
      </c>
      <c r="AK11">
        <v>-1493.6326907301</v>
      </c>
      <c r="AL11">
        <v>856.82195712619898</v>
      </c>
      <c r="AM11">
        <v>0</v>
      </c>
      <c r="AN11">
        <v>-15</v>
      </c>
      <c r="AO11">
        <v>15</v>
      </c>
      <c r="AP11">
        <v>1.3333333333333299</v>
      </c>
      <c r="AQ11">
        <v>1.3333333333333299</v>
      </c>
      <c r="AR11">
        <v>0.22222222222222199</v>
      </c>
      <c r="AS11">
        <v>0</v>
      </c>
      <c r="AT11">
        <v>-20</v>
      </c>
      <c r="AU11">
        <v>7.5292370000000002</v>
      </c>
      <c r="AV11">
        <v>1861.6840999999999</v>
      </c>
      <c r="AW11">
        <f>C11-AV11</f>
        <v>-568.18409999999994</v>
      </c>
      <c r="AX11">
        <f>(AW11/C11)*100</f>
        <v>-43.926099729416308</v>
      </c>
    </row>
    <row r="12" spans="1:50" x14ac:dyDescent="0.25">
      <c r="A12" s="1">
        <v>45566</v>
      </c>
      <c r="B12" t="s">
        <v>50</v>
      </c>
      <c r="C12">
        <v>2593.75</v>
      </c>
      <c r="D12">
        <v>8</v>
      </c>
      <c r="E12">
        <v>7.8608599839790001</v>
      </c>
      <c r="F12">
        <v>2.07944154167983</v>
      </c>
      <c r="G12">
        <v>10</v>
      </c>
      <c r="H12">
        <v>1293.5</v>
      </c>
      <c r="I12">
        <v>970.5</v>
      </c>
      <c r="J12">
        <v>1219</v>
      </c>
      <c r="K12">
        <v>2787.25</v>
      </c>
      <c r="L12">
        <v>730.25</v>
      </c>
      <c r="M12">
        <v>1619.25</v>
      </c>
      <c r="N12">
        <v>1599.0416666666599</v>
      </c>
      <c r="O12">
        <v>7.1651070016260796</v>
      </c>
      <c r="P12">
        <v>6.8778114026090602</v>
      </c>
      <c r="Q12">
        <v>7.1057861294812703</v>
      </c>
      <c r="R12">
        <v>7.3012594627380496</v>
      </c>
      <c r="S12">
        <v>6</v>
      </c>
      <c r="T12">
        <v>3</v>
      </c>
      <c r="U12">
        <v>3</v>
      </c>
      <c r="V12">
        <v>18</v>
      </c>
      <c r="W12">
        <v>5.6666666666666599</v>
      </c>
      <c r="X12">
        <v>1.7917594692280501</v>
      </c>
      <c r="Y12">
        <v>1.0986122886681</v>
      </c>
      <c r="Z12">
        <v>1.0986122886681</v>
      </c>
      <c r="AA12">
        <v>1.656604433192</v>
      </c>
      <c r="AB12">
        <v>2</v>
      </c>
      <c r="AC12">
        <v>323</v>
      </c>
      <c r="AD12">
        <v>-248.5</v>
      </c>
      <c r="AE12">
        <v>-1568.25</v>
      </c>
      <c r="AF12">
        <v>1255341.75</v>
      </c>
      <c r="AG12">
        <v>1.2518361035948899</v>
      </c>
      <c r="AH12">
        <v>1.6684698608964399</v>
      </c>
      <c r="AI12">
        <v>1.3283429040196799</v>
      </c>
      <c r="AJ12">
        <v>404.34306146115102</v>
      </c>
      <c r="AK12">
        <v>-414.61476043276599</v>
      </c>
      <c r="AL12">
        <v>-2083.17375922887</v>
      </c>
      <c r="AM12">
        <v>3</v>
      </c>
      <c r="AN12">
        <v>0</v>
      </c>
      <c r="AO12">
        <v>-15</v>
      </c>
      <c r="AP12">
        <v>0.94444444444444398</v>
      </c>
      <c r="AQ12">
        <v>1.88888888888888</v>
      </c>
      <c r="AR12">
        <v>1.88888888888888</v>
      </c>
      <c r="AS12">
        <v>2.8333333333333299</v>
      </c>
      <c r="AT12">
        <v>0</v>
      </c>
      <c r="AU12">
        <v>7.5700479999999999</v>
      </c>
      <c r="AV12">
        <v>1939.2331999999999</v>
      </c>
      <c r="AW12">
        <f>C12-AV12</f>
        <v>654.5168000000001</v>
      </c>
      <c r="AX12">
        <f>(AW12/C12)*100</f>
        <v>25.234382650602416</v>
      </c>
    </row>
    <row r="13" spans="1:50" x14ac:dyDescent="0.25">
      <c r="A13" s="1">
        <v>45627</v>
      </c>
      <c r="B13" t="s">
        <v>50</v>
      </c>
      <c r="C13">
        <v>1844.5</v>
      </c>
      <c r="D13">
        <v>8</v>
      </c>
      <c r="E13">
        <v>7.5199635170367296</v>
      </c>
      <c r="F13">
        <v>2.07944154167983</v>
      </c>
      <c r="G13">
        <v>12</v>
      </c>
      <c r="H13">
        <v>275.5</v>
      </c>
      <c r="I13">
        <v>2593.75</v>
      </c>
      <c r="J13">
        <v>1293.5</v>
      </c>
      <c r="K13">
        <v>970.5</v>
      </c>
      <c r="L13">
        <v>1219</v>
      </c>
      <c r="M13">
        <v>1571.25</v>
      </c>
      <c r="N13">
        <v>1366.125</v>
      </c>
      <c r="O13">
        <v>6.6931948380537696</v>
      </c>
      <c r="P13">
        <v>7.8608599839790001</v>
      </c>
      <c r="Q13">
        <v>7.1651070016260796</v>
      </c>
      <c r="R13">
        <v>7.35800611302317</v>
      </c>
      <c r="S13">
        <v>1</v>
      </c>
      <c r="T13">
        <v>8</v>
      </c>
      <c r="U13">
        <v>6</v>
      </c>
      <c r="V13">
        <v>3</v>
      </c>
      <c r="W13">
        <v>5.6666666666666599</v>
      </c>
      <c r="X13">
        <v>0</v>
      </c>
      <c r="Y13">
        <v>2.07944154167983</v>
      </c>
      <c r="Z13">
        <v>1.7917594692280501</v>
      </c>
      <c r="AA13">
        <v>1.3862943611198899</v>
      </c>
      <c r="AB13">
        <v>2</v>
      </c>
      <c r="AC13">
        <v>-2318.25</v>
      </c>
      <c r="AD13">
        <v>1300.25</v>
      </c>
      <c r="AE13">
        <v>323</v>
      </c>
      <c r="AF13">
        <v>714578.125</v>
      </c>
      <c r="AG13">
        <v>5.7032667876587997</v>
      </c>
      <c r="AH13">
        <v>0.60578313253011995</v>
      </c>
      <c r="AI13">
        <v>1.2147274835716999</v>
      </c>
      <c r="AJ13">
        <v>-13221.598230490001</v>
      </c>
      <c r="AK13">
        <v>787.66951807228895</v>
      </c>
      <c r="AL13">
        <v>392.35697719365999</v>
      </c>
      <c r="AM13">
        <v>-7</v>
      </c>
      <c r="AN13">
        <v>2</v>
      </c>
      <c r="AO13">
        <v>3</v>
      </c>
      <c r="AP13">
        <v>5.6666666666666599</v>
      </c>
      <c r="AQ13">
        <v>0.70833333333333304</v>
      </c>
      <c r="AR13">
        <v>0.94444444444444398</v>
      </c>
      <c r="AS13">
        <v>-39.6666666666666</v>
      </c>
      <c r="AT13">
        <v>1.4166666666666601</v>
      </c>
      <c r="AU13">
        <v>6.9084773000000004</v>
      </c>
      <c r="AV13">
        <v>1000.7223</v>
      </c>
      <c r="AW13">
        <f>C13-AV13</f>
        <v>843.77769999999998</v>
      </c>
      <c r="AX13">
        <f>(AW13/C13)*100</f>
        <v>45.745605855245323</v>
      </c>
    </row>
    <row r="14" spans="1:50" x14ac:dyDescent="0.25">
      <c r="A14" s="1">
        <v>45627</v>
      </c>
      <c r="B14" t="s">
        <v>51</v>
      </c>
      <c r="C14">
        <v>1728.5</v>
      </c>
      <c r="D14">
        <v>2</v>
      </c>
      <c r="E14">
        <v>7.4550092593616704</v>
      </c>
      <c r="F14">
        <v>0.69314718055994495</v>
      </c>
      <c r="G14">
        <v>12</v>
      </c>
      <c r="H14">
        <v>1798.25</v>
      </c>
      <c r="I14">
        <v>2267.75</v>
      </c>
      <c r="J14">
        <v>1281</v>
      </c>
      <c r="K14">
        <v>2915.25</v>
      </c>
      <c r="L14">
        <v>1829.5</v>
      </c>
      <c r="M14">
        <v>1931.5</v>
      </c>
      <c r="N14">
        <v>1970.0416666666599</v>
      </c>
      <c r="O14">
        <v>7.4945692487474602</v>
      </c>
      <c r="P14">
        <v>7.7265434294950497</v>
      </c>
      <c r="Q14">
        <v>7.1553963018967304</v>
      </c>
      <c r="R14">
        <v>7.5587073125347297</v>
      </c>
      <c r="S14">
        <v>4</v>
      </c>
      <c r="T14">
        <v>5</v>
      </c>
      <c r="U14">
        <v>3</v>
      </c>
      <c r="V14">
        <v>4</v>
      </c>
      <c r="W14">
        <v>3.6666666666666599</v>
      </c>
      <c r="X14">
        <v>1.3862943611198899</v>
      </c>
      <c r="Y14">
        <v>1.6094379124341001</v>
      </c>
      <c r="Z14">
        <v>1.0986122886681</v>
      </c>
      <c r="AA14">
        <v>1.2296264847046401</v>
      </c>
      <c r="AB14">
        <v>3</v>
      </c>
      <c r="AC14">
        <v>-469.5</v>
      </c>
      <c r="AD14">
        <v>986.75</v>
      </c>
      <c r="AE14">
        <v>-1634.25</v>
      </c>
      <c r="AF14">
        <v>4077981.4375</v>
      </c>
      <c r="AG14">
        <v>1.0740998192687301</v>
      </c>
      <c r="AH14">
        <v>0.85172527835960699</v>
      </c>
      <c r="AI14">
        <v>1.50780640124902</v>
      </c>
      <c r="AJ14">
        <v>-504.28986514667002</v>
      </c>
      <c r="AK14">
        <v>840.43991842134199</v>
      </c>
      <c r="AL14">
        <v>-2464.1326112412098</v>
      </c>
      <c r="AM14">
        <v>-1</v>
      </c>
      <c r="AN14">
        <v>2</v>
      </c>
      <c r="AO14">
        <v>-1</v>
      </c>
      <c r="AP14">
        <v>0.91666666666666596</v>
      </c>
      <c r="AQ14">
        <v>0.73333333333333295</v>
      </c>
      <c r="AR14">
        <v>1.2222222222222201</v>
      </c>
      <c r="AS14">
        <v>-0.91666666666666596</v>
      </c>
      <c r="AT14">
        <v>1.4666666666666599</v>
      </c>
      <c r="AU14">
        <v>7.7056279999999999</v>
      </c>
      <c r="AV14">
        <v>2220.8112999999998</v>
      </c>
      <c r="AW14">
        <f>C14-AV14</f>
        <v>-492.31129999999985</v>
      </c>
      <c r="AX14">
        <f>(AW14/C14)*100</f>
        <v>-28.481995950245871</v>
      </c>
    </row>
    <row r="15" spans="1:50" x14ac:dyDescent="0.25">
      <c r="A15" s="1">
        <v>45536</v>
      </c>
      <c r="B15" t="s">
        <v>51</v>
      </c>
      <c r="C15">
        <v>1281</v>
      </c>
      <c r="D15">
        <v>3</v>
      </c>
      <c r="E15">
        <v>7.1553963018967304</v>
      </c>
      <c r="F15">
        <v>1.0986122886681</v>
      </c>
      <c r="G15">
        <v>9</v>
      </c>
      <c r="H15">
        <v>2915.25</v>
      </c>
      <c r="I15">
        <v>1829.5</v>
      </c>
      <c r="J15">
        <v>3662.75</v>
      </c>
      <c r="K15">
        <v>932.75</v>
      </c>
      <c r="L15">
        <v>3587</v>
      </c>
      <c r="M15">
        <v>2008.5833333333301</v>
      </c>
      <c r="N15">
        <v>2368.0416666666601</v>
      </c>
      <c r="O15">
        <v>7.9777108584004397</v>
      </c>
      <c r="P15">
        <v>7.5117979844592604</v>
      </c>
      <c r="Q15">
        <v>8.2059695103814203</v>
      </c>
      <c r="R15">
        <v>7.5483017149188099</v>
      </c>
      <c r="S15">
        <v>4</v>
      </c>
      <c r="T15">
        <v>2</v>
      </c>
      <c r="U15">
        <v>4</v>
      </c>
      <c r="V15">
        <v>2</v>
      </c>
      <c r="W15">
        <v>3</v>
      </c>
      <c r="X15">
        <v>1.3862943611198899</v>
      </c>
      <c r="Y15">
        <v>0.69314718055994495</v>
      </c>
      <c r="Z15">
        <v>1.3862943611198899</v>
      </c>
      <c r="AA15">
        <v>1.0593512767826401</v>
      </c>
      <c r="AB15">
        <v>3</v>
      </c>
      <c r="AC15">
        <v>1085.75</v>
      </c>
      <c r="AD15">
        <v>-1833.25</v>
      </c>
      <c r="AE15">
        <v>2730</v>
      </c>
      <c r="AF15">
        <v>5333449.875</v>
      </c>
      <c r="AG15">
        <v>0.68899179601520699</v>
      </c>
      <c r="AH15">
        <v>1.0978864899334899</v>
      </c>
      <c r="AI15">
        <v>0.54838122539985801</v>
      </c>
      <c r="AJ15">
        <v>748.07284252351099</v>
      </c>
      <c r="AK15">
        <v>-2012.70040767058</v>
      </c>
      <c r="AL15">
        <v>1497.0807453416101</v>
      </c>
      <c r="AM15">
        <v>2</v>
      </c>
      <c r="AN15">
        <v>-2</v>
      </c>
      <c r="AO15">
        <v>2</v>
      </c>
      <c r="AP15">
        <v>0.75</v>
      </c>
      <c r="AQ15">
        <v>1.5</v>
      </c>
      <c r="AR15">
        <v>0.75</v>
      </c>
      <c r="AS15">
        <v>1.5</v>
      </c>
      <c r="AT15">
        <v>-3</v>
      </c>
      <c r="AU15">
        <v>7.3306680000000002</v>
      </c>
      <c r="AV15">
        <v>1526.4010000000001</v>
      </c>
      <c r="AW15">
        <f>C15-AV15</f>
        <v>-245.40100000000007</v>
      </c>
      <c r="AX15">
        <f>(AW15/C15)*100</f>
        <v>-19.156986729117882</v>
      </c>
    </row>
    <row r="16" spans="1:50" x14ac:dyDescent="0.25">
      <c r="A16" s="1">
        <v>45566</v>
      </c>
      <c r="B16" t="s">
        <v>51</v>
      </c>
      <c r="C16">
        <v>2267.75</v>
      </c>
      <c r="D16">
        <v>5</v>
      </c>
      <c r="E16">
        <v>7.7265434294950497</v>
      </c>
      <c r="F16">
        <v>1.6094379124341001</v>
      </c>
      <c r="G16">
        <v>10</v>
      </c>
      <c r="H16">
        <v>1281</v>
      </c>
      <c r="I16">
        <v>2915.25</v>
      </c>
      <c r="J16">
        <v>1829.5</v>
      </c>
      <c r="K16">
        <v>3662.75</v>
      </c>
      <c r="L16">
        <v>932.75</v>
      </c>
      <c r="M16">
        <v>2154.6666666666601</v>
      </c>
      <c r="N16">
        <v>2148.1666666666601</v>
      </c>
      <c r="O16">
        <v>7.1553963018967304</v>
      </c>
      <c r="P16">
        <v>7.9777108584004397</v>
      </c>
      <c r="Q16">
        <v>7.5117979844592604</v>
      </c>
      <c r="R16">
        <v>7.6198835299307399</v>
      </c>
      <c r="S16">
        <v>3</v>
      </c>
      <c r="T16">
        <v>4</v>
      </c>
      <c r="U16">
        <v>2</v>
      </c>
      <c r="V16">
        <v>4</v>
      </c>
      <c r="W16">
        <v>4</v>
      </c>
      <c r="X16">
        <v>1.0986122886681</v>
      </c>
      <c r="Y16">
        <v>1.3862943611198899</v>
      </c>
      <c r="Z16">
        <v>0.69314718055994495</v>
      </c>
      <c r="AA16">
        <v>1.3647815207406999</v>
      </c>
      <c r="AB16">
        <v>3</v>
      </c>
      <c r="AC16">
        <v>-1634.25</v>
      </c>
      <c r="AD16">
        <v>1085.75</v>
      </c>
      <c r="AE16">
        <v>-1833.25</v>
      </c>
      <c r="AF16">
        <v>3734435.25</v>
      </c>
      <c r="AG16">
        <v>1.68201925578974</v>
      </c>
      <c r="AH16">
        <v>0.739101849469742</v>
      </c>
      <c r="AI16">
        <v>1.17773526464425</v>
      </c>
      <c r="AJ16">
        <v>-2748.8399687743899</v>
      </c>
      <c r="AK16">
        <v>802.47983306177196</v>
      </c>
      <c r="AL16">
        <v>-2159.08317390908</v>
      </c>
      <c r="AM16">
        <v>-1</v>
      </c>
      <c r="AN16">
        <v>2</v>
      </c>
      <c r="AO16">
        <v>-2</v>
      </c>
      <c r="AP16">
        <v>1.3333333333333299</v>
      </c>
      <c r="AQ16">
        <v>1</v>
      </c>
      <c r="AR16">
        <v>2</v>
      </c>
      <c r="AS16">
        <v>-1.3333333333333299</v>
      </c>
      <c r="AT16">
        <v>2</v>
      </c>
      <c r="AU16">
        <v>7.8919395999999997</v>
      </c>
      <c r="AV16">
        <v>2675.6287000000002</v>
      </c>
      <c r="AW16">
        <f>C16-AV16</f>
        <v>-407.87870000000021</v>
      </c>
      <c r="AX16">
        <f>(AW16/C16)*100</f>
        <v>-17.986052254437226</v>
      </c>
    </row>
    <row r="17" spans="1:50" x14ac:dyDescent="0.25">
      <c r="A17" s="1">
        <v>45597</v>
      </c>
      <c r="B17" t="s">
        <v>51</v>
      </c>
      <c r="C17">
        <v>1798.25</v>
      </c>
      <c r="D17">
        <v>4</v>
      </c>
      <c r="E17">
        <v>7.4945692487474602</v>
      </c>
      <c r="F17">
        <v>1.3862943611198899</v>
      </c>
      <c r="G17">
        <v>11</v>
      </c>
      <c r="H17">
        <v>2267.75</v>
      </c>
      <c r="I17">
        <v>1281</v>
      </c>
      <c r="J17">
        <v>2915.25</v>
      </c>
      <c r="K17">
        <v>1829.5</v>
      </c>
      <c r="L17">
        <v>3662.75</v>
      </c>
      <c r="M17">
        <v>1782.3333333333301</v>
      </c>
      <c r="N17">
        <v>2292.4166666666601</v>
      </c>
      <c r="O17">
        <v>7.7265434294950497</v>
      </c>
      <c r="P17">
        <v>7.1553963018967304</v>
      </c>
      <c r="Q17">
        <v>7.9777108584004397</v>
      </c>
      <c r="R17">
        <v>7.4588363267130804</v>
      </c>
      <c r="S17">
        <v>5</v>
      </c>
      <c r="T17">
        <v>3</v>
      </c>
      <c r="U17">
        <v>4</v>
      </c>
      <c r="V17">
        <v>2</v>
      </c>
      <c r="W17">
        <v>4</v>
      </c>
      <c r="X17">
        <v>1.6094379124341001</v>
      </c>
      <c r="Y17">
        <v>1.0986122886681</v>
      </c>
      <c r="Z17">
        <v>1.3862943611198899</v>
      </c>
      <c r="AA17">
        <v>1.3647815207406999</v>
      </c>
      <c r="AB17">
        <v>3</v>
      </c>
      <c r="AC17">
        <v>986.75</v>
      </c>
      <c r="AD17">
        <v>-1634.25</v>
      </c>
      <c r="AE17">
        <v>1085.75</v>
      </c>
      <c r="AF17">
        <v>2904987.75</v>
      </c>
      <c r="AG17">
        <v>0.785947892551354</v>
      </c>
      <c r="AH17">
        <v>1.39136091595107</v>
      </c>
      <c r="AI17">
        <v>0.61138267158334003</v>
      </c>
      <c r="AJ17">
        <v>775.53408297504802</v>
      </c>
      <c r="AK17">
        <v>-2273.8315768930502</v>
      </c>
      <c r="AL17">
        <v>663.80873567161098</v>
      </c>
      <c r="AM17">
        <v>2</v>
      </c>
      <c r="AN17">
        <v>-1</v>
      </c>
      <c r="AO17">
        <v>2</v>
      </c>
      <c r="AP17">
        <v>0.8</v>
      </c>
      <c r="AQ17">
        <v>1.3333333333333299</v>
      </c>
      <c r="AR17">
        <v>1</v>
      </c>
      <c r="AS17">
        <v>1.6</v>
      </c>
      <c r="AT17">
        <v>-1.3333333333333299</v>
      </c>
      <c r="AU17">
        <v>7.3146120000000003</v>
      </c>
      <c r="AV17">
        <v>1502.0886</v>
      </c>
      <c r="AW17">
        <f>C17-AV17</f>
        <v>296.16139999999996</v>
      </c>
      <c r="AX17">
        <f>(AW17/C17)*100</f>
        <v>16.469423050187682</v>
      </c>
    </row>
    <row r="18" spans="1:50" x14ac:dyDescent="0.25">
      <c r="A18" s="1">
        <v>45566</v>
      </c>
      <c r="B18" t="s">
        <v>52</v>
      </c>
      <c r="C18">
        <v>19701.75</v>
      </c>
      <c r="D18">
        <v>17</v>
      </c>
      <c r="E18">
        <v>9.8884627432680094</v>
      </c>
      <c r="F18">
        <v>2.8332133440562099</v>
      </c>
      <c r="G18">
        <v>10</v>
      </c>
      <c r="H18">
        <v>24731.25</v>
      </c>
      <c r="I18">
        <v>27775.25</v>
      </c>
      <c r="J18">
        <v>17011.25</v>
      </c>
      <c r="K18">
        <v>16882.25</v>
      </c>
      <c r="L18">
        <v>19865.75</v>
      </c>
      <c r="M18">
        <v>24069.416666666599</v>
      </c>
      <c r="N18">
        <v>20994.583333333299</v>
      </c>
      <c r="O18">
        <v>10.115822905133699</v>
      </c>
      <c r="P18">
        <v>10.231900615367399</v>
      </c>
      <c r="Q18">
        <v>9.7416301688745204</v>
      </c>
      <c r="R18">
        <v>10.078728754589701</v>
      </c>
      <c r="S18">
        <v>14</v>
      </c>
      <c r="T18">
        <v>24</v>
      </c>
      <c r="U18">
        <v>15</v>
      </c>
      <c r="V18">
        <v>15</v>
      </c>
      <c r="W18">
        <v>18.3333333333333</v>
      </c>
      <c r="X18">
        <v>2.63905732961525</v>
      </c>
      <c r="Y18">
        <v>3.17805383034794</v>
      </c>
      <c r="Z18">
        <v>2.7080502011022101</v>
      </c>
      <c r="AA18">
        <v>2.8834415013397998</v>
      </c>
      <c r="AB18">
        <v>4</v>
      </c>
      <c r="AC18">
        <v>-3044</v>
      </c>
      <c r="AD18">
        <v>10764</v>
      </c>
      <c r="AE18">
        <v>129</v>
      </c>
      <c r="AF18">
        <v>686916651.5625</v>
      </c>
      <c r="AG18">
        <v>0.973238985763625</v>
      </c>
      <c r="AH18">
        <v>0.86657785858513103</v>
      </c>
      <c r="AI18">
        <v>1.41491170059029</v>
      </c>
      <c r="AJ18">
        <v>-2962.5394726644699</v>
      </c>
      <c r="AK18">
        <v>9327.8440698103495</v>
      </c>
      <c r="AL18">
        <v>182.52360937614799</v>
      </c>
      <c r="AM18">
        <v>-10</v>
      </c>
      <c r="AN18">
        <v>9</v>
      </c>
      <c r="AO18">
        <v>0</v>
      </c>
      <c r="AP18">
        <v>1.3095238095238</v>
      </c>
      <c r="AQ18">
        <v>0.76388888888888795</v>
      </c>
      <c r="AR18">
        <v>1.2222222222222201</v>
      </c>
      <c r="AS18">
        <v>-13.095238095238001</v>
      </c>
      <c r="AT18">
        <v>6.875</v>
      </c>
      <c r="AU18">
        <v>9.9801909999999996</v>
      </c>
      <c r="AV18">
        <v>21594.442999999999</v>
      </c>
      <c r="AW18">
        <f>C18-AV18</f>
        <v>-1892.6929999999993</v>
      </c>
      <c r="AX18" s="2">
        <f>(AW18/C18)*100</f>
        <v>-9.6067252909005507</v>
      </c>
    </row>
    <row r="19" spans="1:50" x14ac:dyDescent="0.25">
      <c r="A19" s="1">
        <v>45597</v>
      </c>
      <c r="B19" t="s">
        <v>52</v>
      </c>
      <c r="C19">
        <v>27335.25</v>
      </c>
      <c r="D19">
        <v>19</v>
      </c>
      <c r="E19">
        <v>10.215932357071001</v>
      </c>
      <c r="F19">
        <v>2.9444389791664398</v>
      </c>
      <c r="G19">
        <v>11</v>
      </c>
      <c r="H19">
        <v>19701.75</v>
      </c>
      <c r="I19">
        <v>24731.25</v>
      </c>
      <c r="J19">
        <v>27775.25</v>
      </c>
      <c r="K19">
        <v>17011.25</v>
      </c>
      <c r="L19">
        <v>16882.25</v>
      </c>
      <c r="M19">
        <v>23922.75</v>
      </c>
      <c r="N19">
        <v>22239.5</v>
      </c>
      <c r="O19">
        <v>9.8884627432680094</v>
      </c>
      <c r="P19">
        <v>10.115822905133699</v>
      </c>
      <c r="Q19">
        <v>10.231900615367399</v>
      </c>
      <c r="R19">
        <v>10.0734060018242</v>
      </c>
      <c r="S19">
        <v>17</v>
      </c>
      <c r="T19">
        <v>14</v>
      </c>
      <c r="U19">
        <v>24</v>
      </c>
      <c r="V19">
        <v>15</v>
      </c>
      <c r="W19">
        <v>16.6666666666666</v>
      </c>
      <c r="X19">
        <v>2.8332133440562099</v>
      </c>
      <c r="Y19">
        <v>2.63905732961525</v>
      </c>
      <c r="Z19">
        <v>3.17805383034794</v>
      </c>
      <c r="AA19">
        <v>2.8055698842793002</v>
      </c>
      <c r="AB19">
        <v>4</v>
      </c>
      <c r="AC19">
        <v>-5029.5</v>
      </c>
      <c r="AD19">
        <v>-3044</v>
      </c>
      <c r="AE19">
        <v>10764</v>
      </c>
      <c r="AF19">
        <v>487248904.6875</v>
      </c>
      <c r="AG19">
        <v>1.2142449274810601</v>
      </c>
      <c r="AH19">
        <v>0.96730856709628499</v>
      </c>
      <c r="AI19">
        <v>0.86129737806140305</v>
      </c>
      <c r="AJ19">
        <v>-6107.0448627659898</v>
      </c>
      <c r="AK19">
        <v>-2944.4872782410898</v>
      </c>
      <c r="AL19">
        <v>9271.0049774529398</v>
      </c>
      <c r="AM19">
        <v>3</v>
      </c>
      <c r="AN19">
        <v>-10</v>
      </c>
      <c r="AO19">
        <v>9</v>
      </c>
      <c r="AP19">
        <v>0.98039215686274495</v>
      </c>
      <c r="AQ19">
        <v>1.19047619047619</v>
      </c>
      <c r="AR19">
        <v>0.69444444444444398</v>
      </c>
      <c r="AS19">
        <v>2.9411764705882302</v>
      </c>
      <c r="AT19">
        <v>-11.9047619047619</v>
      </c>
      <c r="AU19">
        <v>10.209662</v>
      </c>
      <c r="AV19">
        <v>27164.396000000001</v>
      </c>
      <c r="AW19">
        <f>C19-AV19</f>
        <v>170.85399999999936</v>
      </c>
      <c r="AX19" s="2">
        <f>(AW19/C19)*100</f>
        <v>0.62503178130801573</v>
      </c>
    </row>
    <row r="20" spans="1:50" x14ac:dyDescent="0.25">
      <c r="A20" s="1">
        <v>45627</v>
      </c>
      <c r="B20" t="s">
        <v>52</v>
      </c>
      <c r="C20">
        <v>24092.75</v>
      </c>
      <c r="D20">
        <v>16</v>
      </c>
      <c r="E20">
        <v>10.0896662443448</v>
      </c>
      <c r="F20">
        <v>2.7725887222397798</v>
      </c>
      <c r="G20">
        <v>12</v>
      </c>
      <c r="H20">
        <v>27335.25</v>
      </c>
      <c r="I20">
        <v>19701.75</v>
      </c>
      <c r="J20">
        <v>24731.25</v>
      </c>
      <c r="K20">
        <v>27775.25</v>
      </c>
      <c r="L20">
        <v>17011.25</v>
      </c>
      <c r="M20">
        <v>23709.916666666599</v>
      </c>
      <c r="N20">
        <v>23441.25</v>
      </c>
      <c r="O20">
        <v>10.215932357071001</v>
      </c>
      <c r="P20">
        <v>9.8884627432680094</v>
      </c>
      <c r="Q20">
        <v>10.115822905133699</v>
      </c>
      <c r="R20">
        <v>10.0646871148946</v>
      </c>
      <c r="S20">
        <v>19</v>
      </c>
      <c r="T20">
        <v>17</v>
      </c>
      <c r="U20">
        <v>14</v>
      </c>
      <c r="V20">
        <v>24</v>
      </c>
      <c r="W20">
        <v>17.3333333333333</v>
      </c>
      <c r="X20">
        <v>2.9444389791664398</v>
      </c>
      <c r="Y20">
        <v>2.8332133440562099</v>
      </c>
      <c r="Z20">
        <v>2.63905732961525</v>
      </c>
      <c r="AA20">
        <v>2.8500803484874702</v>
      </c>
      <c r="AB20">
        <v>4</v>
      </c>
      <c r="AC20">
        <v>7633.5</v>
      </c>
      <c r="AD20">
        <v>-5029.5</v>
      </c>
      <c r="AE20">
        <v>-3044</v>
      </c>
      <c r="AF20">
        <v>538552261.6875</v>
      </c>
      <c r="AG20">
        <v>0.86737515357154804</v>
      </c>
      <c r="AH20">
        <v>1.2034421646131199</v>
      </c>
      <c r="AI20">
        <v>0.95870272091651898</v>
      </c>
      <c r="AJ20">
        <v>6621.1082347884103</v>
      </c>
      <c r="AK20">
        <v>-6052.7123669217199</v>
      </c>
      <c r="AL20">
        <v>-2918.2910824698802</v>
      </c>
      <c r="AM20">
        <v>2</v>
      </c>
      <c r="AN20">
        <v>3</v>
      </c>
      <c r="AO20">
        <v>-10</v>
      </c>
      <c r="AP20">
        <v>0.91228070175438503</v>
      </c>
      <c r="AQ20">
        <v>1.0196078431372499</v>
      </c>
      <c r="AR20">
        <v>1.2380952380952299</v>
      </c>
      <c r="AS20">
        <v>1.8245614035087701</v>
      </c>
      <c r="AT20">
        <v>3.0588235294117601</v>
      </c>
      <c r="AU20">
        <v>9.9562889999999999</v>
      </c>
      <c r="AV20">
        <v>21084.412</v>
      </c>
      <c r="AW20">
        <f>C20-AV20</f>
        <v>3008.3379999999997</v>
      </c>
      <c r="AX20">
        <f>(AW20/C20)*100</f>
        <v>12.486486598665572</v>
      </c>
    </row>
    <row r="21" spans="1:50" x14ac:dyDescent="0.25">
      <c r="A21" s="1">
        <v>45536</v>
      </c>
      <c r="B21" t="s">
        <v>52</v>
      </c>
      <c r="C21">
        <v>24731.25</v>
      </c>
      <c r="D21">
        <v>14</v>
      </c>
      <c r="E21">
        <v>10.115822905133699</v>
      </c>
      <c r="F21">
        <v>2.63905732961525</v>
      </c>
      <c r="G21">
        <v>9</v>
      </c>
      <c r="H21">
        <v>27775.25</v>
      </c>
      <c r="I21">
        <v>17011.25</v>
      </c>
      <c r="J21">
        <v>16882.25</v>
      </c>
      <c r="K21">
        <v>19865.75</v>
      </c>
      <c r="L21">
        <v>15671</v>
      </c>
      <c r="M21">
        <v>23172.583333333299</v>
      </c>
      <c r="N21">
        <v>20322.791666666599</v>
      </c>
      <c r="O21">
        <v>10.231900615367399</v>
      </c>
      <c r="P21">
        <v>9.7416301688745204</v>
      </c>
      <c r="Q21">
        <v>9.7340180531059701</v>
      </c>
      <c r="R21">
        <v>10.029784563125199</v>
      </c>
      <c r="S21">
        <v>24</v>
      </c>
      <c r="T21">
        <v>15</v>
      </c>
      <c r="U21">
        <v>15</v>
      </c>
      <c r="V21">
        <v>16</v>
      </c>
      <c r="W21">
        <v>17.6666666666666</v>
      </c>
      <c r="X21">
        <v>3.17805383034794</v>
      </c>
      <c r="Y21">
        <v>2.7080502011022101</v>
      </c>
      <c r="Z21">
        <v>2.7080502011022101</v>
      </c>
      <c r="AA21">
        <v>2.8417204536884699</v>
      </c>
      <c r="AB21">
        <v>4</v>
      </c>
      <c r="AC21">
        <v>10764</v>
      </c>
      <c r="AD21">
        <v>129</v>
      </c>
      <c r="AE21">
        <v>-2983.5</v>
      </c>
      <c r="AF21">
        <v>472491721.5625</v>
      </c>
      <c r="AG21">
        <v>0.83428892029174595</v>
      </c>
      <c r="AH21">
        <v>1.3621916868738799</v>
      </c>
      <c r="AI21">
        <v>1.3726004136494401</v>
      </c>
      <c r="AJ21">
        <v>8980.2859380203499</v>
      </c>
      <c r="AK21">
        <v>175.72272760672999</v>
      </c>
      <c r="AL21">
        <v>-4095.1533341231102</v>
      </c>
      <c r="AM21">
        <v>9</v>
      </c>
      <c r="AN21">
        <v>0</v>
      </c>
      <c r="AO21">
        <v>-1</v>
      </c>
      <c r="AP21">
        <v>0.73611111111111105</v>
      </c>
      <c r="AQ21">
        <v>1.17777777777777</v>
      </c>
      <c r="AR21">
        <v>1.17777777777777</v>
      </c>
      <c r="AS21">
        <v>6.625</v>
      </c>
      <c r="AT21">
        <v>0</v>
      </c>
      <c r="AU21">
        <v>9.9760139999999993</v>
      </c>
      <c r="AV21">
        <v>21504.43</v>
      </c>
      <c r="AW21">
        <f>C21-AV21</f>
        <v>3226.8199999999997</v>
      </c>
      <c r="AX21">
        <f>(AW21/C21)*100</f>
        <v>13.047541066464492</v>
      </c>
    </row>
    <row r="22" spans="1:50" x14ac:dyDescent="0.25">
      <c r="A22" s="1">
        <v>45536</v>
      </c>
      <c r="B22" t="s">
        <v>53</v>
      </c>
      <c r="C22">
        <v>5547</v>
      </c>
      <c r="D22">
        <v>5</v>
      </c>
      <c r="E22">
        <v>8.6210125200552294</v>
      </c>
      <c r="F22">
        <v>1.6094379124341001</v>
      </c>
      <c r="G22">
        <v>9</v>
      </c>
      <c r="H22">
        <v>21121.5</v>
      </c>
      <c r="I22">
        <v>13317.5</v>
      </c>
      <c r="J22">
        <v>9656</v>
      </c>
      <c r="K22">
        <v>18782.25</v>
      </c>
      <c r="L22">
        <v>11898.5</v>
      </c>
      <c r="M22">
        <v>13328.666666666601</v>
      </c>
      <c r="N22">
        <v>13387.125</v>
      </c>
      <c r="O22">
        <v>9.9580467580254695</v>
      </c>
      <c r="P22">
        <v>9.4968342387911502</v>
      </c>
      <c r="Q22">
        <v>9.1753347627773607</v>
      </c>
      <c r="R22">
        <v>9.3586311722906199</v>
      </c>
      <c r="S22">
        <v>14</v>
      </c>
      <c r="T22">
        <v>8</v>
      </c>
      <c r="U22">
        <v>7</v>
      </c>
      <c r="V22">
        <v>11</v>
      </c>
      <c r="W22">
        <v>9</v>
      </c>
      <c r="X22">
        <v>2.63905732961525</v>
      </c>
      <c r="Y22">
        <v>2.07944154167983</v>
      </c>
      <c r="Z22">
        <v>1.9459101490553099</v>
      </c>
      <c r="AA22">
        <v>2.1093122612430601</v>
      </c>
      <c r="AB22">
        <v>5</v>
      </c>
      <c r="AC22">
        <v>7804</v>
      </c>
      <c r="AD22">
        <v>3661.5</v>
      </c>
      <c r="AE22">
        <v>-9126.25</v>
      </c>
      <c r="AF22">
        <v>281285576.25</v>
      </c>
      <c r="AG22">
        <v>0.63104735301312198</v>
      </c>
      <c r="AH22">
        <v>1.00083849571366</v>
      </c>
      <c r="AI22">
        <v>1.3803507318420301</v>
      </c>
      <c r="AJ22">
        <v>4924.6935429143996</v>
      </c>
      <c r="AK22">
        <v>3664.5701520555599</v>
      </c>
      <c r="AL22">
        <v>-12597.425866473301</v>
      </c>
      <c r="AM22">
        <v>6</v>
      </c>
      <c r="AN22">
        <v>1</v>
      </c>
      <c r="AO22">
        <v>-4</v>
      </c>
      <c r="AP22">
        <v>0.64285714285714202</v>
      </c>
      <c r="AQ22">
        <v>1.125</v>
      </c>
      <c r="AR22">
        <v>1.28571428571428</v>
      </c>
      <c r="AS22">
        <v>3.8571428571428501</v>
      </c>
      <c r="AT22">
        <v>1.125</v>
      </c>
      <c r="AU22">
        <v>8.8105344999999993</v>
      </c>
      <c r="AV22">
        <v>6704.5015000000003</v>
      </c>
      <c r="AW22">
        <f>C22-AV22</f>
        <v>-1157.5015000000003</v>
      </c>
      <c r="AX22">
        <f>(AW22/C22)*100</f>
        <v>-20.867162430142425</v>
      </c>
    </row>
    <row r="23" spans="1:50" x14ac:dyDescent="0.25">
      <c r="A23" s="1">
        <v>45627</v>
      </c>
      <c r="B23" t="s">
        <v>53</v>
      </c>
      <c r="C23">
        <v>16167</v>
      </c>
      <c r="D23">
        <v>10</v>
      </c>
      <c r="E23">
        <v>9.6907274066015994</v>
      </c>
      <c r="F23">
        <v>2.3025850929940401</v>
      </c>
      <c r="G23">
        <v>12</v>
      </c>
      <c r="H23">
        <v>8911.75</v>
      </c>
      <c r="I23">
        <v>22474.75</v>
      </c>
      <c r="J23">
        <v>5547</v>
      </c>
      <c r="K23">
        <v>21121.5</v>
      </c>
      <c r="L23">
        <v>13317.5</v>
      </c>
      <c r="M23">
        <v>15851.166666666601</v>
      </c>
      <c r="N23">
        <v>14589.916666666601</v>
      </c>
      <c r="O23">
        <v>9.0951259097089601</v>
      </c>
      <c r="P23">
        <v>10.0201477358074</v>
      </c>
      <c r="Q23">
        <v>8.6210125200552294</v>
      </c>
      <c r="R23">
        <v>9.6020003507059997</v>
      </c>
      <c r="S23">
        <v>6</v>
      </c>
      <c r="T23">
        <v>11</v>
      </c>
      <c r="U23">
        <v>5</v>
      </c>
      <c r="V23">
        <v>14</v>
      </c>
      <c r="W23">
        <v>9</v>
      </c>
      <c r="X23">
        <v>1.7917594692280501</v>
      </c>
      <c r="Y23">
        <v>2.3978952727983698</v>
      </c>
      <c r="Z23">
        <v>1.6094379124341001</v>
      </c>
      <c r="AA23">
        <v>2.16407994500682</v>
      </c>
      <c r="AB23">
        <v>5</v>
      </c>
      <c r="AC23">
        <v>-13563</v>
      </c>
      <c r="AD23">
        <v>16927.75</v>
      </c>
      <c r="AE23">
        <v>-15574.5</v>
      </c>
      <c r="AF23">
        <v>200289353.3125</v>
      </c>
      <c r="AG23">
        <v>1.7786817029951001</v>
      </c>
      <c r="AH23">
        <v>0.70528778592272001</v>
      </c>
      <c r="AI23">
        <v>2.8576107205095802</v>
      </c>
      <c r="AJ23">
        <v>-24124.2599377226</v>
      </c>
      <c r="AK23">
        <v>11938.935318153301</v>
      </c>
      <c r="AL23">
        <v>-44505.858166576501</v>
      </c>
      <c r="AM23">
        <v>-5</v>
      </c>
      <c r="AN23">
        <v>6</v>
      </c>
      <c r="AO23">
        <v>-9</v>
      </c>
      <c r="AP23">
        <v>1.5</v>
      </c>
      <c r="AQ23">
        <v>0.81818181818181801</v>
      </c>
      <c r="AR23">
        <v>1.8</v>
      </c>
      <c r="AS23">
        <v>-7.5</v>
      </c>
      <c r="AT23">
        <v>4.9090909090909003</v>
      </c>
      <c r="AU23">
        <v>9.6306829999999994</v>
      </c>
      <c r="AV23">
        <v>15224.83</v>
      </c>
      <c r="AW23">
        <f>C23-AV23</f>
        <v>942.17000000000007</v>
      </c>
      <c r="AX23" s="2">
        <f>(AW23/C23)*100</f>
        <v>5.8277355106080293</v>
      </c>
    </row>
    <row r="24" spans="1:50" x14ac:dyDescent="0.25">
      <c r="A24" s="1">
        <v>45566</v>
      </c>
      <c r="B24" t="s">
        <v>53</v>
      </c>
      <c r="C24">
        <v>22474.75</v>
      </c>
      <c r="D24">
        <v>11</v>
      </c>
      <c r="E24">
        <v>10.0201477358074</v>
      </c>
      <c r="F24">
        <v>2.3978952727983698</v>
      </c>
      <c r="G24">
        <v>10</v>
      </c>
      <c r="H24">
        <v>5547</v>
      </c>
      <c r="I24">
        <v>21121.5</v>
      </c>
      <c r="J24">
        <v>13317.5</v>
      </c>
      <c r="K24">
        <v>9656</v>
      </c>
      <c r="L24">
        <v>18782.25</v>
      </c>
      <c r="M24">
        <v>16381.083333333299</v>
      </c>
      <c r="N24">
        <v>15149.833333333299</v>
      </c>
      <c r="O24">
        <v>8.6210125200552294</v>
      </c>
      <c r="P24">
        <v>9.9580467580254695</v>
      </c>
      <c r="Q24">
        <v>9.4968342387911502</v>
      </c>
      <c r="R24">
        <v>9.5330690046293807</v>
      </c>
      <c r="S24">
        <v>5</v>
      </c>
      <c r="T24">
        <v>14</v>
      </c>
      <c r="U24">
        <v>8</v>
      </c>
      <c r="V24">
        <v>7</v>
      </c>
      <c r="W24">
        <v>10</v>
      </c>
      <c r="X24">
        <v>1.6094379124341001</v>
      </c>
      <c r="Y24">
        <v>2.63905732961525</v>
      </c>
      <c r="Z24">
        <v>2.07944154167983</v>
      </c>
      <c r="AA24">
        <v>2.2154635049492399</v>
      </c>
      <c r="AB24">
        <v>5</v>
      </c>
      <c r="AC24">
        <v>-15574.5</v>
      </c>
      <c r="AD24">
        <v>7804</v>
      </c>
      <c r="AE24">
        <v>3661.5</v>
      </c>
      <c r="AF24">
        <v>117160960.5</v>
      </c>
      <c r="AG24">
        <v>2.95314283997355</v>
      </c>
      <c r="AH24">
        <v>0.77556439331171201</v>
      </c>
      <c r="AI24">
        <v>1.23004192478568</v>
      </c>
      <c r="AJ24">
        <v>-45993.7231611682</v>
      </c>
      <c r="AK24">
        <v>6052.5045254045999</v>
      </c>
      <c r="AL24">
        <v>4503.7985076027699</v>
      </c>
      <c r="AM24">
        <v>-9</v>
      </c>
      <c r="AN24">
        <v>6</v>
      </c>
      <c r="AO24">
        <v>1</v>
      </c>
      <c r="AP24">
        <v>2</v>
      </c>
      <c r="AQ24">
        <v>0.71428571428571397</v>
      </c>
      <c r="AR24">
        <v>1.25</v>
      </c>
      <c r="AS24">
        <v>-18</v>
      </c>
      <c r="AT24">
        <v>4.2857142857142803</v>
      </c>
      <c r="AU24">
        <v>9.8360160000000008</v>
      </c>
      <c r="AV24">
        <v>18695.080000000002</v>
      </c>
      <c r="AW24">
        <f>C24-AV24</f>
        <v>3779.6699999999983</v>
      </c>
      <c r="AX24">
        <f>(AW24/C24)*100</f>
        <v>16.81740620029143</v>
      </c>
    </row>
    <row r="25" spans="1:50" x14ac:dyDescent="0.25">
      <c r="A25" s="1">
        <v>45597</v>
      </c>
      <c r="B25" t="s">
        <v>53</v>
      </c>
      <c r="C25">
        <v>8911.75</v>
      </c>
      <c r="D25">
        <v>6</v>
      </c>
      <c r="E25">
        <v>9.0951259097089601</v>
      </c>
      <c r="F25">
        <v>1.7917594692280501</v>
      </c>
      <c r="G25">
        <v>11</v>
      </c>
      <c r="H25">
        <v>22474.75</v>
      </c>
      <c r="I25">
        <v>5547</v>
      </c>
      <c r="J25">
        <v>21121.5</v>
      </c>
      <c r="K25">
        <v>13317.5</v>
      </c>
      <c r="L25">
        <v>9656</v>
      </c>
      <c r="M25">
        <v>12311.166666666601</v>
      </c>
      <c r="N25">
        <v>13504.75</v>
      </c>
      <c r="O25">
        <v>10.0201477358074</v>
      </c>
      <c r="P25">
        <v>8.6210125200552294</v>
      </c>
      <c r="Q25">
        <v>9.9580467580254695</v>
      </c>
      <c r="R25">
        <v>9.2454287218572109</v>
      </c>
      <c r="S25">
        <v>11</v>
      </c>
      <c r="T25">
        <v>5</v>
      </c>
      <c r="U25">
        <v>14</v>
      </c>
      <c r="V25">
        <v>8</v>
      </c>
      <c r="W25">
        <v>7.3333333333333304</v>
      </c>
      <c r="X25">
        <v>2.3978952727983698</v>
      </c>
      <c r="Y25">
        <v>1.6094379124341001</v>
      </c>
      <c r="Z25">
        <v>2.63905732961525</v>
      </c>
      <c r="AA25">
        <v>1.93303088482017</v>
      </c>
      <c r="AB25">
        <v>5</v>
      </c>
      <c r="AC25">
        <v>16927.75</v>
      </c>
      <c r="AD25">
        <v>-15574.5</v>
      </c>
      <c r="AE25">
        <v>7804</v>
      </c>
      <c r="AF25">
        <v>124667438.25</v>
      </c>
      <c r="AG25">
        <v>0.54777769126093301</v>
      </c>
      <c r="AH25">
        <v>2.2194279189952502</v>
      </c>
      <c r="AI25">
        <v>0.58287369110464005</v>
      </c>
      <c r="AJ25">
        <v>9272.6438132422609</v>
      </c>
      <c r="AK25">
        <v>-34566.480124391499</v>
      </c>
      <c r="AL25">
        <v>4548.7462853806101</v>
      </c>
      <c r="AM25">
        <v>6</v>
      </c>
      <c r="AN25">
        <v>-9</v>
      </c>
      <c r="AO25">
        <v>6</v>
      </c>
      <c r="AP25">
        <v>0.66666666666666596</v>
      </c>
      <c r="AQ25">
        <v>1.4666666666666599</v>
      </c>
      <c r="AR25">
        <v>0.52380952380952295</v>
      </c>
      <c r="AS25">
        <v>4</v>
      </c>
      <c r="AT25">
        <v>-13.2</v>
      </c>
      <c r="AU25">
        <v>8.7954000000000008</v>
      </c>
      <c r="AV25">
        <v>6603.7939999999999</v>
      </c>
      <c r="AW25">
        <f>C25-AV25</f>
        <v>2307.9560000000001</v>
      </c>
      <c r="AX25">
        <f>(AW25/C25)*100</f>
        <v>25.897898841417234</v>
      </c>
    </row>
    <row r="26" spans="1:50" x14ac:dyDescent="0.25">
      <c r="A26" s="1">
        <v>45536</v>
      </c>
      <c r="B26" t="s">
        <v>54</v>
      </c>
      <c r="C26">
        <v>7629</v>
      </c>
      <c r="D26">
        <v>7</v>
      </c>
      <c r="E26">
        <v>8.9397120540902293</v>
      </c>
      <c r="F26">
        <v>1.9459101490553099</v>
      </c>
      <c r="G26">
        <v>9</v>
      </c>
      <c r="H26">
        <v>9324.25</v>
      </c>
      <c r="I26">
        <v>7912</v>
      </c>
      <c r="J26">
        <v>1030</v>
      </c>
      <c r="K26">
        <v>8787</v>
      </c>
      <c r="L26">
        <v>5985</v>
      </c>
      <c r="M26">
        <v>8288.4166666666606</v>
      </c>
      <c r="N26">
        <v>6777.875</v>
      </c>
      <c r="O26">
        <v>9.1403738123230092</v>
      </c>
      <c r="P26">
        <v>8.9761358733025407</v>
      </c>
      <c r="Q26">
        <v>6.93731408122368</v>
      </c>
      <c r="R26">
        <v>9.0187405799052591</v>
      </c>
      <c r="S26">
        <v>9</v>
      </c>
      <c r="T26">
        <v>4</v>
      </c>
      <c r="U26">
        <v>1</v>
      </c>
      <c r="V26">
        <v>5</v>
      </c>
      <c r="W26">
        <v>6.6666666666666599</v>
      </c>
      <c r="X26">
        <v>2.1972245773362098</v>
      </c>
      <c r="Y26">
        <v>1.3862943611198899</v>
      </c>
      <c r="Z26">
        <v>0</v>
      </c>
      <c r="AA26">
        <v>1.84314302917047</v>
      </c>
      <c r="AB26">
        <v>6</v>
      </c>
      <c r="AC26">
        <v>1412.25</v>
      </c>
      <c r="AD26">
        <v>6882</v>
      </c>
      <c r="AE26">
        <v>-7757</v>
      </c>
      <c r="AF26">
        <v>73773466</v>
      </c>
      <c r="AG26">
        <v>0.88890974251727095</v>
      </c>
      <c r="AH26">
        <v>1.0475754128749499</v>
      </c>
      <c r="AI26">
        <v>8.0470064724918995</v>
      </c>
      <c r="AJ26">
        <v>1255.3627838700099</v>
      </c>
      <c r="AK26">
        <v>7209.4139914054504</v>
      </c>
      <c r="AL26">
        <v>-62420.629207119702</v>
      </c>
      <c r="AM26">
        <v>5</v>
      </c>
      <c r="AN26">
        <v>3</v>
      </c>
      <c r="AO26">
        <v>-4</v>
      </c>
      <c r="AP26">
        <v>0.74074074074074003</v>
      </c>
      <c r="AQ26">
        <v>1.6666666666666601</v>
      </c>
      <c r="AR26">
        <v>6.6666666666666599</v>
      </c>
      <c r="AS26">
        <v>3.7037037037037002</v>
      </c>
      <c r="AT26">
        <v>5</v>
      </c>
      <c r="AU26">
        <v>9.0744249999999997</v>
      </c>
      <c r="AV26">
        <v>8729.1630000000005</v>
      </c>
      <c r="AW26">
        <f>C26-AV26</f>
        <v>-1100.1630000000005</v>
      </c>
      <c r="AX26">
        <f>(AW26/C26)*100</f>
        <v>-14.420802202123481</v>
      </c>
    </row>
    <row r="27" spans="1:50" x14ac:dyDescent="0.25">
      <c r="A27" s="1">
        <v>45566</v>
      </c>
      <c r="B27" t="s">
        <v>54</v>
      </c>
      <c r="C27">
        <v>17081</v>
      </c>
      <c r="D27">
        <v>15</v>
      </c>
      <c r="E27">
        <v>9.7457220136380602</v>
      </c>
      <c r="F27">
        <v>2.7080502011022101</v>
      </c>
      <c r="G27">
        <v>10</v>
      </c>
      <c r="H27">
        <v>7629</v>
      </c>
      <c r="I27">
        <v>9324.25</v>
      </c>
      <c r="J27">
        <v>7912</v>
      </c>
      <c r="K27">
        <v>1030</v>
      </c>
      <c r="L27">
        <v>8787</v>
      </c>
      <c r="M27">
        <v>11344.75</v>
      </c>
      <c r="N27">
        <v>8627.2083333333303</v>
      </c>
      <c r="O27">
        <v>8.9397120540902293</v>
      </c>
      <c r="P27">
        <v>9.1403738123230092</v>
      </c>
      <c r="Q27">
        <v>8.9761358733025407</v>
      </c>
      <c r="R27">
        <v>9.2752692933504299</v>
      </c>
      <c r="S27">
        <v>7</v>
      </c>
      <c r="T27">
        <v>9</v>
      </c>
      <c r="U27">
        <v>4</v>
      </c>
      <c r="V27">
        <v>1</v>
      </c>
      <c r="W27">
        <v>10.3333333333333</v>
      </c>
      <c r="X27">
        <v>1.9459101490553099</v>
      </c>
      <c r="Y27">
        <v>2.1972245773362098</v>
      </c>
      <c r="Z27">
        <v>1.3862943611198899</v>
      </c>
      <c r="AA27">
        <v>2.2837283091645801</v>
      </c>
      <c r="AB27">
        <v>6</v>
      </c>
      <c r="AC27">
        <v>-1695.25</v>
      </c>
      <c r="AD27">
        <v>1412.25</v>
      </c>
      <c r="AE27">
        <v>6882</v>
      </c>
      <c r="AF27">
        <v>71134703.25</v>
      </c>
      <c r="AG27">
        <v>1.4870559706383499</v>
      </c>
      <c r="AH27">
        <v>1.21669303161112</v>
      </c>
      <c r="AI27">
        <v>1.4338662790697601</v>
      </c>
      <c r="AJ27">
        <v>-2520.9316342246598</v>
      </c>
      <c r="AK27">
        <v>1718.2747338928</v>
      </c>
      <c r="AL27">
        <v>9867.8677325581393</v>
      </c>
      <c r="AM27">
        <v>-2</v>
      </c>
      <c r="AN27">
        <v>5</v>
      </c>
      <c r="AO27">
        <v>3</v>
      </c>
      <c r="AP27">
        <v>1.4761904761904701</v>
      </c>
      <c r="AQ27">
        <v>1.1481481481481399</v>
      </c>
      <c r="AR27">
        <v>2.5833333333333299</v>
      </c>
      <c r="AS27">
        <v>-2.9523809523809499</v>
      </c>
      <c r="AT27">
        <v>5.7407407407407396</v>
      </c>
      <c r="AU27">
        <v>9.836919</v>
      </c>
      <c r="AV27">
        <v>18711.973000000002</v>
      </c>
      <c r="AW27">
        <f>C27-AV27</f>
        <v>-1630.9730000000018</v>
      </c>
      <c r="AX27" s="2">
        <f>(AW27/C27)*100</f>
        <v>-9.5484632047304139</v>
      </c>
    </row>
    <row r="28" spans="1:50" x14ac:dyDescent="0.25">
      <c r="A28" s="1">
        <v>45597</v>
      </c>
      <c r="B28" t="s">
        <v>54</v>
      </c>
      <c r="C28">
        <v>13799.25</v>
      </c>
      <c r="D28">
        <v>12</v>
      </c>
      <c r="E28">
        <v>9.5323695218423108</v>
      </c>
      <c r="F28">
        <v>2.4849066497879999</v>
      </c>
      <c r="G28">
        <v>11</v>
      </c>
      <c r="H28">
        <v>17081</v>
      </c>
      <c r="I28">
        <v>7629</v>
      </c>
      <c r="J28">
        <v>9324.25</v>
      </c>
      <c r="K28">
        <v>7912</v>
      </c>
      <c r="L28">
        <v>1030</v>
      </c>
      <c r="M28">
        <v>12836.416666666601</v>
      </c>
      <c r="N28">
        <v>9462.5833333333303</v>
      </c>
      <c r="O28">
        <v>9.7457220136380602</v>
      </c>
      <c r="P28">
        <v>8.9397120540902293</v>
      </c>
      <c r="Q28">
        <v>9.1403738123230092</v>
      </c>
      <c r="R28">
        <v>9.4059345298568608</v>
      </c>
      <c r="S28">
        <v>15</v>
      </c>
      <c r="T28">
        <v>7</v>
      </c>
      <c r="U28">
        <v>9</v>
      </c>
      <c r="V28">
        <v>4</v>
      </c>
      <c r="W28">
        <v>11.3333333333333</v>
      </c>
      <c r="X28">
        <v>2.7080502011022101</v>
      </c>
      <c r="Y28">
        <v>1.9459101490553099</v>
      </c>
      <c r="Z28">
        <v>2.1972245773362098</v>
      </c>
      <c r="AA28">
        <v>2.37962233331517</v>
      </c>
      <c r="AB28">
        <v>6</v>
      </c>
      <c r="AC28">
        <v>9452</v>
      </c>
      <c r="AD28">
        <v>-1695.25</v>
      </c>
      <c r="AE28">
        <v>1412.25</v>
      </c>
      <c r="AF28">
        <v>130310949</v>
      </c>
      <c r="AG28">
        <v>0.75150264426360602</v>
      </c>
      <c r="AH28">
        <v>1.68258181500415</v>
      </c>
      <c r="AI28">
        <v>1.37667015220169</v>
      </c>
      <c r="AJ28">
        <v>7103.2029935796099</v>
      </c>
      <c r="AK28">
        <v>-2852.3968218857799</v>
      </c>
      <c r="AL28">
        <v>1944.20242244684</v>
      </c>
      <c r="AM28">
        <v>8</v>
      </c>
      <c r="AN28">
        <v>-2</v>
      </c>
      <c r="AO28">
        <v>5</v>
      </c>
      <c r="AP28">
        <v>0.75555555555555498</v>
      </c>
      <c r="AQ28">
        <v>1.61904761904761</v>
      </c>
      <c r="AR28">
        <v>1.25925925925925</v>
      </c>
      <c r="AS28">
        <v>6.0444444444444398</v>
      </c>
      <c r="AT28">
        <v>-3.2380952380952301</v>
      </c>
      <c r="AU28">
        <v>9.5815640000000002</v>
      </c>
      <c r="AV28">
        <v>14495.071</v>
      </c>
      <c r="AW28">
        <f>C28-AV28</f>
        <v>-695.82099999999991</v>
      </c>
      <c r="AX28" s="2">
        <f>(AW28/C28)*100</f>
        <v>-5.0424552058988708</v>
      </c>
    </row>
    <row r="29" spans="1:50" x14ac:dyDescent="0.25">
      <c r="A29" s="1">
        <v>45627</v>
      </c>
      <c r="B29" t="s">
        <v>54</v>
      </c>
      <c r="C29">
        <v>70690</v>
      </c>
      <c r="D29">
        <v>25</v>
      </c>
      <c r="E29">
        <v>10.950271293918</v>
      </c>
      <c r="F29">
        <v>3.2188758248682001</v>
      </c>
      <c r="G29">
        <v>12</v>
      </c>
      <c r="H29">
        <v>13799.25</v>
      </c>
      <c r="I29">
        <v>17081</v>
      </c>
      <c r="J29">
        <v>7629</v>
      </c>
      <c r="K29">
        <v>9324.25</v>
      </c>
      <c r="L29">
        <v>7912</v>
      </c>
      <c r="M29">
        <v>33856.75</v>
      </c>
      <c r="N29">
        <v>21072.583333333299</v>
      </c>
      <c r="O29">
        <v>9.5323695218423108</v>
      </c>
      <c r="P29">
        <v>9.7457220136380602</v>
      </c>
      <c r="Q29">
        <v>8.9397120540902293</v>
      </c>
      <c r="R29">
        <v>10.0761209431328</v>
      </c>
      <c r="S29">
        <v>12</v>
      </c>
      <c r="T29">
        <v>15</v>
      </c>
      <c r="U29">
        <v>7</v>
      </c>
      <c r="V29">
        <v>9</v>
      </c>
      <c r="W29">
        <v>17.3333333333333</v>
      </c>
      <c r="X29">
        <v>2.4849066497879999</v>
      </c>
      <c r="Y29">
        <v>2.7080502011022101</v>
      </c>
      <c r="Z29">
        <v>1.9459101490553099</v>
      </c>
      <c r="AA29">
        <v>2.8039442252528</v>
      </c>
      <c r="AB29">
        <v>6</v>
      </c>
      <c r="AC29">
        <v>-3281.75</v>
      </c>
      <c r="AD29">
        <v>9452</v>
      </c>
      <c r="AE29">
        <v>-1695.25</v>
      </c>
      <c r="AF29">
        <v>235704989.25</v>
      </c>
      <c r="AG29">
        <v>2.4535210246933699</v>
      </c>
      <c r="AH29">
        <v>1.9821292664363901</v>
      </c>
      <c r="AI29">
        <v>4.4379014287586802</v>
      </c>
      <c r="AJ29">
        <v>-8051.8426227874697</v>
      </c>
      <c r="AK29">
        <v>18735.085826356699</v>
      </c>
      <c r="AL29">
        <v>-7523.35239710315</v>
      </c>
      <c r="AM29">
        <v>-3</v>
      </c>
      <c r="AN29">
        <v>8</v>
      </c>
      <c r="AO29">
        <v>-2</v>
      </c>
      <c r="AP29">
        <v>1.44444444444444</v>
      </c>
      <c r="AQ29">
        <v>1.1555555555555499</v>
      </c>
      <c r="AR29">
        <v>2.4761904761904701</v>
      </c>
      <c r="AS29">
        <v>-4.3333333333333304</v>
      </c>
      <c r="AT29">
        <v>9.24444444444444</v>
      </c>
      <c r="AU29">
        <v>10.860607</v>
      </c>
      <c r="AV29">
        <v>52083.695</v>
      </c>
      <c r="AW29">
        <f>C29-AV29</f>
        <v>18606.305</v>
      </c>
      <c r="AX29">
        <f>(AW29/C29)*100</f>
        <v>26.320985995190266</v>
      </c>
    </row>
    <row r="30" spans="1:50" x14ac:dyDescent="0.25">
      <c r="A30" s="1">
        <v>45536</v>
      </c>
      <c r="B30" t="s">
        <v>55</v>
      </c>
      <c r="C30">
        <v>18815.8</v>
      </c>
      <c r="D30">
        <v>39</v>
      </c>
      <c r="E30">
        <v>9.8424522213901593</v>
      </c>
      <c r="F30">
        <v>3.6635616461296401</v>
      </c>
      <c r="G30">
        <v>9</v>
      </c>
      <c r="H30">
        <v>17359.55</v>
      </c>
      <c r="I30">
        <v>20483.3</v>
      </c>
      <c r="J30">
        <v>17599.900000000001</v>
      </c>
      <c r="K30">
        <v>16478.650000000001</v>
      </c>
      <c r="L30">
        <v>14838.15</v>
      </c>
      <c r="M30">
        <v>18886.216666666602</v>
      </c>
      <c r="N30">
        <v>17595.891666666601</v>
      </c>
      <c r="O30">
        <v>9.7618980662193806</v>
      </c>
      <c r="P30">
        <v>9.9273651989854397</v>
      </c>
      <c r="Q30">
        <v>9.7756484991919201</v>
      </c>
      <c r="R30">
        <v>9.8439051621983307</v>
      </c>
      <c r="S30">
        <v>47</v>
      </c>
      <c r="T30">
        <v>50</v>
      </c>
      <c r="U30">
        <v>46</v>
      </c>
      <c r="V30">
        <v>49</v>
      </c>
      <c r="W30">
        <v>45.3333333333333</v>
      </c>
      <c r="X30">
        <v>3.85014760171005</v>
      </c>
      <c r="Y30">
        <v>3.9120230054281402</v>
      </c>
      <c r="Z30">
        <v>3.8286413964890902</v>
      </c>
      <c r="AA30">
        <v>3.8085774177559499</v>
      </c>
      <c r="AB30">
        <v>7</v>
      </c>
      <c r="AC30">
        <v>-3123.75</v>
      </c>
      <c r="AD30">
        <v>2883.3999999999901</v>
      </c>
      <c r="AE30">
        <v>1121.25</v>
      </c>
      <c r="AF30">
        <v>355580870.51499999</v>
      </c>
      <c r="AG30">
        <v>1.0879439079161899</v>
      </c>
      <c r="AH30">
        <v>0.92202997889337401</v>
      </c>
      <c r="AI30">
        <v>1.07308658950713</v>
      </c>
      <c r="AJ30">
        <v>-3398.46478235322</v>
      </c>
      <c r="AK30">
        <v>2658.5812411411498</v>
      </c>
      <c r="AL30">
        <v>1203.19833848487</v>
      </c>
      <c r="AM30">
        <v>-3</v>
      </c>
      <c r="AN30">
        <v>4</v>
      </c>
      <c r="AO30">
        <v>-3</v>
      </c>
      <c r="AP30">
        <v>0.96453900709219798</v>
      </c>
      <c r="AQ30">
        <v>0.90666666666666595</v>
      </c>
      <c r="AR30">
        <v>0.98550724637681097</v>
      </c>
      <c r="AS30">
        <v>-2.8936170212765902</v>
      </c>
      <c r="AT30">
        <v>3.6266666666666598</v>
      </c>
      <c r="AU30">
        <v>9.9086049999999997</v>
      </c>
      <c r="AV30">
        <v>20102.603999999999</v>
      </c>
      <c r="AW30">
        <f>C30-AV30</f>
        <v>-1286.8040000000001</v>
      </c>
      <c r="AX30" s="2">
        <f>(AW30/C30)*100</f>
        <v>-6.8389544956897934</v>
      </c>
    </row>
    <row r="31" spans="1:50" x14ac:dyDescent="0.25">
      <c r="A31" s="1">
        <v>45597</v>
      </c>
      <c r="B31" t="s">
        <v>55</v>
      </c>
      <c r="C31">
        <v>15644.15</v>
      </c>
      <c r="D31">
        <v>42</v>
      </c>
      <c r="E31">
        <v>9.65785232417001</v>
      </c>
      <c r="F31">
        <v>3.73766961828336</v>
      </c>
      <c r="G31">
        <v>11</v>
      </c>
      <c r="H31">
        <v>16808.75</v>
      </c>
      <c r="I31">
        <v>18815.8</v>
      </c>
      <c r="J31">
        <v>17359.55</v>
      </c>
      <c r="K31">
        <v>20483.3</v>
      </c>
      <c r="L31">
        <v>17599.900000000001</v>
      </c>
      <c r="M31">
        <v>17089.5666666666</v>
      </c>
      <c r="N31">
        <v>17785.241666666599</v>
      </c>
      <c r="O31">
        <v>9.7296548631380801</v>
      </c>
      <c r="P31">
        <v>9.8424522213901593</v>
      </c>
      <c r="Q31">
        <v>9.7618980662193806</v>
      </c>
      <c r="R31">
        <v>9.7433198028994195</v>
      </c>
      <c r="S31">
        <v>43</v>
      </c>
      <c r="T31">
        <v>39</v>
      </c>
      <c r="U31">
        <v>47</v>
      </c>
      <c r="V31">
        <v>50</v>
      </c>
      <c r="W31">
        <v>41.3333333333333</v>
      </c>
      <c r="X31">
        <v>3.7612001156935602</v>
      </c>
      <c r="Y31">
        <v>3.6635616461296401</v>
      </c>
      <c r="Z31">
        <v>3.85014760171005</v>
      </c>
      <c r="AA31">
        <v>3.7208104600355201</v>
      </c>
      <c r="AB31">
        <v>7</v>
      </c>
      <c r="AC31">
        <v>-2007.04999999999</v>
      </c>
      <c r="AD31">
        <v>1456.25</v>
      </c>
      <c r="AE31">
        <v>-3123.75</v>
      </c>
      <c r="AF31">
        <v>316270078.25</v>
      </c>
      <c r="AG31">
        <v>1.01670657643588</v>
      </c>
      <c r="AH31">
        <v>0.90825618186134305</v>
      </c>
      <c r="AI31">
        <v>0.98444756152473201</v>
      </c>
      <c r="AJ31">
        <v>-2040.5809342356399</v>
      </c>
      <c r="AK31">
        <v>1322.64806483558</v>
      </c>
      <c r="AL31">
        <v>-3075.16807031288</v>
      </c>
      <c r="AM31">
        <v>4</v>
      </c>
      <c r="AN31">
        <v>-8</v>
      </c>
      <c r="AO31">
        <v>-3</v>
      </c>
      <c r="AP31">
        <v>0.96124031007751898</v>
      </c>
      <c r="AQ31">
        <v>1.0598290598290501</v>
      </c>
      <c r="AR31">
        <v>0.879432624113475</v>
      </c>
      <c r="AS31">
        <v>3.8449612403100701</v>
      </c>
      <c r="AT31">
        <v>-8.4786324786324698</v>
      </c>
      <c r="AU31">
        <v>9.7082479999999993</v>
      </c>
      <c r="AV31">
        <v>16452.752</v>
      </c>
      <c r="AW31">
        <f>C31-AV31</f>
        <v>-808.60200000000077</v>
      </c>
      <c r="AX31" s="2">
        <f>(AW31/C31)*100</f>
        <v>-5.168718019195679</v>
      </c>
    </row>
    <row r="32" spans="1:50" x14ac:dyDescent="0.25">
      <c r="A32" s="1">
        <v>45627</v>
      </c>
      <c r="B32" t="s">
        <v>55</v>
      </c>
      <c r="C32">
        <v>11369</v>
      </c>
      <c r="D32">
        <v>27</v>
      </c>
      <c r="E32">
        <v>9.3386456321291007</v>
      </c>
      <c r="F32">
        <v>3.2958368660043198</v>
      </c>
      <c r="G32">
        <v>12</v>
      </c>
      <c r="H32">
        <v>15644.15</v>
      </c>
      <c r="I32">
        <v>16808.75</v>
      </c>
      <c r="J32">
        <v>18815.8</v>
      </c>
      <c r="K32">
        <v>17359.55</v>
      </c>
      <c r="L32">
        <v>20483.3</v>
      </c>
      <c r="M32">
        <v>14607.299999999899</v>
      </c>
      <c r="N32">
        <v>16746.758333333299</v>
      </c>
      <c r="O32">
        <v>9.65785232417001</v>
      </c>
      <c r="P32">
        <v>9.7296548631380801</v>
      </c>
      <c r="Q32">
        <v>9.8424522213901593</v>
      </c>
      <c r="R32">
        <v>9.5753842731457297</v>
      </c>
      <c r="S32">
        <v>42</v>
      </c>
      <c r="T32">
        <v>43</v>
      </c>
      <c r="U32">
        <v>39</v>
      </c>
      <c r="V32">
        <v>47</v>
      </c>
      <c r="W32">
        <v>37.3333333333333</v>
      </c>
      <c r="X32">
        <v>3.73766961828336</v>
      </c>
      <c r="Y32">
        <v>3.7612001156935602</v>
      </c>
      <c r="Z32">
        <v>3.6635616461296401</v>
      </c>
      <c r="AA32">
        <v>3.5982355333270801</v>
      </c>
      <c r="AB32">
        <v>7</v>
      </c>
      <c r="AC32">
        <v>-1164.5999999999999</v>
      </c>
      <c r="AD32">
        <v>-2007.04999999999</v>
      </c>
      <c r="AE32">
        <v>1456.25</v>
      </c>
      <c r="AF32">
        <v>262958606.3125</v>
      </c>
      <c r="AG32">
        <v>0.93372282930040895</v>
      </c>
      <c r="AH32">
        <v>0.86902952331375005</v>
      </c>
      <c r="AI32">
        <v>0.77633159366064597</v>
      </c>
      <c r="AJ32">
        <v>-1087.41360700325</v>
      </c>
      <c r="AK32">
        <v>-1744.18570476686</v>
      </c>
      <c r="AL32">
        <v>1130.5328832683099</v>
      </c>
      <c r="AM32">
        <v>-1</v>
      </c>
      <c r="AN32">
        <v>4</v>
      </c>
      <c r="AO32">
        <v>-8</v>
      </c>
      <c r="AP32">
        <v>0.88888888888888895</v>
      </c>
      <c r="AQ32">
        <v>0.86821705426356599</v>
      </c>
      <c r="AR32">
        <v>0.95726495726495697</v>
      </c>
      <c r="AS32">
        <v>-0.88888888888888895</v>
      </c>
      <c r="AT32">
        <v>3.47286821705426</v>
      </c>
      <c r="AU32">
        <v>9.3435410000000001</v>
      </c>
      <c r="AV32">
        <v>11424.793</v>
      </c>
      <c r="AW32">
        <f>C32-AV32</f>
        <v>-55.792999999999665</v>
      </c>
      <c r="AX32" s="2">
        <f>(AW32/C32)*100</f>
        <v>-0.49074676752572488</v>
      </c>
    </row>
    <row r="33" spans="1:50" x14ac:dyDescent="0.25">
      <c r="A33" s="1">
        <v>45566</v>
      </c>
      <c r="B33" t="s">
        <v>55</v>
      </c>
      <c r="C33">
        <v>16808.75</v>
      </c>
      <c r="D33">
        <v>43</v>
      </c>
      <c r="E33">
        <v>9.7296548631380801</v>
      </c>
      <c r="F33">
        <v>3.7612001156935602</v>
      </c>
      <c r="G33">
        <v>10</v>
      </c>
      <c r="H33">
        <v>18815.8</v>
      </c>
      <c r="I33">
        <v>17359.55</v>
      </c>
      <c r="J33">
        <v>20483.3</v>
      </c>
      <c r="K33">
        <v>17599.900000000001</v>
      </c>
      <c r="L33">
        <v>16478.650000000001</v>
      </c>
      <c r="M33">
        <v>17661.366666666599</v>
      </c>
      <c r="N33">
        <v>17924.325000000001</v>
      </c>
      <c r="O33">
        <v>9.8424522213901593</v>
      </c>
      <c r="P33">
        <v>9.7618980662193806</v>
      </c>
      <c r="Q33">
        <v>9.9273651989854397</v>
      </c>
      <c r="R33">
        <v>9.7780017169158704</v>
      </c>
      <c r="S33">
        <v>39</v>
      </c>
      <c r="T33">
        <v>47</v>
      </c>
      <c r="U33">
        <v>50</v>
      </c>
      <c r="V33">
        <v>46</v>
      </c>
      <c r="W33">
        <v>43</v>
      </c>
      <c r="X33">
        <v>3.6635616461296401</v>
      </c>
      <c r="Y33">
        <v>3.85014760171005</v>
      </c>
      <c r="Z33">
        <v>3.9120230054281402</v>
      </c>
      <c r="AA33">
        <v>3.7583031211777498</v>
      </c>
      <c r="AB33">
        <v>7</v>
      </c>
      <c r="AC33">
        <v>1456.25</v>
      </c>
      <c r="AD33">
        <v>-3123.75</v>
      </c>
      <c r="AE33">
        <v>2883.3999999999901</v>
      </c>
      <c r="AF33">
        <v>326633820.88999999</v>
      </c>
      <c r="AG33">
        <v>0.938645535489677</v>
      </c>
      <c r="AH33">
        <v>1.0173862033673999</v>
      </c>
      <c r="AI33">
        <v>0.86223248532544305</v>
      </c>
      <c r="AJ33">
        <v>1366.9025610568401</v>
      </c>
      <c r="AK33">
        <v>-3178.06015276893</v>
      </c>
      <c r="AL33">
        <v>2486.1611481873801</v>
      </c>
      <c r="AM33">
        <v>-8</v>
      </c>
      <c r="AN33">
        <v>-3</v>
      </c>
      <c r="AO33">
        <v>4</v>
      </c>
      <c r="AP33">
        <v>1.1025641025641</v>
      </c>
      <c r="AQ33">
        <v>0.91489361702127603</v>
      </c>
      <c r="AR33">
        <v>0.86</v>
      </c>
      <c r="AS33">
        <v>-8.8205128205128194</v>
      </c>
      <c r="AT33">
        <v>-2.7446808510638299</v>
      </c>
      <c r="AU33">
        <v>9.7247459999999997</v>
      </c>
      <c r="AV33">
        <v>16726.436000000002</v>
      </c>
      <c r="AW33">
        <f>C33-AV33</f>
        <v>82.313999999998487</v>
      </c>
      <c r="AX33" s="2">
        <f>(AW33/C33)*100</f>
        <v>0.48970922882426404</v>
      </c>
    </row>
    <row r="34" spans="1:50" x14ac:dyDescent="0.25">
      <c r="A34" s="1">
        <v>45627</v>
      </c>
      <c r="B34" t="s">
        <v>56</v>
      </c>
      <c r="C34">
        <v>1387.75</v>
      </c>
      <c r="D34">
        <v>2</v>
      </c>
      <c r="E34">
        <v>7.2354390095702703</v>
      </c>
      <c r="F34">
        <v>0.69314718055994495</v>
      </c>
      <c r="G34">
        <v>12</v>
      </c>
      <c r="H34">
        <v>2836.25</v>
      </c>
      <c r="I34">
        <v>2501.75</v>
      </c>
      <c r="J34">
        <v>1606.95</v>
      </c>
      <c r="K34">
        <v>3662.75</v>
      </c>
      <c r="L34">
        <v>2986</v>
      </c>
      <c r="M34">
        <v>2241.9166666666601</v>
      </c>
      <c r="N34">
        <v>2496.9083333333301</v>
      </c>
      <c r="O34">
        <v>7.9502380360940501</v>
      </c>
      <c r="P34">
        <v>7.8247457659705599</v>
      </c>
      <c r="Q34">
        <v>7.3820932513766699</v>
      </c>
      <c r="R34">
        <v>7.67014093721163</v>
      </c>
      <c r="S34">
        <v>3</v>
      </c>
      <c r="T34">
        <v>5</v>
      </c>
      <c r="U34">
        <v>4</v>
      </c>
      <c r="V34">
        <v>4</v>
      </c>
      <c r="W34">
        <v>3.3333333333333299</v>
      </c>
      <c r="X34">
        <v>1.0986122886681</v>
      </c>
      <c r="Y34">
        <v>1.6094379124341001</v>
      </c>
      <c r="Z34">
        <v>1.3862943611198899</v>
      </c>
      <c r="AA34">
        <v>1.13373246055405</v>
      </c>
      <c r="AB34">
        <v>8</v>
      </c>
      <c r="AC34">
        <v>334.5</v>
      </c>
      <c r="AD34">
        <v>894.8</v>
      </c>
      <c r="AE34">
        <v>-2055.8000000000002</v>
      </c>
      <c r="AF34">
        <v>7095588.4375</v>
      </c>
      <c r="AG34">
        <v>0.79045100631702603</v>
      </c>
      <c r="AH34">
        <v>0.89613936910828995</v>
      </c>
      <c r="AI34">
        <v>1.3951377869047901</v>
      </c>
      <c r="AJ34">
        <v>264.40586161304498</v>
      </c>
      <c r="AK34">
        <v>801.86550747809804</v>
      </c>
      <c r="AL34">
        <v>-2868.12426231888</v>
      </c>
      <c r="AM34">
        <v>-2</v>
      </c>
      <c r="AN34">
        <v>1</v>
      </c>
      <c r="AO34">
        <v>0</v>
      </c>
      <c r="AP34">
        <v>1.1111111111111101</v>
      </c>
      <c r="AQ34">
        <v>0.66666666666666596</v>
      </c>
      <c r="AR34">
        <v>0.83333333333333304</v>
      </c>
      <c r="AS34">
        <v>-2.2222222222222201</v>
      </c>
      <c r="AT34">
        <v>0.66666666666666596</v>
      </c>
      <c r="AU34">
        <v>7.6185346000000003</v>
      </c>
      <c r="AV34">
        <v>2035.5768</v>
      </c>
      <c r="AW34">
        <f>C34-AV34</f>
        <v>-647.82680000000005</v>
      </c>
      <c r="AX34">
        <f>(AW34/C34)*100</f>
        <v>-46.68180868312016</v>
      </c>
    </row>
    <row r="35" spans="1:50" x14ac:dyDescent="0.25">
      <c r="A35" s="1">
        <v>45566</v>
      </c>
      <c r="B35" t="s">
        <v>56</v>
      </c>
      <c r="C35">
        <v>2501.75</v>
      </c>
      <c r="D35">
        <v>5</v>
      </c>
      <c r="E35">
        <v>7.8247457659705599</v>
      </c>
      <c r="F35">
        <v>1.6094379124341001</v>
      </c>
      <c r="G35">
        <v>10</v>
      </c>
      <c r="H35">
        <v>1606.95</v>
      </c>
      <c r="I35">
        <v>3662.75</v>
      </c>
      <c r="J35">
        <v>2986</v>
      </c>
      <c r="K35">
        <v>5315</v>
      </c>
      <c r="L35">
        <v>4120</v>
      </c>
      <c r="M35">
        <v>2590.4833333333299</v>
      </c>
      <c r="N35">
        <v>3365.4083333333301</v>
      </c>
      <c r="O35">
        <v>7.3820932513766699</v>
      </c>
      <c r="P35">
        <v>8.2059695103814203</v>
      </c>
      <c r="Q35">
        <v>8.0016899780991295</v>
      </c>
      <c r="R35">
        <v>7.8042695092428804</v>
      </c>
      <c r="S35">
        <v>4</v>
      </c>
      <c r="T35">
        <v>4</v>
      </c>
      <c r="U35">
        <v>3</v>
      </c>
      <c r="V35">
        <v>5</v>
      </c>
      <c r="W35">
        <v>4.3333333333333304</v>
      </c>
      <c r="X35">
        <v>1.3862943611198899</v>
      </c>
      <c r="Y35">
        <v>1.3862943611198899</v>
      </c>
      <c r="Z35">
        <v>1.0986122886681</v>
      </c>
      <c r="AA35">
        <v>1.46067554489129</v>
      </c>
      <c r="AB35">
        <v>8</v>
      </c>
      <c r="AC35">
        <v>-2055.8000000000002</v>
      </c>
      <c r="AD35">
        <v>676.75</v>
      </c>
      <c r="AE35">
        <v>-2329</v>
      </c>
      <c r="AF35">
        <v>5885856.1124999998</v>
      </c>
      <c r="AG35">
        <v>1.6120497422653599</v>
      </c>
      <c r="AH35">
        <v>0.70725092712670301</v>
      </c>
      <c r="AI35">
        <v>0.86754297834338001</v>
      </c>
      <c r="AJ35">
        <v>-3314.0518601491399</v>
      </c>
      <c r="AK35">
        <v>478.632064932996</v>
      </c>
      <c r="AL35">
        <v>-2020.50759656173</v>
      </c>
      <c r="AM35">
        <v>0</v>
      </c>
      <c r="AN35">
        <v>1</v>
      </c>
      <c r="AO35">
        <v>-2</v>
      </c>
      <c r="AP35">
        <v>1.0833333333333299</v>
      </c>
      <c r="AQ35">
        <v>1.0833333333333299</v>
      </c>
      <c r="AR35">
        <v>1.44444444444444</v>
      </c>
      <c r="AS35">
        <v>0</v>
      </c>
      <c r="AT35">
        <v>1.0833333333333299</v>
      </c>
      <c r="AU35">
        <v>7.9528933000000004</v>
      </c>
      <c r="AV35">
        <v>2843.7910000000002</v>
      </c>
      <c r="AW35">
        <f>C35-AV35</f>
        <v>-342.04100000000017</v>
      </c>
      <c r="AX35">
        <f>(AW35/C35)*100</f>
        <v>-13.672069551314086</v>
      </c>
    </row>
    <row r="36" spans="1:50" x14ac:dyDescent="0.25">
      <c r="A36" s="1">
        <v>45597</v>
      </c>
      <c r="B36" t="s">
        <v>56</v>
      </c>
      <c r="C36">
        <v>2836.25</v>
      </c>
      <c r="D36">
        <v>3</v>
      </c>
      <c r="E36">
        <v>7.9502380360940501</v>
      </c>
      <c r="F36">
        <v>1.0986122886681</v>
      </c>
      <c r="G36">
        <v>11</v>
      </c>
      <c r="H36">
        <v>2501.75</v>
      </c>
      <c r="I36">
        <v>1606.95</v>
      </c>
      <c r="J36">
        <v>3662.75</v>
      </c>
      <c r="K36">
        <v>2986</v>
      </c>
      <c r="L36">
        <v>5315</v>
      </c>
      <c r="M36">
        <v>2314.9833333333299</v>
      </c>
      <c r="N36">
        <v>3151.45</v>
      </c>
      <c r="O36">
        <v>7.8247457659705599</v>
      </c>
      <c r="P36">
        <v>7.3820932513766699</v>
      </c>
      <c r="Q36">
        <v>8.2059695103814203</v>
      </c>
      <c r="R36">
        <v>7.7190256844804299</v>
      </c>
      <c r="S36">
        <v>5</v>
      </c>
      <c r="T36">
        <v>4</v>
      </c>
      <c r="U36">
        <v>4</v>
      </c>
      <c r="V36">
        <v>3</v>
      </c>
      <c r="W36">
        <v>4</v>
      </c>
      <c r="X36">
        <v>1.6094379124341001</v>
      </c>
      <c r="Y36">
        <v>1.3862943611198899</v>
      </c>
      <c r="Z36">
        <v>1.3862943611198899</v>
      </c>
      <c r="AA36">
        <v>1.3647815207406999</v>
      </c>
      <c r="AB36">
        <v>8</v>
      </c>
      <c r="AC36">
        <v>894.8</v>
      </c>
      <c r="AD36">
        <v>-2055.8000000000002</v>
      </c>
      <c r="AE36">
        <v>676.75</v>
      </c>
      <c r="AF36">
        <v>4020187.1625000001</v>
      </c>
      <c r="AG36">
        <v>0.92534559141933903</v>
      </c>
      <c r="AH36">
        <v>1.4406069469077001</v>
      </c>
      <c r="AI36">
        <v>0.63203421836962204</v>
      </c>
      <c r="AJ36">
        <v>827.99923520202503</v>
      </c>
      <c r="AK36">
        <v>-2961.5997614528501</v>
      </c>
      <c r="AL36">
        <v>427.72915728164099</v>
      </c>
      <c r="AM36">
        <v>1</v>
      </c>
      <c r="AN36">
        <v>0</v>
      </c>
      <c r="AO36">
        <v>1</v>
      </c>
      <c r="AP36">
        <v>0.8</v>
      </c>
      <c r="AQ36">
        <v>1</v>
      </c>
      <c r="AR36">
        <v>1</v>
      </c>
      <c r="AS36">
        <v>0.8</v>
      </c>
      <c r="AT36">
        <v>0</v>
      </c>
      <c r="AU36">
        <v>8.0481490000000004</v>
      </c>
      <c r="AV36">
        <v>3127.9998000000001</v>
      </c>
      <c r="AW36">
        <f>C36-AV36</f>
        <v>-291.74980000000005</v>
      </c>
      <c r="AX36">
        <f>(AW36/C36)*100</f>
        <v>-10.286462758924639</v>
      </c>
    </row>
    <row r="37" spans="1:50" x14ac:dyDescent="0.25">
      <c r="A37" s="1">
        <v>45536</v>
      </c>
      <c r="B37" t="s">
        <v>56</v>
      </c>
      <c r="C37">
        <v>1606.95</v>
      </c>
      <c r="D37">
        <v>4</v>
      </c>
      <c r="E37">
        <v>7.3820932513766699</v>
      </c>
      <c r="F37">
        <v>1.3862943611198899</v>
      </c>
      <c r="G37">
        <v>9</v>
      </c>
      <c r="H37">
        <v>3662.75</v>
      </c>
      <c r="I37">
        <v>2986</v>
      </c>
      <c r="J37">
        <v>5315</v>
      </c>
      <c r="K37">
        <v>4120</v>
      </c>
      <c r="L37">
        <v>4378.75</v>
      </c>
      <c r="M37">
        <v>2751.9</v>
      </c>
      <c r="N37">
        <v>3678.24166666666</v>
      </c>
      <c r="O37">
        <v>8.2059695103814203</v>
      </c>
      <c r="P37">
        <v>8.0016899780991295</v>
      </c>
      <c r="Q37">
        <v>8.5782882907760492</v>
      </c>
      <c r="R37">
        <v>7.8632509132857402</v>
      </c>
      <c r="S37">
        <v>4</v>
      </c>
      <c r="T37">
        <v>3</v>
      </c>
      <c r="U37">
        <v>5</v>
      </c>
      <c r="V37">
        <v>3</v>
      </c>
      <c r="W37">
        <v>3.6666666666666599</v>
      </c>
      <c r="X37">
        <v>1.3862943611198899</v>
      </c>
      <c r="Y37">
        <v>1.0986122886681</v>
      </c>
      <c r="Z37">
        <v>1.6094379124341001</v>
      </c>
      <c r="AA37">
        <v>1.29040033696929</v>
      </c>
      <c r="AB37">
        <v>8</v>
      </c>
      <c r="AC37">
        <v>676.75</v>
      </c>
      <c r="AD37">
        <v>-2329</v>
      </c>
      <c r="AE37">
        <v>1195</v>
      </c>
      <c r="AF37">
        <v>10936971.5</v>
      </c>
      <c r="AG37">
        <v>0.75132072896047997</v>
      </c>
      <c r="AH37">
        <v>0.92160080375083697</v>
      </c>
      <c r="AI37">
        <v>0.51776105362182501</v>
      </c>
      <c r="AJ37">
        <v>508.45630332400498</v>
      </c>
      <c r="AK37">
        <v>-2146.4082719357002</v>
      </c>
      <c r="AL37">
        <v>618.72445907808003</v>
      </c>
      <c r="AM37">
        <v>1</v>
      </c>
      <c r="AN37">
        <v>-2</v>
      </c>
      <c r="AO37">
        <v>2</v>
      </c>
      <c r="AP37">
        <v>0.91666666666666596</v>
      </c>
      <c r="AQ37">
        <v>1.2222222222222201</v>
      </c>
      <c r="AR37">
        <v>0.73333333333333295</v>
      </c>
      <c r="AS37">
        <v>0.91666666666666596</v>
      </c>
      <c r="AT37">
        <v>-2.4444444444444402</v>
      </c>
      <c r="AU37">
        <v>7.1937610000000003</v>
      </c>
      <c r="AV37">
        <v>1331.0998999999999</v>
      </c>
      <c r="AW37">
        <f>C37-AV37</f>
        <v>275.85010000000011</v>
      </c>
      <c r="AX37">
        <f>(AW37/C37)*100</f>
        <v>17.166066150160248</v>
      </c>
    </row>
    <row r="38" spans="1:50" x14ac:dyDescent="0.25">
      <c r="A38" s="1">
        <v>45627</v>
      </c>
      <c r="B38" t="s">
        <v>57</v>
      </c>
      <c r="C38">
        <v>16704</v>
      </c>
      <c r="D38">
        <v>5</v>
      </c>
      <c r="E38">
        <v>9.7234034906823599</v>
      </c>
      <c r="F38">
        <v>1.6094379124341001</v>
      </c>
      <c r="G38">
        <v>12</v>
      </c>
      <c r="H38">
        <v>22858.5</v>
      </c>
      <c r="I38">
        <v>30411</v>
      </c>
      <c r="J38">
        <v>35582.5</v>
      </c>
      <c r="K38">
        <v>22594.5</v>
      </c>
      <c r="L38">
        <v>45493.5</v>
      </c>
      <c r="M38">
        <v>23324.5</v>
      </c>
      <c r="N38">
        <v>28940.666666666599</v>
      </c>
      <c r="O38">
        <v>10.037078318398001</v>
      </c>
      <c r="P38">
        <v>10.3225596640505</v>
      </c>
      <c r="Q38">
        <v>10.479609222944701</v>
      </c>
      <c r="R38">
        <v>10.027680491043601</v>
      </c>
      <c r="S38">
        <v>12</v>
      </c>
      <c r="T38">
        <v>11</v>
      </c>
      <c r="U38">
        <v>14</v>
      </c>
      <c r="V38">
        <v>12</v>
      </c>
      <c r="W38">
        <v>9.3333333333333304</v>
      </c>
      <c r="X38">
        <v>2.4849066497879999</v>
      </c>
      <c r="Y38">
        <v>2.3978952727983698</v>
      </c>
      <c r="Z38">
        <v>2.63905732961525</v>
      </c>
      <c r="AA38">
        <v>2.16407994500682</v>
      </c>
      <c r="AB38">
        <v>9</v>
      </c>
      <c r="AC38">
        <v>-7552.5</v>
      </c>
      <c r="AD38">
        <v>-5171.5</v>
      </c>
      <c r="AE38">
        <v>12988</v>
      </c>
      <c r="AF38">
        <v>695149843.5</v>
      </c>
      <c r="AG38">
        <v>1.0203862895640501</v>
      </c>
      <c r="AH38">
        <v>0.766975765348064</v>
      </c>
      <c r="AI38">
        <v>0.65550481275908101</v>
      </c>
      <c r="AJ38">
        <v>-7706.4674519325399</v>
      </c>
      <c r="AK38">
        <v>-3966.4151704975102</v>
      </c>
      <c r="AL38">
        <v>8513.6965081149392</v>
      </c>
      <c r="AM38">
        <v>1</v>
      </c>
      <c r="AN38">
        <v>-3</v>
      </c>
      <c r="AO38">
        <v>2</v>
      </c>
      <c r="AP38">
        <v>0.77777777777777701</v>
      </c>
      <c r="AQ38">
        <v>0.84848484848484795</v>
      </c>
      <c r="AR38">
        <v>0.66666666666666596</v>
      </c>
      <c r="AS38">
        <v>0.77777777777777701</v>
      </c>
      <c r="AT38">
        <v>-2.5454545454545401</v>
      </c>
      <c r="AU38">
        <v>9.9553460000000005</v>
      </c>
      <c r="AV38">
        <v>21064.535</v>
      </c>
      <c r="AW38">
        <f>C38-AV38</f>
        <v>-4360.5349999999999</v>
      </c>
      <c r="AX38">
        <f>(AW38/C38)*100</f>
        <v>-26.104735392720308</v>
      </c>
    </row>
    <row r="39" spans="1:50" x14ac:dyDescent="0.25">
      <c r="A39" s="1">
        <v>45597</v>
      </c>
      <c r="B39" t="s">
        <v>57</v>
      </c>
      <c r="C39">
        <v>22858.5</v>
      </c>
      <c r="D39">
        <v>12</v>
      </c>
      <c r="E39">
        <v>10.037078318398001</v>
      </c>
      <c r="F39">
        <v>2.4849066497879999</v>
      </c>
      <c r="G39">
        <v>11</v>
      </c>
      <c r="H39">
        <v>30411</v>
      </c>
      <c r="I39">
        <v>35582.5</v>
      </c>
      <c r="J39">
        <v>22594.5</v>
      </c>
      <c r="K39">
        <v>45493.5</v>
      </c>
      <c r="L39">
        <v>19496.5</v>
      </c>
      <c r="M39">
        <v>29617.333333333299</v>
      </c>
      <c r="N39">
        <v>29406.083333333299</v>
      </c>
      <c r="O39">
        <v>10.3225596640505</v>
      </c>
      <c r="P39">
        <v>10.479609222944701</v>
      </c>
      <c r="Q39">
        <v>10.0254617928109</v>
      </c>
      <c r="R39">
        <v>10.279749068464399</v>
      </c>
      <c r="S39">
        <v>11</v>
      </c>
      <c r="T39">
        <v>14</v>
      </c>
      <c r="U39">
        <v>12</v>
      </c>
      <c r="V39">
        <v>18</v>
      </c>
      <c r="W39">
        <v>12.3333333333333</v>
      </c>
      <c r="X39">
        <v>2.3978952727983698</v>
      </c>
      <c r="Y39">
        <v>2.63905732961525</v>
      </c>
      <c r="Z39">
        <v>2.4849066497879999</v>
      </c>
      <c r="AA39">
        <v>2.50728641740054</v>
      </c>
      <c r="AB39">
        <v>9</v>
      </c>
      <c r="AC39">
        <v>-5171.5</v>
      </c>
      <c r="AD39">
        <v>12988</v>
      </c>
      <c r="AE39">
        <v>-22899</v>
      </c>
      <c r="AF39">
        <v>1082099407.5</v>
      </c>
      <c r="AG39">
        <v>0.97390198721953603</v>
      </c>
      <c r="AH39">
        <v>0.83235672966579999</v>
      </c>
      <c r="AI39">
        <v>1.3108204799103</v>
      </c>
      <c r="AJ39">
        <v>-5036.5341269058299</v>
      </c>
      <c r="AK39">
        <v>10810.649204899401</v>
      </c>
      <c r="AL39">
        <v>-30016.478169466001</v>
      </c>
      <c r="AM39">
        <v>-3</v>
      </c>
      <c r="AN39">
        <v>2</v>
      </c>
      <c r="AO39">
        <v>-6</v>
      </c>
      <c r="AP39">
        <v>1.12121212121212</v>
      </c>
      <c r="AQ39">
        <v>0.88095238095238104</v>
      </c>
      <c r="AR39">
        <v>1.0277777777777699</v>
      </c>
      <c r="AS39">
        <v>-3.3636363636363602</v>
      </c>
      <c r="AT39">
        <v>1.7619047619047601</v>
      </c>
      <c r="AU39">
        <v>10.110526</v>
      </c>
      <c r="AV39">
        <v>24600.598000000002</v>
      </c>
      <c r="AW39">
        <f>C39-AV39</f>
        <v>-1742.0980000000018</v>
      </c>
      <c r="AX39" s="2">
        <f>(AW39/C39)*100</f>
        <v>-7.6212262396920263</v>
      </c>
    </row>
    <row r="40" spans="1:50" x14ac:dyDescent="0.25">
      <c r="A40" s="1">
        <v>45566</v>
      </c>
      <c r="B40" t="s">
        <v>57</v>
      </c>
      <c r="C40">
        <v>30411</v>
      </c>
      <c r="D40">
        <v>11</v>
      </c>
      <c r="E40">
        <v>10.3225596640505</v>
      </c>
      <c r="F40">
        <v>2.3978952727983698</v>
      </c>
      <c r="G40">
        <v>10</v>
      </c>
      <c r="H40">
        <v>35582.5</v>
      </c>
      <c r="I40">
        <v>22594.5</v>
      </c>
      <c r="J40">
        <v>45493.5</v>
      </c>
      <c r="K40">
        <v>19496.5</v>
      </c>
      <c r="L40">
        <v>35647</v>
      </c>
      <c r="M40">
        <v>29529.333333333299</v>
      </c>
      <c r="N40">
        <v>31537.5</v>
      </c>
      <c r="O40">
        <v>10.479609222944701</v>
      </c>
      <c r="P40">
        <v>10.0254617928109</v>
      </c>
      <c r="Q40">
        <v>10.7253247375911</v>
      </c>
      <c r="R40">
        <v>10.2758768932687</v>
      </c>
      <c r="S40">
        <v>14</v>
      </c>
      <c r="T40">
        <v>12</v>
      </c>
      <c r="U40">
        <v>18</v>
      </c>
      <c r="V40">
        <v>9</v>
      </c>
      <c r="W40">
        <v>12.3333333333333</v>
      </c>
      <c r="X40">
        <v>2.63905732961525</v>
      </c>
      <c r="Y40">
        <v>2.4849066497879999</v>
      </c>
      <c r="Z40">
        <v>2.8903717578961601</v>
      </c>
      <c r="AA40">
        <v>2.50728641740054</v>
      </c>
      <c r="AB40">
        <v>9</v>
      </c>
      <c r="AC40">
        <v>12988</v>
      </c>
      <c r="AD40">
        <v>-22899</v>
      </c>
      <c r="AE40">
        <v>25997</v>
      </c>
      <c r="AF40">
        <v>803968796.25</v>
      </c>
      <c r="AG40">
        <v>0.82988360383147097</v>
      </c>
      <c r="AH40">
        <v>1.3069257267624099</v>
      </c>
      <c r="AI40">
        <v>0.64908906400548005</v>
      </c>
      <c r="AJ40">
        <v>10778.528246563101</v>
      </c>
      <c r="AK40">
        <v>-29927.292217132399</v>
      </c>
      <c r="AL40">
        <v>16874.368396950402</v>
      </c>
      <c r="AM40">
        <v>2</v>
      </c>
      <c r="AN40">
        <v>-6</v>
      </c>
      <c r="AO40">
        <v>9</v>
      </c>
      <c r="AP40">
        <v>0.88095238095238104</v>
      </c>
      <c r="AQ40">
        <v>1.0277777777777699</v>
      </c>
      <c r="AR40">
        <v>0.68518518518518501</v>
      </c>
      <c r="AS40">
        <v>1.7619047619047601</v>
      </c>
      <c r="AT40">
        <v>-6.1666666666666599</v>
      </c>
      <c r="AU40">
        <v>10.265698</v>
      </c>
      <c r="AV40">
        <v>28730.037</v>
      </c>
      <c r="AW40">
        <f>C40-AV40</f>
        <v>1680.9629999999997</v>
      </c>
      <c r="AX40" s="2">
        <f>(AW40/C40)*100</f>
        <v>5.5274834763736802</v>
      </c>
    </row>
    <row r="41" spans="1:50" x14ac:dyDescent="0.25">
      <c r="A41" s="1">
        <v>45536</v>
      </c>
      <c r="B41" t="s">
        <v>57</v>
      </c>
      <c r="C41">
        <v>35582.5</v>
      </c>
      <c r="D41">
        <v>14</v>
      </c>
      <c r="E41">
        <v>10.479609222944701</v>
      </c>
      <c r="F41">
        <v>2.63905732961525</v>
      </c>
      <c r="G41">
        <v>9</v>
      </c>
      <c r="H41">
        <v>22594.5</v>
      </c>
      <c r="I41">
        <v>45493.5</v>
      </c>
      <c r="J41">
        <v>19496.5</v>
      </c>
      <c r="K41">
        <v>35647</v>
      </c>
      <c r="L41">
        <v>27734.5</v>
      </c>
      <c r="M41">
        <v>34556.833333333299</v>
      </c>
      <c r="N41">
        <v>31091.416666666599</v>
      </c>
      <c r="O41">
        <v>10.0254617928109</v>
      </c>
      <c r="P41">
        <v>10.7253247375911</v>
      </c>
      <c r="Q41">
        <v>9.8779902412625997</v>
      </c>
      <c r="R41">
        <v>10.4101319177822</v>
      </c>
      <c r="S41">
        <v>12</v>
      </c>
      <c r="T41">
        <v>18</v>
      </c>
      <c r="U41">
        <v>9</v>
      </c>
      <c r="V41">
        <v>13</v>
      </c>
      <c r="W41">
        <v>14.6666666666666</v>
      </c>
      <c r="X41">
        <v>2.4849066497879999</v>
      </c>
      <c r="Y41">
        <v>2.8903717578961601</v>
      </c>
      <c r="Z41">
        <v>2.1972245773362098</v>
      </c>
      <c r="AA41">
        <v>2.6714452457664701</v>
      </c>
      <c r="AB41">
        <v>9</v>
      </c>
      <c r="AC41">
        <v>-22899</v>
      </c>
      <c r="AD41">
        <v>25997</v>
      </c>
      <c r="AE41">
        <v>-16150.5</v>
      </c>
      <c r="AF41">
        <v>1027902885.75</v>
      </c>
      <c r="AG41">
        <v>1.5294356296148699</v>
      </c>
      <c r="AH41">
        <v>0.75959935668465395</v>
      </c>
      <c r="AI41">
        <v>1.7724634336077401</v>
      </c>
      <c r="AJ41">
        <v>-35022.546482550999</v>
      </c>
      <c r="AK41">
        <v>19747.3044757309</v>
      </c>
      <c r="AL41">
        <v>-28626.1706844818</v>
      </c>
      <c r="AM41">
        <v>-6</v>
      </c>
      <c r="AN41">
        <v>9</v>
      </c>
      <c r="AO41">
        <v>-4</v>
      </c>
      <c r="AP41">
        <v>1.2222222222222201</v>
      </c>
      <c r="AQ41">
        <v>0.81481481481481399</v>
      </c>
      <c r="AR41">
        <v>1.62962962962962</v>
      </c>
      <c r="AS41">
        <v>-7.3333333333333304</v>
      </c>
      <c r="AT41">
        <v>7.3333333333333304</v>
      </c>
      <c r="AU41">
        <v>10.278853</v>
      </c>
      <c r="AV41">
        <v>29110.478999999999</v>
      </c>
      <c r="AW41">
        <f>C41-AV41</f>
        <v>6472.0210000000006</v>
      </c>
      <c r="AX41">
        <f>(AW41/C41)*100</f>
        <v>18.188775381156468</v>
      </c>
    </row>
    <row r="42" spans="1:50" x14ac:dyDescent="0.25">
      <c r="A42" s="1">
        <v>45536</v>
      </c>
      <c r="B42" t="s">
        <v>58</v>
      </c>
      <c r="C42">
        <v>730.94</v>
      </c>
      <c r="D42">
        <v>1</v>
      </c>
      <c r="E42">
        <v>6.6931948380537696</v>
      </c>
      <c r="F42">
        <v>0</v>
      </c>
      <c r="G42">
        <v>9</v>
      </c>
      <c r="H42">
        <v>1489.56</v>
      </c>
      <c r="I42">
        <v>3079.1</v>
      </c>
      <c r="J42">
        <v>1190.75</v>
      </c>
      <c r="K42">
        <v>2236.5</v>
      </c>
      <c r="L42">
        <v>1741.75</v>
      </c>
      <c r="M42">
        <v>1766.5333333333299</v>
      </c>
      <c r="N42">
        <v>1744.7666666666601</v>
      </c>
      <c r="O42">
        <v>7.3062360533158497</v>
      </c>
      <c r="P42">
        <v>8.0323926254743903</v>
      </c>
      <c r="Q42">
        <v>7.0823386396809598</v>
      </c>
      <c r="R42">
        <v>7.3439411722813404</v>
      </c>
      <c r="S42">
        <v>2</v>
      </c>
      <c r="T42">
        <v>5</v>
      </c>
      <c r="U42">
        <v>2</v>
      </c>
      <c r="V42">
        <v>3</v>
      </c>
      <c r="W42">
        <v>2.6666666666666599</v>
      </c>
      <c r="X42">
        <v>0.69314718055994495</v>
      </c>
      <c r="Y42">
        <v>1.6094379124341001</v>
      </c>
      <c r="Z42">
        <v>0.69314718055994495</v>
      </c>
      <c r="AA42">
        <v>0.76752836433134797</v>
      </c>
      <c r="AB42">
        <v>10</v>
      </c>
      <c r="AC42">
        <v>-1589.54</v>
      </c>
      <c r="AD42">
        <v>1888.35</v>
      </c>
      <c r="AE42">
        <v>-1045.75</v>
      </c>
      <c r="AF42">
        <v>4586504.1959999902</v>
      </c>
      <c r="AG42">
        <v>1.18594305253452</v>
      </c>
      <c r="AH42">
        <v>0.573717428252844</v>
      </c>
      <c r="AI42">
        <v>1.4835467842396199</v>
      </c>
      <c r="AJ42">
        <v>-1885.1039197257301</v>
      </c>
      <c r="AK42">
        <v>1083.3793056412501</v>
      </c>
      <c r="AL42">
        <v>-1551.4190496185799</v>
      </c>
      <c r="AM42">
        <v>-3</v>
      </c>
      <c r="AN42">
        <v>3</v>
      </c>
      <c r="AO42">
        <v>-1</v>
      </c>
      <c r="AP42">
        <v>1.3333333333333299</v>
      </c>
      <c r="AQ42">
        <v>0.53333333333333299</v>
      </c>
      <c r="AR42">
        <v>1.3333333333333299</v>
      </c>
      <c r="AS42">
        <v>-4</v>
      </c>
      <c r="AT42">
        <v>1.6</v>
      </c>
      <c r="AU42">
        <v>6.9301104999999996</v>
      </c>
      <c r="AV42">
        <v>1022.60693</v>
      </c>
      <c r="AW42">
        <f>C42-AV42</f>
        <v>-291.66692999999998</v>
      </c>
      <c r="AX42">
        <f>(AW42/C42)*100</f>
        <v>-39.902992037650144</v>
      </c>
    </row>
    <row r="43" spans="1:50" x14ac:dyDescent="0.25">
      <c r="A43" s="1">
        <v>45627</v>
      </c>
      <c r="B43" t="s">
        <v>58</v>
      </c>
      <c r="C43">
        <v>1725.42</v>
      </c>
      <c r="D43">
        <v>3</v>
      </c>
      <c r="E43">
        <v>7.4532257780903004</v>
      </c>
      <c r="F43">
        <v>1.0986122886681</v>
      </c>
      <c r="G43">
        <v>12</v>
      </c>
      <c r="H43">
        <v>2100.87</v>
      </c>
      <c r="I43">
        <v>1851.22</v>
      </c>
      <c r="J43">
        <v>730.94</v>
      </c>
      <c r="K43">
        <v>1489.56</v>
      </c>
      <c r="L43">
        <v>3079.1</v>
      </c>
      <c r="M43">
        <v>1892.5033333333299</v>
      </c>
      <c r="N43">
        <v>1829.51833333333</v>
      </c>
      <c r="O43">
        <v>7.65010682363316</v>
      </c>
      <c r="P43">
        <v>7.5236001601839897</v>
      </c>
      <c r="Q43">
        <v>6.6931948380537696</v>
      </c>
      <c r="R43">
        <v>7.5423109206358196</v>
      </c>
      <c r="S43">
        <v>2</v>
      </c>
      <c r="T43">
        <v>3</v>
      </c>
      <c r="U43">
        <v>1</v>
      </c>
      <c r="V43">
        <v>2</v>
      </c>
      <c r="W43">
        <v>2.6666666666666599</v>
      </c>
      <c r="X43">
        <v>0.69314718055994495</v>
      </c>
      <c r="Y43">
        <v>1.0986122886681</v>
      </c>
      <c r="Z43">
        <v>0</v>
      </c>
      <c r="AA43">
        <v>0.96345725263205395</v>
      </c>
      <c r="AB43">
        <v>10</v>
      </c>
      <c r="AC43">
        <v>249.64999999999901</v>
      </c>
      <c r="AD43">
        <v>1120.28</v>
      </c>
      <c r="AE43">
        <v>-758.61999999999898</v>
      </c>
      <c r="AF43">
        <v>3889172.5614</v>
      </c>
      <c r="AG43">
        <v>0.90081886710426295</v>
      </c>
      <c r="AH43">
        <v>1.02230060896777</v>
      </c>
      <c r="AI43">
        <v>2.5891363632217801</v>
      </c>
      <c r="AJ43">
        <v>224.88943017257901</v>
      </c>
      <c r="AK43">
        <v>1145.2629262144201</v>
      </c>
      <c r="AL43">
        <v>-1964.17062786731</v>
      </c>
      <c r="AM43">
        <v>-1</v>
      </c>
      <c r="AN43">
        <v>2</v>
      </c>
      <c r="AO43">
        <v>-1</v>
      </c>
      <c r="AP43">
        <v>1.3333333333333299</v>
      </c>
      <c r="AQ43">
        <v>0.88888888888888795</v>
      </c>
      <c r="AR43">
        <v>2.6666666666666599</v>
      </c>
      <c r="AS43">
        <v>-1.3333333333333299</v>
      </c>
      <c r="AT43">
        <v>1.7777777777777699</v>
      </c>
      <c r="AU43">
        <v>7.7047720000000002</v>
      </c>
      <c r="AV43">
        <v>2218.9110999999998</v>
      </c>
      <c r="AW43">
        <f>C43-AV43</f>
        <v>-493.49109999999973</v>
      </c>
      <c r="AX43">
        <f>(AW43/C43)*100</f>
        <v>-28.601215935830098</v>
      </c>
    </row>
    <row r="44" spans="1:50" x14ac:dyDescent="0.25">
      <c r="A44" s="1">
        <v>45597</v>
      </c>
      <c r="B44" t="s">
        <v>58</v>
      </c>
      <c r="C44">
        <v>2100.87</v>
      </c>
      <c r="D44">
        <v>2</v>
      </c>
      <c r="E44">
        <v>7.65010682363316</v>
      </c>
      <c r="F44">
        <v>0.69314718055994495</v>
      </c>
      <c r="G44">
        <v>11</v>
      </c>
      <c r="H44">
        <v>1851.22</v>
      </c>
      <c r="I44">
        <v>730.94</v>
      </c>
      <c r="J44">
        <v>1489.56</v>
      </c>
      <c r="K44">
        <v>3079.1</v>
      </c>
      <c r="L44">
        <v>1190.75</v>
      </c>
      <c r="M44">
        <v>1561.01</v>
      </c>
      <c r="N44">
        <v>1740.4066666666599</v>
      </c>
      <c r="O44">
        <v>7.5236001601839897</v>
      </c>
      <c r="P44">
        <v>6.6931948380537696</v>
      </c>
      <c r="Q44">
        <v>7.3062360533158497</v>
      </c>
      <c r="R44">
        <v>7.2889672739569704</v>
      </c>
      <c r="S44">
        <v>3</v>
      </c>
      <c r="T44">
        <v>1</v>
      </c>
      <c r="U44">
        <v>2</v>
      </c>
      <c r="V44">
        <v>5</v>
      </c>
      <c r="W44">
        <v>2</v>
      </c>
      <c r="X44">
        <v>1.0986122886681</v>
      </c>
      <c r="Y44">
        <v>0</v>
      </c>
      <c r="Z44">
        <v>0.69314718055994495</v>
      </c>
      <c r="AA44">
        <v>0.59725315640935095</v>
      </c>
      <c r="AB44">
        <v>10</v>
      </c>
      <c r="AC44">
        <v>1120.28</v>
      </c>
      <c r="AD44">
        <v>-758.61999999999898</v>
      </c>
      <c r="AE44">
        <v>-1589.54</v>
      </c>
      <c r="AF44">
        <v>1353130.7468000001</v>
      </c>
      <c r="AG44">
        <v>0.84323311113751998</v>
      </c>
      <c r="AH44">
        <v>2.1356198867212002</v>
      </c>
      <c r="AI44">
        <v>1.0479671849405101</v>
      </c>
      <c r="AJ44">
        <v>944.65718974514095</v>
      </c>
      <c r="AK44">
        <v>-1620.12395846444</v>
      </c>
      <c r="AL44">
        <v>-1665.78575915035</v>
      </c>
      <c r="AM44">
        <v>2</v>
      </c>
      <c r="AN44">
        <v>-1</v>
      </c>
      <c r="AO44">
        <v>-3</v>
      </c>
      <c r="AP44">
        <v>0.66666666666666596</v>
      </c>
      <c r="AQ44">
        <v>2</v>
      </c>
      <c r="AR44">
        <v>1</v>
      </c>
      <c r="AS44">
        <v>1.3333333333333299</v>
      </c>
      <c r="AT44">
        <v>-2</v>
      </c>
      <c r="AU44">
        <v>7.7146119999999998</v>
      </c>
      <c r="AV44">
        <v>2240.8533000000002</v>
      </c>
      <c r="AW44">
        <f>C44-AV44</f>
        <v>-139.98330000000033</v>
      </c>
      <c r="AX44" s="2">
        <f>(AW44/C44)*100</f>
        <v>-6.6631109968727396</v>
      </c>
    </row>
    <row r="45" spans="1:50" x14ac:dyDescent="0.25">
      <c r="A45" s="1">
        <v>45566</v>
      </c>
      <c r="B45" t="s">
        <v>58</v>
      </c>
      <c r="C45">
        <v>1851.22</v>
      </c>
      <c r="D45">
        <v>3</v>
      </c>
      <c r="E45">
        <v>7.5236001601839897</v>
      </c>
      <c r="F45">
        <v>1.0986122886681</v>
      </c>
      <c r="G45">
        <v>10</v>
      </c>
      <c r="H45">
        <v>730.94</v>
      </c>
      <c r="I45">
        <v>1489.56</v>
      </c>
      <c r="J45">
        <v>3079.1</v>
      </c>
      <c r="K45">
        <v>1190.75</v>
      </c>
      <c r="L45">
        <v>2236.5</v>
      </c>
      <c r="M45">
        <v>1357.24</v>
      </c>
      <c r="N45">
        <v>1763.0116666666599</v>
      </c>
      <c r="O45">
        <v>6.6931948380537696</v>
      </c>
      <c r="P45">
        <v>7.3062360533158497</v>
      </c>
      <c r="Q45">
        <v>8.0323926254743903</v>
      </c>
      <c r="R45">
        <v>7.1743436838512</v>
      </c>
      <c r="S45">
        <v>1</v>
      </c>
      <c r="T45">
        <v>2</v>
      </c>
      <c r="U45">
        <v>5</v>
      </c>
      <c r="V45">
        <v>2</v>
      </c>
      <c r="W45">
        <v>2</v>
      </c>
      <c r="X45">
        <v>0</v>
      </c>
      <c r="Y45">
        <v>0.69314718055994495</v>
      </c>
      <c r="Z45">
        <v>1.6094379124341001</v>
      </c>
      <c r="AA45">
        <v>0.59725315640935095</v>
      </c>
      <c r="AB45">
        <v>10</v>
      </c>
      <c r="AC45">
        <v>-758.61999999999898</v>
      </c>
      <c r="AD45">
        <v>-1589.54</v>
      </c>
      <c r="AE45">
        <v>1888.35</v>
      </c>
      <c r="AF45">
        <v>1088778.9864000001</v>
      </c>
      <c r="AG45">
        <v>1.85684187484608</v>
      </c>
      <c r="AH45">
        <v>0.91116839872177002</v>
      </c>
      <c r="AI45">
        <v>0.44079114026826</v>
      </c>
      <c r="AJ45">
        <v>-1408.63738309573</v>
      </c>
      <c r="AK45">
        <v>-1448.3386165042</v>
      </c>
      <c r="AL45">
        <v>832.36794972556902</v>
      </c>
      <c r="AM45">
        <v>-1</v>
      </c>
      <c r="AN45">
        <v>-3</v>
      </c>
      <c r="AO45">
        <v>3</v>
      </c>
      <c r="AP45">
        <v>2</v>
      </c>
      <c r="AQ45">
        <v>1</v>
      </c>
      <c r="AR45">
        <v>0.4</v>
      </c>
      <c r="AS45">
        <v>-2</v>
      </c>
      <c r="AT45">
        <v>-3</v>
      </c>
      <c r="AU45">
        <v>7.4452559999999997</v>
      </c>
      <c r="AV45">
        <v>1711.7238</v>
      </c>
      <c r="AW45">
        <f>C45-AV45</f>
        <v>139.49620000000004</v>
      </c>
      <c r="AX45" s="2">
        <f>(AW45/C45)*100</f>
        <v>7.5353658668337653</v>
      </c>
    </row>
    <row r="46" spans="1:50" x14ac:dyDescent="0.25">
      <c r="A46" s="1">
        <v>45627</v>
      </c>
      <c r="B46" t="s">
        <v>59</v>
      </c>
      <c r="C46">
        <v>8274.9</v>
      </c>
      <c r="D46">
        <v>25</v>
      </c>
      <c r="E46">
        <v>9.0209821155800896</v>
      </c>
      <c r="F46">
        <v>3.2188758248682001</v>
      </c>
      <c r="G46">
        <v>12</v>
      </c>
      <c r="H46">
        <v>7586.4</v>
      </c>
      <c r="I46">
        <v>12598.5</v>
      </c>
      <c r="J46">
        <v>17905.5</v>
      </c>
      <c r="K46">
        <v>22554.35</v>
      </c>
      <c r="L46">
        <v>13399.4</v>
      </c>
      <c r="M46">
        <v>9486.6</v>
      </c>
      <c r="N46">
        <v>13719.8416666666</v>
      </c>
      <c r="O46">
        <v>8.9341124495695095</v>
      </c>
      <c r="P46">
        <v>9.4413330382337897</v>
      </c>
      <c r="Q46">
        <v>9.7928632072031991</v>
      </c>
      <c r="R46">
        <v>9.1321425344611296</v>
      </c>
      <c r="S46">
        <v>20</v>
      </c>
      <c r="T46">
        <v>22</v>
      </c>
      <c r="U46">
        <v>23</v>
      </c>
      <c r="V46">
        <v>39</v>
      </c>
      <c r="W46">
        <v>22.3333333333333</v>
      </c>
      <c r="X46">
        <v>2.99573227355399</v>
      </c>
      <c r="Y46">
        <v>3.0910424533583098</v>
      </c>
      <c r="Z46">
        <v>3.1354942159291399</v>
      </c>
      <c r="AA46">
        <v>3.10188351726016</v>
      </c>
      <c r="AB46">
        <v>11</v>
      </c>
      <c r="AC46">
        <v>-5012.1000000000004</v>
      </c>
      <c r="AD46">
        <v>-5307</v>
      </c>
      <c r="AE46">
        <v>-4648.8499999999904</v>
      </c>
      <c r="AF46">
        <v>95577260.399999902</v>
      </c>
      <c r="AG46">
        <v>1.2504745333755101</v>
      </c>
      <c r="AH46">
        <v>0.75299440409572505</v>
      </c>
      <c r="AI46">
        <v>0.52981486135544897</v>
      </c>
      <c r="AJ46">
        <v>-6267.5034087314098</v>
      </c>
      <c r="AK46">
        <v>-3996.1413025360098</v>
      </c>
      <c r="AL46">
        <v>-2463.0298182122801</v>
      </c>
      <c r="AM46">
        <v>-2</v>
      </c>
      <c r="AN46">
        <v>-1</v>
      </c>
      <c r="AO46">
        <v>-16</v>
      </c>
      <c r="AP46">
        <v>1.11666666666666</v>
      </c>
      <c r="AQ46">
        <v>1.01515151515151</v>
      </c>
      <c r="AR46">
        <v>0.97101449275362295</v>
      </c>
      <c r="AS46">
        <v>-2.2333333333333298</v>
      </c>
      <c r="AT46">
        <v>-1.01515151515151</v>
      </c>
      <c r="AU46">
        <v>9.2340699999999991</v>
      </c>
      <c r="AV46">
        <v>10240.133</v>
      </c>
      <c r="AW46">
        <f>C46-AV46</f>
        <v>-1965.2330000000002</v>
      </c>
      <c r="AX46">
        <f>(AW46/C46)*100</f>
        <v>-23.749326275846236</v>
      </c>
    </row>
    <row r="47" spans="1:50" x14ac:dyDescent="0.25">
      <c r="A47" s="1">
        <v>45597</v>
      </c>
      <c r="B47" t="s">
        <v>59</v>
      </c>
      <c r="C47">
        <v>7586.4</v>
      </c>
      <c r="D47">
        <v>20</v>
      </c>
      <c r="E47">
        <v>8.9341124495695095</v>
      </c>
      <c r="F47">
        <v>2.99573227355399</v>
      </c>
      <c r="G47">
        <v>11</v>
      </c>
      <c r="H47">
        <v>12598.5</v>
      </c>
      <c r="I47">
        <v>17905.5</v>
      </c>
      <c r="J47">
        <v>22554.35</v>
      </c>
      <c r="K47">
        <v>13399.4</v>
      </c>
      <c r="L47">
        <v>16352.5</v>
      </c>
      <c r="M47">
        <v>12696.8</v>
      </c>
      <c r="N47">
        <v>15066.108333333301</v>
      </c>
      <c r="O47">
        <v>9.4413330382337897</v>
      </c>
      <c r="P47">
        <v>9.7928632072031991</v>
      </c>
      <c r="Q47">
        <v>10.0236832309834</v>
      </c>
      <c r="R47">
        <v>9.3894362316688298</v>
      </c>
      <c r="S47">
        <v>22</v>
      </c>
      <c r="T47">
        <v>23</v>
      </c>
      <c r="U47">
        <v>39</v>
      </c>
      <c r="V47">
        <v>35</v>
      </c>
      <c r="W47">
        <v>21.6666666666666</v>
      </c>
      <c r="X47">
        <v>3.0910424533583098</v>
      </c>
      <c r="Y47">
        <v>3.1354942159291399</v>
      </c>
      <c r="Z47">
        <v>3.6635616461296401</v>
      </c>
      <c r="AA47">
        <v>3.07408964761381</v>
      </c>
      <c r="AB47">
        <v>11</v>
      </c>
      <c r="AC47">
        <v>-5307</v>
      </c>
      <c r="AD47">
        <v>-4648.8499999999904</v>
      </c>
      <c r="AE47">
        <v>9154.9499999999898</v>
      </c>
      <c r="AF47">
        <v>225582441.75</v>
      </c>
      <c r="AG47">
        <v>1.0078025161725599</v>
      </c>
      <c r="AH47">
        <v>0.70910055569517705</v>
      </c>
      <c r="AI47">
        <v>0.56294240357181602</v>
      </c>
      <c r="AJ47">
        <v>-5348.40795332777</v>
      </c>
      <c r="AK47">
        <v>-3296.5021183435201</v>
      </c>
      <c r="AL47">
        <v>5153.7095575798003</v>
      </c>
      <c r="AM47">
        <v>-1</v>
      </c>
      <c r="AN47">
        <v>-16</v>
      </c>
      <c r="AO47">
        <v>4</v>
      </c>
      <c r="AP47">
        <v>0.98484848484848397</v>
      </c>
      <c r="AQ47">
        <v>0.94202898550724601</v>
      </c>
      <c r="AR47">
        <v>0.55555555555555503</v>
      </c>
      <c r="AS47">
        <v>-0.98484848484848397</v>
      </c>
      <c r="AT47">
        <v>-15.072463768115901</v>
      </c>
      <c r="AU47">
        <v>9.0680540000000001</v>
      </c>
      <c r="AV47">
        <v>8673.73</v>
      </c>
      <c r="AW47">
        <f>C47-AV47</f>
        <v>-1087.33</v>
      </c>
      <c r="AX47">
        <f>(AW47/C47)*100</f>
        <v>-14.332621533270062</v>
      </c>
    </row>
    <row r="48" spans="1:50" x14ac:dyDescent="0.25">
      <c r="A48" s="1">
        <v>45566</v>
      </c>
      <c r="B48" t="s">
        <v>59</v>
      </c>
      <c r="C48">
        <v>12598.5</v>
      </c>
      <c r="D48">
        <v>22</v>
      </c>
      <c r="E48">
        <v>9.4413330382337897</v>
      </c>
      <c r="F48">
        <v>3.0910424533583098</v>
      </c>
      <c r="G48">
        <v>10</v>
      </c>
      <c r="H48">
        <v>17905.5</v>
      </c>
      <c r="I48">
        <v>22554.35</v>
      </c>
      <c r="J48">
        <v>13399.4</v>
      </c>
      <c r="K48">
        <v>16352.5</v>
      </c>
      <c r="L48">
        <v>15297.25</v>
      </c>
      <c r="M48">
        <v>17686.116666666599</v>
      </c>
      <c r="N48">
        <v>16351.25</v>
      </c>
      <c r="O48">
        <v>9.7928632072031991</v>
      </c>
      <c r="P48">
        <v>10.0236832309834</v>
      </c>
      <c r="Q48">
        <v>9.5029652088171197</v>
      </c>
      <c r="R48">
        <v>9.7526264921401395</v>
      </c>
      <c r="S48">
        <v>23</v>
      </c>
      <c r="T48">
        <v>39</v>
      </c>
      <c r="U48">
        <v>35</v>
      </c>
      <c r="V48">
        <v>32</v>
      </c>
      <c r="W48">
        <v>28</v>
      </c>
      <c r="X48">
        <v>3.1354942159291399</v>
      </c>
      <c r="Y48">
        <v>3.6635616461296401</v>
      </c>
      <c r="Z48">
        <v>3.55534806148941</v>
      </c>
      <c r="AA48">
        <v>3.2966994384723698</v>
      </c>
      <c r="AB48">
        <v>11</v>
      </c>
      <c r="AC48">
        <v>-4648.8499999999904</v>
      </c>
      <c r="AD48">
        <v>9154.9499999999898</v>
      </c>
      <c r="AE48">
        <v>-2953.1</v>
      </c>
      <c r="AF48">
        <v>403846913.924999</v>
      </c>
      <c r="AG48">
        <v>0.98774771252780702</v>
      </c>
      <c r="AH48">
        <v>0.784155458555297</v>
      </c>
      <c r="AI48">
        <v>1.3199185535670701</v>
      </c>
      <c r="AJ48">
        <v>-4591.8909533848901</v>
      </c>
      <c r="AK48">
        <v>7178.90401530081</v>
      </c>
      <c r="AL48">
        <v>-3897.85148053892</v>
      </c>
      <c r="AM48">
        <v>-16</v>
      </c>
      <c r="AN48">
        <v>4</v>
      </c>
      <c r="AO48">
        <v>3</v>
      </c>
      <c r="AP48">
        <v>1.2173913043478199</v>
      </c>
      <c r="AQ48">
        <v>0.71794871794871795</v>
      </c>
      <c r="AR48">
        <v>0.8</v>
      </c>
      <c r="AS48">
        <v>-19.478260869565201</v>
      </c>
      <c r="AT48">
        <v>2.87179487179487</v>
      </c>
      <c r="AU48">
        <v>9.4194929999999992</v>
      </c>
      <c r="AV48">
        <v>12326.328</v>
      </c>
      <c r="AW48">
        <f>C48-AV48</f>
        <v>272.17200000000048</v>
      </c>
      <c r="AX48" s="2">
        <f>(AW48/C48)*100</f>
        <v>2.1603524229074926</v>
      </c>
    </row>
    <row r="49" spans="1:50" x14ac:dyDescent="0.25">
      <c r="A49" s="1">
        <v>45536</v>
      </c>
      <c r="B49" t="s">
        <v>59</v>
      </c>
      <c r="C49">
        <v>17905.5</v>
      </c>
      <c r="D49">
        <v>23</v>
      </c>
      <c r="E49">
        <v>9.7928632072031991</v>
      </c>
      <c r="F49">
        <v>3.1354942159291399</v>
      </c>
      <c r="G49">
        <v>9</v>
      </c>
      <c r="H49">
        <v>22554.35</v>
      </c>
      <c r="I49">
        <v>13399.4</v>
      </c>
      <c r="J49">
        <v>16352.5</v>
      </c>
      <c r="K49">
        <v>15297.25</v>
      </c>
      <c r="L49">
        <v>13794.75</v>
      </c>
      <c r="M49">
        <v>17953.083333333299</v>
      </c>
      <c r="N49">
        <v>16550.625</v>
      </c>
      <c r="O49">
        <v>10.0236832309834</v>
      </c>
      <c r="P49">
        <v>9.5029652088171197</v>
      </c>
      <c r="Q49">
        <v>9.70213606983536</v>
      </c>
      <c r="R49">
        <v>9.7731705490012502</v>
      </c>
      <c r="S49">
        <v>39</v>
      </c>
      <c r="T49">
        <v>35</v>
      </c>
      <c r="U49">
        <v>32</v>
      </c>
      <c r="V49">
        <v>36</v>
      </c>
      <c r="W49">
        <v>32.3333333333333</v>
      </c>
      <c r="X49">
        <v>3.6635616461296401</v>
      </c>
      <c r="Y49">
        <v>3.55534806148941</v>
      </c>
      <c r="Z49">
        <v>3.4657359027997199</v>
      </c>
      <c r="AA49">
        <v>3.4514679745160599</v>
      </c>
      <c r="AB49">
        <v>11</v>
      </c>
      <c r="AC49">
        <v>9154.9499999999898</v>
      </c>
      <c r="AD49">
        <v>-2953.1</v>
      </c>
      <c r="AE49">
        <v>1055.25</v>
      </c>
      <c r="AF49">
        <v>302214757.38999999</v>
      </c>
      <c r="AG49">
        <v>0.79599205179193</v>
      </c>
      <c r="AH49">
        <v>1.33984233124866</v>
      </c>
      <c r="AI49">
        <v>1.09788003873006</v>
      </c>
      <c r="AJ49">
        <v>7287.2674345525302</v>
      </c>
      <c r="AK49">
        <v>-3956.68838841042</v>
      </c>
      <c r="AL49">
        <v>1158.5379108698901</v>
      </c>
      <c r="AM49">
        <v>4</v>
      </c>
      <c r="AN49">
        <v>3</v>
      </c>
      <c r="AO49">
        <v>-4</v>
      </c>
      <c r="AP49">
        <v>0.829059829059829</v>
      </c>
      <c r="AQ49">
        <v>0.92380952380952297</v>
      </c>
      <c r="AR49">
        <v>1.0104166666666601</v>
      </c>
      <c r="AS49">
        <v>3.3162393162393098</v>
      </c>
      <c r="AT49">
        <v>2.77142857142857</v>
      </c>
      <c r="AU49">
        <v>9.7204110000000004</v>
      </c>
      <c r="AV49">
        <v>16654.094000000001</v>
      </c>
      <c r="AW49">
        <f>C49-AV49</f>
        <v>1251.405999999999</v>
      </c>
      <c r="AX49" s="2">
        <f>(AW49/C49)*100</f>
        <v>6.988947530088514</v>
      </c>
    </row>
    <row r="50" spans="1:50" x14ac:dyDescent="0.25">
      <c r="A50" s="1">
        <v>45536</v>
      </c>
      <c r="B50" t="s">
        <v>60</v>
      </c>
      <c r="C50">
        <v>3472</v>
      </c>
      <c r="D50">
        <v>2</v>
      </c>
      <c r="E50">
        <v>8.1524860757802404</v>
      </c>
      <c r="F50">
        <v>0.69314718055994495</v>
      </c>
      <c r="G50">
        <v>9</v>
      </c>
      <c r="H50">
        <v>14248.75</v>
      </c>
      <c r="I50">
        <v>10202.5</v>
      </c>
      <c r="J50">
        <v>7073.5</v>
      </c>
      <c r="K50">
        <v>14983.25</v>
      </c>
      <c r="L50">
        <v>15014</v>
      </c>
      <c r="M50">
        <v>9307.75</v>
      </c>
      <c r="N50">
        <v>10832.333333333299</v>
      </c>
      <c r="O50">
        <v>9.5644244625509796</v>
      </c>
      <c r="P50">
        <v>9.2303880672799608</v>
      </c>
      <c r="Q50">
        <v>8.8641106858989893</v>
      </c>
      <c r="R50">
        <v>8.9824328685370602</v>
      </c>
      <c r="S50">
        <v>15</v>
      </c>
      <c r="T50">
        <v>4</v>
      </c>
      <c r="U50">
        <v>4</v>
      </c>
      <c r="V50">
        <v>11</v>
      </c>
      <c r="W50">
        <v>7</v>
      </c>
      <c r="X50">
        <v>2.7080502011022101</v>
      </c>
      <c r="Y50">
        <v>1.3862943611198899</v>
      </c>
      <c r="Z50">
        <v>1.3862943611198899</v>
      </c>
      <c r="AA50">
        <v>1.5958305809273401</v>
      </c>
      <c r="AB50">
        <v>12</v>
      </c>
      <c r="AC50">
        <v>4046.25</v>
      </c>
      <c r="AD50">
        <v>3129</v>
      </c>
      <c r="AE50">
        <v>-7909.75</v>
      </c>
      <c r="AF50">
        <v>145372871.875</v>
      </c>
      <c r="AG50">
        <v>0.65323273971400997</v>
      </c>
      <c r="AH50">
        <v>0.91230090664052899</v>
      </c>
      <c r="AI50">
        <v>1.3158620202163001</v>
      </c>
      <c r="AJ50">
        <v>2643.1429730678101</v>
      </c>
      <c r="AK50">
        <v>2854.5895368782099</v>
      </c>
      <c r="AL50">
        <v>-10408.1396144058</v>
      </c>
      <c r="AM50">
        <v>11</v>
      </c>
      <c r="AN50">
        <v>0</v>
      </c>
      <c r="AO50">
        <v>-7</v>
      </c>
      <c r="AP50">
        <v>0.46666666666666601</v>
      </c>
      <c r="AQ50">
        <v>1.75</v>
      </c>
      <c r="AR50">
        <v>1.75</v>
      </c>
      <c r="AS50">
        <v>5.1333333333333302</v>
      </c>
      <c r="AT50">
        <v>0</v>
      </c>
      <c r="AU50">
        <v>8.3823050000000006</v>
      </c>
      <c r="AV50">
        <v>4369.0690000000004</v>
      </c>
      <c r="AW50">
        <f>C50-AV50</f>
        <v>-897.06900000000041</v>
      </c>
      <c r="AX50">
        <f>(AW50/C50)*100</f>
        <v>-25.837240783410149</v>
      </c>
    </row>
    <row r="51" spans="1:50" x14ac:dyDescent="0.25">
      <c r="A51" s="1">
        <v>45566</v>
      </c>
      <c r="B51" t="s">
        <v>60</v>
      </c>
      <c r="C51">
        <v>7885.25</v>
      </c>
      <c r="D51">
        <v>7</v>
      </c>
      <c r="E51">
        <v>8.9727492046649697</v>
      </c>
      <c r="F51">
        <v>1.9459101490553099</v>
      </c>
      <c r="G51">
        <v>10</v>
      </c>
      <c r="H51">
        <v>3472</v>
      </c>
      <c r="I51">
        <v>14248.75</v>
      </c>
      <c r="J51">
        <v>10202.5</v>
      </c>
      <c r="K51">
        <v>7073.5</v>
      </c>
      <c r="L51">
        <v>14983.25</v>
      </c>
      <c r="M51">
        <v>8535.3333333333303</v>
      </c>
      <c r="N51">
        <v>9644.2083333333303</v>
      </c>
      <c r="O51">
        <v>8.1524860757802404</v>
      </c>
      <c r="P51">
        <v>9.5644244625509796</v>
      </c>
      <c r="Q51">
        <v>9.2303880672799608</v>
      </c>
      <c r="R51">
        <v>8.8965532476654001</v>
      </c>
      <c r="S51">
        <v>2</v>
      </c>
      <c r="T51">
        <v>15</v>
      </c>
      <c r="U51">
        <v>4</v>
      </c>
      <c r="V51">
        <v>4</v>
      </c>
      <c r="W51">
        <v>8</v>
      </c>
      <c r="X51">
        <v>0.69314718055994495</v>
      </c>
      <c r="Y51">
        <v>2.7080502011022101</v>
      </c>
      <c r="Z51">
        <v>1.3862943611198899</v>
      </c>
      <c r="AA51">
        <v>1.7823691769058201</v>
      </c>
      <c r="AB51">
        <v>12</v>
      </c>
      <c r="AC51">
        <v>-10776.75</v>
      </c>
      <c r="AD51">
        <v>4046.25</v>
      </c>
      <c r="AE51">
        <v>3129</v>
      </c>
      <c r="AF51">
        <v>49471660</v>
      </c>
      <c r="AG51">
        <v>2.4583333333333299</v>
      </c>
      <c r="AH51">
        <v>0.59902330613796495</v>
      </c>
      <c r="AI51">
        <v>0.83659233847913095</v>
      </c>
      <c r="AJ51">
        <v>-26492.84375</v>
      </c>
      <c r="AK51">
        <v>2423.7980524607401</v>
      </c>
      <c r="AL51">
        <v>2617.6974271012</v>
      </c>
      <c r="AM51">
        <v>-13</v>
      </c>
      <c r="AN51">
        <v>11</v>
      </c>
      <c r="AO51">
        <v>0</v>
      </c>
      <c r="AP51">
        <v>4</v>
      </c>
      <c r="AQ51">
        <v>0.53333333333333299</v>
      </c>
      <c r="AR51">
        <v>2</v>
      </c>
      <c r="AS51">
        <v>-52</v>
      </c>
      <c r="AT51">
        <v>5.86666666666666</v>
      </c>
      <c r="AU51">
        <v>8.8273469999999996</v>
      </c>
      <c r="AV51">
        <v>6818.1724000000004</v>
      </c>
      <c r="AW51">
        <f>C51-AV51</f>
        <v>1067.0775999999996</v>
      </c>
      <c r="AX51">
        <f>(AW51/C51)*100</f>
        <v>13.532577914460539</v>
      </c>
    </row>
    <row r="52" spans="1:50" x14ac:dyDescent="0.25">
      <c r="A52" s="1">
        <v>45597</v>
      </c>
      <c r="B52" t="s">
        <v>60</v>
      </c>
      <c r="C52">
        <v>14019</v>
      </c>
      <c r="D52">
        <v>12</v>
      </c>
      <c r="E52">
        <v>9.54816883136853</v>
      </c>
      <c r="F52">
        <v>2.4849066497879999</v>
      </c>
      <c r="G52">
        <v>11</v>
      </c>
      <c r="H52">
        <v>7885.25</v>
      </c>
      <c r="I52">
        <v>3472</v>
      </c>
      <c r="J52">
        <v>14248.75</v>
      </c>
      <c r="K52">
        <v>10202.5</v>
      </c>
      <c r="L52">
        <v>7073.5</v>
      </c>
      <c r="M52">
        <v>8458.75</v>
      </c>
      <c r="N52">
        <v>9483.5</v>
      </c>
      <c r="O52">
        <v>8.9727492046649697</v>
      </c>
      <c r="P52">
        <v>8.1524860757802404</v>
      </c>
      <c r="Q52">
        <v>9.5644244625509796</v>
      </c>
      <c r="R52">
        <v>8.8911347039379098</v>
      </c>
      <c r="S52">
        <v>7</v>
      </c>
      <c r="T52">
        <v>2</v>
      </c>
      <c r="U52">
        <v>15</v>
      </c>
      <c r="V52">
        <v>4</v>
      </c>
      <c r="W52">
        <v>7</v>
      </c>
      <c r="X52">
        <v>1.9459101490553099</v>
      </c>
      <c r="Y52">
        <v>0.69314718055994495</v>
      </c>
      <c r="Z52">
        <v>2.7080502011022101</v>
      </c>
      <c r="AA52">
        <v>1.70798799313441</v>
      </c>
      <c r="AB52">
        <v>12</v>
      </c>
      <c r="AC52">
        <v>4413.25</v>
      </c>
      <c r="AD52">
        <v>-10776.75</v>
      </c>
      <c r="AE52">
        <v>4046.25</v>
      </c>
      <c r="AF52">
        <v>27377588</v>
      </c>
      <c r="AG52">
        <v>1.0727307314289301</v>
      </c>
      <c r="AH52">
        <v>2.43627592165898</v>
      </c>
      <c r="AI52">
        <v>0.59364856566365398</v>
      </c>
      <c r="AJ52">
        <v>4734.2289004787399</v>
      </c>
      <c r="AK52">
        <v>-26255.136538738399</v>
      </c>
      <c r="AL52">
        <v>2402.0505088165601</v>
      </c>
      <c r="AM52">
        <v>5</v>
      </c>
      <c r="AN52">
        <v>-13</v>
      </c>
      <c r="AO52">
        <v>11</v>
      </c>
      <c r="AP52">
        <v>1</v>
      </c>
      <c r="AQ52">
        <v>3.5</v>
      </c>
      <c r="AR52">
        <v>0.46666666666666601</v>
      </c>
      <c r="AS52">
        <v>5</v>
      </c>
      <c r="AT52">
        <v>-45.5</v>
      </c>
      <c r="AU52">
        <v>9.3633760000000006</v>
      </c>
      <c r="AV52">
        <v>11653.66</v>
      </c>
      <c r="AW52">
        <f>C52-AV52</f>
        <v>2365.34</v>
      </c>
      <c r="AX52">
        <f>(AW52/C52)*100</f>
        <v>16.872387474142236</v>
      </c>
    </row>
    <row r="53" spans="1:50" x14ac:dyDescent="0.25">
      <c r="A53" s="1">
        <v>45627</v>
      </c>
      <c r="B53" t="s">
        <v>60</v>
      </c>
      <c r="C53">
        <v>49703.25</v>
      </c>
      <c r="D53">
        <v>7</v>
      </c>
      <c r="E53">
        <v>10.813825602300801</v>
      </c>
      <c r="F53">
        <v>1.9459101490553099</v>
      </c>
      <c r="G53">
        <v>12</v>
      </c>
      <c r="H53">
        <v>14019</v>
      </c>
      <c r="I53">
        <v>7885.25</v>
      </c>
      <c r="J53">
        <v>3472</v>
      </c>
      <c r="K53">
        <v>14248.75</v>
      </c>
      <c r="L53">
        <v>10202.5</v>
      </c>
      <c r="M53">
        <v>23869.166666666599</v>
      </c>
      <c r="N53">
        <v>16588.458333333299</v>
      </c>
      <c r="O53">
        <v>9.54816883136853</v>
      </c>
      <c r="P53">
        <v>8.9727492046649697</v>
      </c>
      <c r="Q53">
        <v>8.1524860757802404</v>
      </c>
      <c r="R53">
        <v>9.7782478794447893</v>
      </c>
      <c r="S53">
        <v>12</v>
      </c>
      <c r="T53">
        <v>7</v>
      </c>
      <c r="U53">
        <v>2</v>
      </c>
      <c r="V53">
        <v>15</v>
      </c>
      <c r="W53">
        <v>8.6666666666666607</v>
      </c>
      <c r="X53">
        <v>2.4849066497879999</v>
      </c>
      <c r="Y53">
        <v>1.9459101490553099</v>
      </c>
      <c r="Z53">
        <v>0.69314718055994495</v>
      </c>
      <c r="AA53">
        <v>2.1255756492995399</v>
      </c>
      <c r="AB53">
        <v>12</v>
      </c>
      <c r="AC53">
        <v>6133.75</v>
      </c>
      <c r="AD53">
        <v>4413.25</v>
      </c>
      <c r="AE53">
        <v>-10776.75</v>
      </c>
      <c r="AF53">
        <v>110543319.75</v>
      </c>
      <c r="AG53">
        <v>1.7026297643674</v>
      </c>
      <c r="AH53">
        <v>3.0270653012481099</v>
      </c>
      <c r="AI53">
        <v>6.8747599846390104</v>
      </c>
      <c r="AJ53">
        <v>10443.505317188499</v>
      </c>
      <c r="AK53">
        <v>13359.1959407332</v>
      </c>
      <c r="AL53">
        <v>-74087.569664458497</v>
      </c>
      <c r="AM53">
        <v>5</v>
      </c>
      <c r="AN53">
        <v>5</v>
      </c>
      <c r="AO53">
        <v>-13</v>
      </c>
      <c r="AP53">
        <v>0.72222222222222199</v>
      </c>
      <c r="AQ53">
        <v>1.2380952380952299</v>
      </c>
      <c r="AR53">
        <v>4.3333333333333304</v>
      </c>
      <c r="AS53">
        <v>3.6111111111111098</v>
      </c>
      <c r="AT53">
        <v>6.1904761904761898</v>
      </c>
      <c r="AU53">
        <v>10.623953</v>
      </c>
      <c r="AV53">
        <v>41107.79</v>
      </c>
      <c r="AW53">
        <f>C53-AV53</f>
        <v>8595.4599999999991</v>
      </c>
      <c r="AX53">
        <f>(AW53/C53)*100</f>
        <v>17.293557262352056</v>
      </c>
    </row>
    <row r="54" spans="1:50" x14ac:dyDescent="0.25">
      <c r="A54" s="1">
        <v>45536</v>
      </c>
      <c r="B54" t="s">
        <v>61</v>
      </c>
      <c r="C54">
        <v>16321</v>
      </c>
      <c r="D54">
        <v>11</v>
      </c>
      <c r="E54">
        <v>9.7002079011506908</v>
      </c>
      <c r="F54">
        <v>2.3978952727983698</v>
      </c>
      <c r="G54">
        <v>9</v>
      </c>
      <c r="H54">
        <v>25527.75</v>
      </c>
      <c r="I54">
        <v>23526.5</v>
      </c>
      <c r="J54">
        <v>22645</v>
      </c>
      <c r="K54">
        <v>26351.5</v>
      </c>
      <c r="L54">
        <v>22229.5</v>
      </c>
      <c r="M54">
        <v>21791.75</v>
      </c>
      <c r="N54">
        <v>22766.875</v>
      </c>
      <c r="O54">
        <v>10.1475213747418</v>
      </c>
      <c r="P54">
        <v>10.0658827243762</v>
      </c>
      <c r="Q54">
        <v>10.027694355990301</v>
      </c>
      <c r="R54">
        <v>9.9712040000895907</v>
      </c>
      <c r="S54">
        <v>18</v>
      </c>
      <c r="T54">
        <v>15</v>
      </c>
      <c r="U54">
        <v>23</v>
      </c>
      <c r="V54">
        <v>17</v>
      </c>
      <c r="W54">
        <v>14.6666666666666</v>
      </c>
      <c r="X54">
        <v>2.8903717578961601</v>
      </c>
      <c r="Y54">
        <v>2.7080502011022101</v>
      </c>
      <c r="Z54">
        <v>3.1354942159291399</v>
      </c>
      <c r="AA54">
        <v>2.6654390772655798</v>
      </c>
      <c r="AB54">
        <v>13</v>
      </c>
      <c r="AC54">
        <v>2001.25</v>
      </c>
      <c r="AD54">
        <v>881.5</v>
      </c>
      <c r="AE54">
        <v>-3706.5</v>
      </c>
      <c r="AF54">
        <v>600578610.375</v>
      </c>
      <c r="AG54">
        <v>0.853649459901479</v>
      </c>
      <c r="AH54">
        <v>0.92626400017002097</v>
      </c>
      <c r="AI54">
        <v>0.96232060057407798</v>
      </c>
      <c r="AJ54">
        <v>1708.36598162783</v>
      </c>
      <c r="AK54">
        <v>816.501716149873</v>
      </c>
      <c r="AL54">
        <v>-3566.8413060278199</v>
      </c>
      <c r="AM54">
        <v>3</v>
      </c>
      <c r="AN54">
        <v>-8</v>
      </c>
      <c r="AO54">
        <v>6</v>
      </c>
      <c r="AP54">
        <v>0.81481481481481399</v>
      </c>
      <c r="AQ54">
        <v>0.97777777777777697</v>
      </c>
      <c r="AR54">
        <v>0.63768115942028902</v>
      </c>
      <c r="AS54">
        <v>2.4444444444444402</v>
      </c>
      <c r="AT54">
        <v>-7.8222222222222202</v>
      </c>
      <c r="AU54">
        <v>9.8431309999999996</v>
      </c>
      <c r="AV54">
        <v>18828.578000000001</v>
      </c>
      <c r="AW54">
        <f>C54-AV54</f>
        <v>-2507.5780000000013</v>
      </c>
      <c r="AX54">
        <f>(AW54/C54)*100</f>
        <v>-15.364119845597704</v>
      </c>
    </row>
    <row r="55" spans="1:50" x14ac:dyDescent="0.25">
      <c r="A55" s="1">
        <v>45597</v>
      </c>
      <c r="B55" t="s">
        <v>61</v>
      </c>
      <c r="C55">
        <v>25058</v>
      </c>
      <c r="D55">
        <v>19</v>
      </c>
      <c r="E55">
        <v>10.1289484168054</v>
      </c>
      <c r="F55">
        <v>2.9444389791664398</v>
      </c>
      <c r="G55">
        <v>11</v>
      </c>
      <c r="H55">
        <v>21129</v>
      </c>
      <c r="I55">
        <v>16321</v>
      </c>
      <c r="J55">
        <v>25527.75</v>
      </c>
      <c r="K55">
        <v>23526.5</v>
      </c>
      <c r="L55">
        <v>22645</v>
      </c>
      <c r="M55">
        <v>20836</v>
      </c>
      <c r="N55">
        <v>22367.875</v>
      </c>
      <c r="O55">
        <v>9.9584017834135192</v>
      </c>
      <c r="P55">
        <v>9.7002079011506908</v>
      </c>
      <c r="Q55">
        <v>10.1475213747418</v>
      </c>
      <c r="R55">
        <v>9.9291860337899003</v>
      </c>
      <c r="S55">
        <v>15</v>
      </c>
      <c r="T55">
        <v>11</v>
      </c>
      <c r="U55">
        <v>18</v>
      </c>
      <c r="V55">
        <v>15</v>
      </c>
      <c r="W55">
        <v>15</v>
      </c>
      <c r="X55">
        <v>2.7080502011022101</v>
      </c>
      <c r="Y55">
        <v>2.3978952727983698</v>
      </c>
      <c r="Z55">
        <v>2.8903717578961601</v>
      </c>
      <c r="AA55">
        <v>2.6834614843556701</v>
      </c>
      <c r="AB55">
        <v>13</v>
      </c>
      <c r="AC55">
        <v>4808</v>
      </c>
      <c r="AD55">
        <v>-9206.75</v>
      </c>
      <c r="AE55">
        <v>2001.25</v>
      </c>
      <c r="AF55">
        <v>344846409</v>
      </c>
      <c r="AG55">
        <v>0.98613280325618802</v>
      </c>
      <c r="AH55">
        <v>1.2766374609398901</v>
      </c>
      <c r="AI55">
        <v>0.81620981089206801</v>
      </c>
      <c r="AJ55">
        <v>4741.3265180557501</v>
      </c>
      <c r="AK55">
        <v>-11753.6819435083</v>
      </c>
      <c r="AL55">
        <v>1633.43988404775</v>
      </c>
      <c r="AM55">
        <v>4</v>
      </c>
      <c r="AN55">
        <v>-7</v>
      </c>
      <c r="AO55">
        <v>3</v>
      </c>
      <c r="AP55">
        <v>1</v>
      </c>
      <c r="AQ55">
        <v>1.36363636363636</v>
      </c>
      <c r="AR55">
        <v>0.83333333333333304</v>
      </c>
      <c r="AS55">
        <v>4</v>
      </c>
      <c r="AT55">
        <v>-9.5454545454545396</v>
      </c>
      <c r="AU55">
        <v>10.177424</v>
      </c>
      <c r="AV55">
        <v>26302.636999999999</v>
      </c>
      <c r="AW55">
        <f>C55-AV55</f>
        <v>-1244.6369999999988</v>
      </c>
      <c r="AX55" s="2">
        <f>(AW55/C55)*100</f>
        <v>-4.9670245031526807</v>
      </c>
    </row>
    <row r="56" spans="1:50" x14ac:dyDescent="0.25">
      <c r="A56" s="1">
        <v>45627</v>
      </c>
      <c r="B56" t="s">
        <v>61</v>
      </c>
      <c r="C56">
        <v>19024</v>
      </c>
      <c r="D56">
        <v>20</v>
      </c>
      <c r="E56">
        <v>9.8534566189305597</v>
      </c>
      <c r="F56">
        <v>2.99573227355399</v>
      </c>
      <c r="G56">
        <v>12</v>
      </c>
      <c r="H56">
        <v>25058</v>
      </c>
      <c r="I56">
        <v>21129</v>
      </c>
      <c r="J56">
        <v>16321</v>
      </c>
      <c r="K56">
        <v>25527.75</v>
      </c>
      <c r="L56">
        <v>23526.5</v>
      </c>
      <c r="M56">
        <v>21737</v>
      </c>
      <c r="N56">
        <v>21764.375</v>
      </c>
      <c r="O56">
        <v>10.1289484168054</v>
      </c>
      <c r="P56">
        <v>9.9584017834135192</v>
      </c>
      <c r="Q56">
        <v>9.7002079011506908</v>
      </c>
      <c r="R56">
        <v>9.9802689397165203</v>
      </c>
      <c r="S56">
        <v>19</v>
      </c>
      <c r="T56">
        <v>15</v>
      </c>
      <c r="U56">
        <v>11</v>
      </c>
      <c r="V56">
        <v>18</v>
      </c>
      <c r="W56">
        <v>18</v>
      </c>
      <c r="X56">
        <v>2.9444389791664398</v>
      </c>
      <c r="Y56">
        <v>2.7080502011022101</v>
      </c>
      <c r="Z56">
        <v>2.3978952727983698</v>
      </c>
      <c r="AA56">
        <v>2.88274048460754</v>
      </c>
      <c r="AB56">
        <v>13</v>
      </c>
      <c r="AC56">
        <v>3929</v>
      </c>
      <c r="AD56">
        <v>4808</v>
      </c>
      <c r="AE56">
        <v>-9206.75</v>
      </c>
      <c r="AF56">
        <v>529450482</v>
      </c>
      <c r="AG56">
        <v>0.86746747545693903</v>
      </c>
      <c r="AH56">
        <v>1.02877561645132</v>
      </c>
      <c r="AI56">
        <v>1.3318424116169301</v>
      </c>
      <c r="AJ56">
        <v>3408.27971107031</v>
      </c>
      <c r="AK56">
        <v>4946.3531638979603</v>
      </c>
      <c r="AL56">
        <v>-12261.9401231542</v>
      </c>
      <c r="AM56">
        <v>4</v>
      </c>
      <c r="AN56">
        <v>4</v>
      </c>
      <c r="AO56">
        <v>-7</v>
      </c>
      <c r="AP56">
        <v>0.94736842105263097</v>
      </c>
      <c r="AQ56">
        <v>1.2</v>
      </c>
      <c r="AR56">
        <v>1.63636363636363</v>
      </c>
      <c r="AS56">
        <v>3.7894736842105199</v>
      </c>
      <c r="AT56">
        <v>4.8</v>
      </c>
      <c r="AU56">
        <v>9.8936030000000006</v>
      </c>
      <c r="AV56">
        <v>19803.29</v>
      </c>
      <c r="AW56">
        <f>C56-AV56</f>
        <v>-779.29000000000087</v>
      </c>
      <c r="AX56" s="2">
        <f>(AW56/C56)*100</f>
        <v>-4.0963519764508041</v>
      </c>
    </row>
    <row r="57" spans="1:50" x14ac:dyDescent="0.25">
      <c r="A57" s="1">
        <v>45566</v>
      </c>
      <c r="B57" t="s">
        <v>61</v>
      </c>
      <c r="C57">
        <v>21129</v>
      </c>
      <c r="D57">
        <v>15</v>
      </c>
      <c r="E57">
        <v>9.9584017834135192</v>
      </c>
      <c r="F57">
        <v>2.7080502011022101</v>
      </c>
      <c r="G57">
        <v>10</v>
      </c>
      <c r="H57">
        <v>16321</v>
      </c>
      <c r="I57">
        <v>25527.75</v>
      </c>
      <c r="J57">
        <v>23526.5</v>
      </c>
      <c r="K57">
        <v>22645</v>
      </c>
      <c r="L57">
        <v>26351.5</v>
      </c>
      <c r="M57">
        <v>20992.583333333299</v>
      </c>
      <c r="N57">
        <v>22583.458333333299</v>
      </c>
      <c r="O57">
        <v>9.7002079011506908</v>
      </c>
      <c r="P57">
        <v>10.1475213747418</v>
      </c>
      <c r="Q57">
        <v>10.0658827243762</v>
      </c>
      <c r="R57">
        <v>9.9353770197686799</v>
      </c>
      <c r="S57">
        <v>11</v>
      </c>
      <c r="T57">
        <v>18</v>
      </c>
      <c r="U57">
        <v>15</v>
      </c>
      <c r="V57">
        <v>23</v>
      </c>
      <c r="W57">
        <v>14.6666666666666</v>
      </c>
      <c r="X57">
        <v>2.3978952727983698</v>
      </c>
      <c r="Y57">
        <v>2.8903717578961601</v>
      </c>
      <c r="Z57">
        <v>2.7080502011022101</v>
      </c>
      <c r="AA57">
        <v>2.6654390772655798</v>
      </c>
      <c r="AB57">
        <v>13</v>
      </c>
      <c r="AC57">
        <v>-9206.75</v>
      </c>
      <c r="AD57">
        <v>2001.25</v>
      </c>
      <c r="AE57">
        <v>881.5</v>
      </c>
      <c r="AF57">
        <v>416638407.75</v>
      </c>
      <c r="AG57">
        <v>1.2862314400669801</v>
      </c>
      <c r="AH57">
        <v>0.82234365869821402</v>
      </c>
      <c r="AI57">
        <v>0.89229521319930005</v>
      </c>
      <c r="AJ57">
        <v>-11842.0113108367</v>
      </c>
      <c r="AK57">
        <v>1645.7152469698001</v>
      </c>
      <c r="AL57">
        <v>786.55823043518296</v>
      </c>
      <c r="AM57">
        <v>-7</v>
      </c>
      <c r="AN57">
        <v>3</v>
      </c>
      <c r="AO57">
        <v>-8</v>
      </c>
      <c r="AP57">
        <v>1.3333333333333299</v>
      </c>
      <c r="AQ57">
        <v>0.81481481481481399</v>
      </c>
      <c r="AR57">
        <v>0.97777777777777697</v>
      </c>
      <c r="AS57">
        <v>-9.3333333333333304</v>
      </c>
      <c r="AT57">
        <v>2.4444444444444402</v>
      </c>
      <c r="AU57">
        <v>9.9916660000000004</v>
      </c>
      <c r="AV57">
        <v>21843.655999999999</v>
      </c>
      <c r="AW57">
        <f>C57-AV57</f>
        <v>-714.65599999999904</v>
      </c>
      <c r="AX57" s="2">
        <f>(AW57/C57)*100</f>
        <v>-3.3823465379336413</v>
      </c>
    </row>
    <row r="58" spans="1:50" x14ac:dyDescent="0.25">
      <c r="A58" s="1">
        <v>45597</v>
      </c>
      <c r="B58" t="s">
        <v>62</v>
      </c>
      <c r="C58">
        <v>26269.25</v>
      </c>
      <c r="D58">
        <v>51</v>
      </c>
      <c r="E58">
        <v>10.176154332595599</v>
      </c>
      <c r="F58">
        <v>3.93182563272432</v>
      </c>
      <c r="G58">
        <v>11</v>
      </c>
      <c r="H58">
        <v>25648.75</v>
      </c>
      <c r="I58">
        <v>26687.75</v>
      </c>
      <c r="J58">
        <v>32409.5</v>
      </c>
      <c r="K58">
        <v>35750.5</v>
      </c>
      <c r="L58">
        <v>31694.75</v>
      </c>
      <c r="M58">
        <v>26201.916666666599</v>
      </c>
      <c r="N58">
        <v>29743.416666666599</v>
      </c>
      <c r="O58">
        <v>10.152250116467901</v>
      </c>
      <c r="P58">
        <v>10.191959937608599</v>
      </c>
      <c r="Q58">
        <v>10.386206868679301</v>
      </c>
      <c r="R58">
        <v>10.1734547955573</v>
      </c>
      <c r="S58">
        <v>53</v>
      </c>
      <c r="T58">
        <v>51</v>
      </c>
      <c r="U58">
        <v>67</v>
      </c>
      <c r="V58">
        <v>81</v>
      </c>
      <c r="W58">
        <v>51.6666666666666</v>
      </c>
      <c r="X58">
        <v>3.9702919135521202</v>
      </c>
      <c r="Y58">
        <v>3.93182563272432</v>
      </c>
      <c r="Z58">
        <v>4.2046926193909604</v>
      </c>
      <c r="AA58">
        <v>3.94464772633359</v>
      </c>
      <c r="AB58">
        <v>14</v>
      </c>
      <c r="AC58">
        <v>-1039</v>
      </c>
      <c r="AD58">
        <v>-5721.75</v>
      </c>
      <c r="AE58">
        <v>-3341</v>
      </c>
      <c r="AF58">
        <v>684507427.8125</v>
      </c>
      <c r="AG58">
        <v>1.0215670029403601</v>
      </c>
      <c r="AH58">
        <v>0.98179564281989495</v>
      </c>
      <c r="AI58">
        <v>0.80846408203356002</v>
      </c>
      <c r="AJ58">
        <v>-1061.40811605503</v>
      </c>
      <c r="AK58">
        <v>-5617.5892193047302</v>
      </c>
      <c r="AL58">
        <v>-2701.07849807412</v>
      </c>
      <c r="AM58">
        <v>2</v>
      </c>
      <c r="AN58">
        <v>-16</v>
      </c>
      <c r="AO58">
        <v>-14</v>
      </c>
      <c r="AP58">
        <v>0.97484276729559705</v>
      </c>
      <c r="AQ58">
        <v>1.0130718954248299</v>
      </c>
      <c r="AR58">
        <v>0.77114427860696499</v>
      </c>
      <c r="AS58">
        <v>1.9496855345911901</v>
      </c>
      <c r="AT58">
        <v>-16.2091503267973</v>
      </c>
      <c r="AU58">
        <v>10.327382999999999</v>
      </c>
      <c r="AV58">
        <v>30558.035</v>
      </c>
      <c r="AW58">
        <f>C58-AV58</f>
        <v>-4288.7849999999999</v>
      </c>
      <c r="AX58">
        <f>(AW58/C58)*100</f>
        <v>-16.326255983707185</v>
      </c>
    </row>
    <row r="59" spans="1:50" x14ac:dyDescent="0.25">
      <c r="A59" s="1">
        <v>45536</v>
      </c>
      <c r="B59" t="s">
        <v>62</v>
      </c>
      <c r="C59">
        <v>26687.75</v>
      </c>
      <c r="D59">
        <v>51</v>
      </c>
      <c r="E59">
        <v>10.191959937608599</v>
      </c>
      <c r="F59">
        <v>3.93182563272432</v>
      </c>
      <c r="G59">
        <v>9</v>
      </c>
      <c r="H59">
        <v>32409.5</v>
      </c>
      <c r="I59">
        <v>35750.5</v>
      </c>
      <c r="J59">
        <v>31694.75</v>
      </c>
      <c r="K59">
        <v>33878</v>
      </c>
      <c r="L59">
        <v>31725.25</v>
      </c>
      <c r="M59">
        <v>31615.916666666599</v>
      </c>
      <c r="N59">
        <v>32024.291666666599</v>
      </c>
      <c r="O59">
        <v>10.386206868679301</v>
      </c>
      <c r="P59">
        <v>10.484319534038301</v>
      </c>
      <c r="Q59">
        <v>10.3639063310077</v>
      </c>
      <c r="R59">
        <v>10.354162113441999</v>
      </c>
      <c r="S59">
        <v>67</v>
      </c>
      <c r="T59">
        <v>81</v>
      </c>
      <c r="U59">
        <v>64</v>
      </c>
      <c r="V59">
        <v>69</v>
      </c>
      <c r="W59">
        <v>66.3333333333333</v>
      </c>
      <c r="X59">
        <v>4.2046926193909604</v>
      </c>
      <c r="Y59">
        <v>4.3944491546724302</v>
      </c>
      <c r="Z59">
        <v>4.1588830833596697</v>
      </c>
      <c r="AA59">
        <v>4.1769891355958997</v>
      </c>
      <c r="AB59">
        <v>14</v>
      </c>
      <c r="AC59">
        <v>-3341</v>
      </c>
      <c r="AD59">
        <v>4055.75</v>
      </c>
      <c r="AE59">
        <v>-2183.25</v>
      </c>
      <c r="AF59">
        <v>1158655829.75</v>
      </c>
      <c r="AG59">
        <v>0.97551386681888497</v>
      </c>
      <c r="AH59">
        <v>0.88434893684470595</v>
      </c>
      <c r="AI59">
        <v>0.99751273212966396</v>
      </c>
      <c r="AJ59">
        <v>-3259.1918290418898</v>
      </c>
      <c r="AK59">
        <v>3586.6982006079102</v>
      </c>
      <c r="AL59">
        <v>-2177.8196724220802</v>
      </c>
      <c r="AM59">
        <v>-14</v>
      </c>
      <c r="AN59">
        <v>17</v>
      </c>
      <c r="AO59">
        <v>-5</v>
      </c>
      <c r="AP59">
        <v>0.99004975124378103</v>
      </c>
      <c r="AQ59">
        <v>0.81893004115226298</v>
      </c>
      <c r="AR59">
        <v>1.0364583333333299</v>
      </c>
      <c r="AS59">
        <v>-13.860696517412901</v>
      </c>
      <c r="AT59">
        <v>13.9218106995884</v>
      </c>
      <c r="AU59">
        <v>10.289941000000001</v>
      </c>
      <c r="AV59">
        <v>29435.032999999999</v>
      </c>
      <c r="AW59">
        <f>C59-AV59</f>
        <v>-2747.2829999999994</v>
      </c>
      <c r="AX59">
        <f>(AW59/C59)*100</f>
        <v>-10.29417241993049</v>
      </c>
    </row>
    <row r="60" spans="1:50" x14ac:dyDescent="0.25">
      <c r="A60" s="1">
        <v>45566</v>
      </c>
      <c r="B60" t="s">
        <v>62</v>
      </c>
      <c r="C60">
        <v>25648.75</v>
      </c>
      <c r="D60">
        <v>53</v>
      </c>
      <c r="E60">
        <v>10.152250116467901</v>
      </c>
      <c r="F60">
        <v>3.9702919135521202</v>
      </c>
      <c r="G60">
        <v>10</v>
      </c>
      <c r="H60">
        <v>26687.75</v>
      </c>
      <c r="I60">
        <v>32409.5</v>
      </c>
      <c r="J60">
        <v>35750.5</v>
      </c>
      <c r="K60">
        <v>31694.75</v>
      </c>
      <c r="L60">
        <v>33878</v>
      </c>
      <c r="M60">
        <v>28248.666666666599</v>
      </c>
      <c r="N60">
        <v>31011.541666666599</v>
      </c>
      <c r="O60">
        <v>10.191959937608599</v>
      </c>
      <c r="P60">
        <v>10.386206868679301</v>
      </c>
      <c r="Q60">
        <v>10.484319534038301</v>
      </c>
      <c r="R60">
        <v>10.2434723075853</v>
      </c>
      <c r="S60">
        <v>51</v>
      </c>
      <c r="T60">
        <v>67</v>
      </c>
      <c r="U60">
        <v>81</v>
      </c>
      <c r="V60">
        <v>64</v>
      </c>
      <c r="W60">
        <v>57</v>
      </c>
      <c r="X60">
        <v>3.93182563272432</v>
      </c>
      <c r="Y60">
        <v>4.2046926193909604</v>
      </c>
      <c r="Z60">
        <v>4.3944491546724302</v>
      </c>
      <c r="AA60">
        <v>4.0356033885558</v>
      </c>
      <c r="AB60">
        <v>14</v>
      </c>
      <c r="AC60">
        <v>-5721.75</v>
      </c>
      <c r="AD60">
        <v>-3341</v>
      </c>
      <c r="AE60">
        <v>4055.75</v>
      </c>
      <c r="AF60">
        <v>864936633.625</v>
      </c>
      <c r="AG60">
        <v>1.05848813281998</v>
      </c>
      <c r="AH60">
        <v>0.87161686131124105</v>
      </c>
      <c r="AI60">
        <v>0.79016144296350099</v>
      </c>
      <c r="AJ60">
        <v>-6056.4044739627698</v>
      </c>
      <c r="AK60">
        <v>-2912.0719336408501</v>
      </c>
      <c r="AL60">
        <v>3204.69727229922</v>
      </c>
      <c r="AM60">
        <v>-16</v>
      </c>
      <c r="AN60">
        <v>-14</v>
      </c>
      <c r="AO60">
        <v>17</v>
      </c>
      <c r="AP60">
        <v>1.1176470588235199</v>
      </c>
      <c r="AQ60">
        <v>0.85074626865671599</v>
      </c>
      <c r="AR60">
        <v>0.70370370370370305</v>
      </c>
      <c r="AS60">
        <v>-17.8823529411764</v>
      </c>
      <c r="AT60">
        <v>-11.910447761194</v>
      </c>
      <c r="AU60">
        <v>10.243377000000001</v>
      </c>
      <c r="AV60">
        <v>28095.84</v>
      </c>
      <c r="AW60">
        <f>C60-AV60</f>
        <v>-2447.09</v>
      </c>
      <c r="AX60" s="2">
        <f>(AW60/C60)*100</f>
        <v>-9.5407768409766565</v>
      </c>
    </row>
    <row r="61" spans="1:50" x14ac:dyDescent="0.25">
      <c r="A61" s="1">
        <v>45627</v>
      </c>
      <c r="B61" t="s">
        <v>62</v>
      </c>
      <c r="C61">
        <v>17035.5</v>
      </c>
      <c r="D61">
        <v>40</v>
      </c>
      <c r="E61">
        <v>9.7430546809998102</v>
      </c>
      <c r="F61">
        <v>3.68887945411393</v>
      </c>
      <c r="G61">
        <v>12</v>
      </c>
      <c r="H61">
        <v>26269.25</v>
      </c>
      <c r="I61">
        <v>25648.75</v>
      </c>
      <c r="J61">
        <v>26687.75</v>
      </c>
      <c r="K61">
        <v>32409.5</v>
      </c>
      <c r="L61">
        <v>35750.5</v>
      </c>
      <c r="M61">
        <v>22984.5</v>
      </c>
      <c r="N61">
        <v>27300.208333333299</v>
      </c>
      <c r="O61">
        <v>10.176154332595599</v>
      </c>
      <c r="P61">
        <v>10.152250116467901</v>
      </c>
      <c r="Q61">
        <v>10.191959937608599</v>
      </c>
      <c r="R61">
        <v>10.023819710021099</v>
      </c>
      <c r="S61">
        <v>51</v>
      </c>
      <c r="T61">
        <v>53</v>
      </c>
      <c r="U61">
        <v>51</v>
      </c>
      <c r="V61">
        <v>67</v>
      </c>
      <c r="W61">
        <v>48</v>
      </c>
      <c r="X61">
        <v>3.93182563272432</v>
      </c>
      <c r="Y61">
        <v>3.9702919135521202</v>
      </c>
      <c r="Z61">
        <v>3.93182563272432</v>
      </c>
      <c r="AA61">
        <v>3.8636656667967899</v>
      </c>
      <c r="AB61">
        <v>14</v>
      </c>
      <c r="AC61">
        <v>620.5</v>
      </c>
      <c r="AD61">
        <v>-1039</v>
      </c>
      <c r="AE61">
        <v>-5721.75</v>
      </c>
      <c r="AF61">
        <v>673773425.9375</v>
      </c>
      <c r="AG61">
        <v>0.87495836386649795</v>
      </c>
      <c r="AH61">
        <v>0.89612554218041796</v>
      </c>
      <c r="AI61">
        <v>0.86123783383762198</v>
      </c>
      <c r="AJ61">
        <v>542.91166477916101</v>
      </c>
      <c r="AK61">
        <v>-931.07443832545403</v>
      </c>
      <c r="AL61">
        <v>-4927.7875757604097</v>
      </c>
      <c r="AM61">
        <v>-2</v>
      </c>
      <c r="AN61">
        <v>2</v>
      </c>
      <c r="AO61">
        <v>-16</v>
      </c>
      <c r="AP61">
        <v>0.94117647058823495</v>
      </c>
      <c r="AQ61">
        <v>0.90566037735849003</v>
      </c>
      <c r="AR61">
        <v>0.94117647058823495</v>
      </c>
      <c r="AS61">
        <v>-1.8823529411764699</v>
      </c>
      <c r="AT61">
        <v>1.8113207547169801</v>
      </c>
      <c r="AU61">
        <v>9.8043840000000007</v>
      </c>
      <c r="AV61">
        <v>18112.982</v>
      </c>
      <c r="AW61">
        <f>C61-AV61</f>
        <v>-1077.482</v>
      </c>
      <c r="AX61" s="2">
        <f>(AW61/C61)*100</f>
        <v>-6.3249214874820225</v>
      </c>
    </row>
    <row r="62" spans="1:50" x14ac:dyDescent="0.25">
      <c r="A62" s="1">
        <v>45597</v>
      </c>
      <c r="B62" t="s">
        <v>63</v>
      </c>
      <c r="C62">
        <v>742.75</v>
      </c>
      <c r="D62">
        <v>5</v>
      </c>
      <c r="E62">
        <v>6.6931948380537696</v>
      </c>
      <c r="F62">
        <v>1.6094379124341001</v>
      </c>
      <c r="G62">
        <v>11</v>
      </c>
      <c r="H62">
        <v>2255</v>
      </c>
      <c r="I62">
        <v>950.5</v>
      </c>
      <c r="J62">
        <v>742.75</v>
      </c>
      <c r="K62">
        <v>947</v>
      </c>
      <c r="L62">
        <v>1605</v>
      </c>
      <c r="M62">
        <v>1316.0833333333301</v>
      </c>
      <c r="N62">
        <v>1207.1666666666599</v>
      </c>
      <c r="O62">
        <v>7.7209052519367702</v>
      </c>
      <c r="P62">
        <v>6.8569881619284798</v>
      </c>
      <c r="Q62">
        <v>6.6931948380537696</v>
      </c>
      <c r="R62">
        <v>7.0903627506396703</v>
      </c>
      <c r="S62">
        <v>7</v>
      </c>
      <c r="T62">
        <v>3</v>
      </c>
      <c r="U62">
        <v>3</v>
      </c>
      <c r="V62">
        <v>4</v>
      </c>
      <c r="W62">
        <v>5</v>
      </c>
      <c r="X62">
        <v>1.9459101490553099</v>
      </c>
      <c r="Y62">
        <v>1.0986122886681</v>
      </c>
      <c r="Z62">
        <v>1.0986122886681</v>
      </c>
      <c r="AA62">
        <v>1.5513201167191699</v>
      </c>
      <c r="AB62">
        <v>15</v>
      </c>
      <c r="AC62">
        <v>1304.5</v>
      </c>
      <c r="AD62">
        <v>207.75</v>
      </c>
      <c r="AE62">
        <v>-204.25</v>
      </c>
      <c r="AF62">
        <v>2143377.5</v>
      </c>
      <c r="AG62">
        <v>0.583628972653362</v>
      </c>
      <c r="AH62">
        <v>1.38462212870419</v>
      </c>
      <c r="AI62">
        <v>1.7719062044205001</v>
      </c>
      <c r="AJ62">
        <v>761.34399482631102</v>
      </c>
      <c r="AK62">
        <v>287.65524723829498</v>
      </c>
      <c r="AL62">
        <v>-361.91184225288902</v>
      </c>
      <c r="AM62">
        <v>4</v>
      </c>
      <c r="AN62">
        <v>0</v>
      </c>
      <c r="AO62">
        <v>-1</v>
      </c>
      <c r="AP62">
        <v>0.71428571428571397</v>
      </c>
      <c r="AQ62">
        <v>1.6666666666666601</v>
      </c>
      <c r="AR62">
        <v>1.6666666666666601</v>
      </c>
      <c r="AS62">
        <v>2.8571428571428501</v>
      </c>
      <c r="AT62">
        <v>0</v>
      </c>
      <c r="AU62">
        <v>6.9158770000000001</v>
      </c>
      <c r="AV62">
        <v>1008.1547</v>
      </c>
      <c r="AW62">
        <f>C62-AV62</f>
        <v>-265.40470000000005</v>
      </c>
      <c r="AX62">
        <f>(AW62/C62)*100</f>
        <v>-35.732709525412325</v>
      </c>
    </row>
    <row r="63" spans="1:50" x14ac:dyDescent="0.25">
      <c r="A63" s="1">
        <v>45536</v>
      </c>
      <c r="B63" t="s">
        <v>63</v>
      </c>
      <c r="C63">
        <v>950.5</v>
      </c>
      <c r="D63">
        <v>3</v>
      </c>
      <c r="E63">
        <v>6.8569881619284798</v>
      </c>
      <c r="F63">
        <v>1.0986122886681</v>
      </c>
      <c r="G63">
        <v>9</v>
      </c>
      <c r="H63">
        <v>742.75</v>
      </c>
      <c r="I63">
        <v>947</v>
      </c>
      <c r="J63">
        <v>1605</v>
      </c>
      <c r="K63">
        <v>1437.5</v>
      </c>
      <c r="L63">
        <v>1603.25</v>
      </c>
      <c r="M63">
        <v>880.08333333333303</v>
      </c>
      <c r="N63">
        <v>1214.3333333333301</v>
      </c>
      <c r="O63">
        <v>6.6931948380537696</v>
      </c>
      <c r="P63">
        <v>6.8532990931860702</v>
      </c>
      <c r="Q63">
        <v>7.3808790355641101</v>
      </c>
      <c r="R63">
        <v>6.8011606977227697</v>
      </c>
      <c r="S63">
        <v>3</v>
      </c>
      <c r="T63">
        <v>4</v>
      </c>
      <c r="U63">
        <v>6</v>
      </c>
      <c r="V63">
        <v>6</v>
      </c>
      <c r="W63">
        <v>3.3333333333333299</v>
      </c>
      <c r="X63">
        <v>1.0986122886681</v>
      </c>
      <c r="Y63">
        <v>1.3862943611198899</v>
      </c>
      <c r="Z63">
        <v>1.7917594692280501</v>
      </c>
      <c r="AA63">
        <v>1.1945063128186999</v>
      </c>
      <c r="AB63">
        <v>15</v>
      </c>
      <c r="AC63">
        <v>-204.25</v>
      </c>
      <c r="AD63">
        <v>-658</v>
      </c>
      <c r="AE63">
        <v>167.5</v>
      </c>
      <c r="AF63">
        <v>703384.25</v>
      </c>
      <c r="AG63">
        <v>1.18489846291933</v>
      </c>
      <c r="AH63">
        <v>0.929338261175642</v>
      </c>
      <c r="AI63">
        <v>0.54833852544132899</v>
      </c>
      <c r="AJ63">
        <v>-242.01551105127299</v>
      </c>
      <c r="AK63">
        <v>-611.50457585357196</v>
      </c>
      <c r="AL63">
        <v>91.846703011422605</v>
      </c>
      <c r="AM63">
        <v>-1</v>
      </c>
      <c r="AN63">
        <v>-2</v>
      </c>
      <c r="AO63">
        <v>0</v>
      </c>
      <c r="AP63">
        <v>1.1111111111111101</v>
      </c>
      <c r="AQ63">
        <v>0.83333333333333304</v>
      </c>
      <c r="AR63">
        <v>0.55555555555555503</v>
      </c>
      <c r="AS63">
        <v>-1.1111111111111101</v>
      </c>
      <c r="AT63">
        <v>-1.6666666666666601</v>
      </c>
      <c r="AU63">
        <v>6.9993220000000003</v>
      </c>
      <c r="AV63">
        <v>1095.8897999999999</v>
      </c>
      <c r="AW63">
        <f>C63-AV63</f>
        <v>-145.38979999999992</v>
      </c>
      <c r="AX63">
        <f>(AW63/C63)*100</f>
        <v>-15.296138874276688</v>
      </c>
    </row>
    <row r="64" spans="1:50" x14ac:dyDescent="0.25">
      <c r="A64" s="1">
        <v>45627</v>
      </c>
      <c r="B64" t="s">
        <v>63</v>
      </c>
      <c r="C64">
        <v>1631.25</v>
      </c>
      <c r="D64">
        <v>5</v>
      </c>
      <c r="E64">
        <v>7.3971018710710004</v>
      </c>
      <c r="F64">
        <v>1.6094379124341001</v>
      </c>
      <c r="G64">
        <v>12</v>
      </c>
      <c r="H64">
        <v>742.75</v>
      </c>
      <c r="I64">
        <v>2255</v>
      </c>
      <c r="J64">
        <v>950.5</v>
      </c>
      <c r="K64">
        <v>742.75</v>
      </c>
      <c r="L64">
        <v>947</v>
      </c>
      <c r="M64">
        <v>1543</v>
      </c>
      <c r="N64">
        <v>1211.5416666666599</v>
      </c>
      <c r="O64">
        <v>6.6931948380537696</v>
      </c>
      <c r="P64">
        <v>7.7209052519367702</v>
      </c>
      <c r="Q64">
        <v>6.8569881619284798</v>
      </c>
      <c r="R64">
        <v>7.2704006536871804</v>
      </c>
      <c r="S64">
        <v>5</v>
      </c>
      <c r="T64">
        <v>7</v>
      </c>
      <c r="U64">
        <v>3</v>
      </c>
      <c r="V64">
        <v>3</v>
      </c>
      <c r="W64">
        <v>5.6666666666666599</v>
      </c>
      <c r="X64">
        <v>1.6094379124341001</v>
      </c>
      <c r="Y64">
        <v>1.9459101490553099</v>
      </c>
      <c r="Z64">
        <v>1.0986122886681</v>
      </c>
      <c r="AA64">
        <v>1.7215953246411699</v>
      </c>
      <c r="AB64">
        <v>15</v>
      </c>
      <c r="AC64">
        <v>-1512.25</v>
      </c>
      <c r="AD64">
        <v>1304.5</v>
      </c>
      <c r="AE64">
        <v>207.75</v>
      </c>
      <c r="AF64">
        <v>1674901.25</v>
      </c>
      <c r="AG64">
        <v>2.0774150117805399</v>
      </c>
      <c r="AH64">
        <v>0.68425720620842501</v>
      </c>
      <c r="AI64">
        <v>1.6233561283534901</v>
      </c>
      <c r="AJ64">
        <v>-3141.5708515651199</v>
      </c>
      <c r="AK64">
        <v>892.61352549889102</v>
      </c>
      <c r="AL64">
        <v>337.252235665439</v>
      </c>
      <c r="AM64">
        <v>-2</v>
      </c>
      <c r="AN64">
        <v>4</v>
      </c>
      <c r="AO64">
        <v>0</v>
      </c>
      <c r="AP64">
        <v>1.13333333333333</v>
      </c>
      <c r="AQ64">
        <v>0.80952380952380898</v>
      </c>
      <c r="AR64">
        <v>1.88888888888888</v>
      </c>
      <c r="AS64">
        <v>-2.2666666666666599</v>
      </c>
      <c r="AT64">
        <v>3.2380952380952301</v>
      </c>
      <c r="AU64">
        <v>7.4054213000000004</v>
      </c>
      <c r="AV64">
        <v>1644.8774000000001</v>
      </c>
      <c r="AW64">
        <f>C64-AV64</f>
        <v>-13.62740000000008</v>
      </c>
      <c r="AX64" s="2">
        <f>(AW64/C64)*100</f>
        <v>-0.83539616858238042</v>
      </c>
    </row>
    <row r="65" spans="1:50" x14ac:dyDescent="0.25">
      <c r="A65" s="1">
        <v>45566</v>
      </c>
      <c r="B65" t="s">
        <v>63</v>
      </c>
      <c r="C65">
        <v>2255</v>
      </c>
      <c r="D65">
        <v>7</v>
      </c>
      <c r="E65">
        <v>7.7209052519367702</v>
      </c>
      <c r="F65">
        <v>1.9459101490553099</v>
      </c>
      <c r="G65">
        <v>10</v>
      </c>
      <c r="H65">
        <v>950.5</v>
      </c>
      <c r="I65">
        <v>742.75</v>
      </c>
      <c r="J65">
        <v>947</v>
      </c>
      <c r="K65">
        <v>1605</v>
      </c>
      <c r="L65">
        <v>1437.5</v>
      </c>
      <c r="M65">
        <v>1316.0833333333301</v>
      </c>
      <c r="N65">
        <v>1322.9583333333301</v>
      </c>
      <c r="O65">
        <v>6.8569881619284798</v>
      </c>
      <c r="P65">
        <v>6.6931948380537696</v>
      </c>
      <c r="Q65">
        <v>6.8532990931860702</v>
      </c>
      <c r="R65">
        <v>7.0903627506396703</v>
      </c>
      <c r="S65">
        <v>3</v>
      </c>
      <c r="T65">
        <v>3</v>
      </c>
      <c r="U65">
        <v>4</v>
      </c>
      <c r="V65">
        <v>6</v>
      </c>
      <c r="W65">
        <v>4.3333333333333304</v>
      </c>
      <c r="X65">
        <v>1.0986122886681</v>
      </c>
      <c r="Y65">
        <v>1.0986122886681</v>
      </c>
      <c r="Z65">
        <v>1.3862943611198899</v>
      </c>
      <c r="AA65">
        <v>1.3810449087971699</v>
      </c>
      <c r="AB65">
        <v>15</v>
      </c>
      <c r="AC65">
        <v>207.75</v>
      </c>
      <c r="AD65">
        <v>-204.25</v>
      </c>
      <c r="AE65">
        <v>-658</v>
      </c>
      <c r="AF65">
        <v>705983.875</v>
      </c>
      <c r="AG65">
        <v>1.38462212870419</v>
      </c>
      <c r="AH65">
        <v>1.7719062044205001</v>
      </c>
      <c r="AI65">
        <v>1.38973952833509</v>
      </c>
      <c r="AJ65">
        <v>287.65524723829498</v>
      </c>
      <c r="AK65">
        <v>-361.91184225288902</v>
      </c>
      <c r="AL65">
        <v>-914.44860964449094</v>
      </c>
      <c r="AM65">
        <v>0</v>
      </c>
      <c r="AN65">
        <v>-1</v>
      </c>
      <c r="AO65">
        <v>-2</v>
      </c>
      <c r="AP65">
        <v>1.44444444444444</v>
      </c>
      <c r="AQ65">
        <v>1.44444444444444</v>
      </c>
      <c r="AR65">
        <v>1.0833333333333299</v>
      </c>
      <c r="AS65">
        <v>0</v>
      </c>
      <c r="AT65">
        <v>-1.44444444444444</v>
      </c>
      <c r="AU65">
        <v>7.4751835</v>
      </c>
      <c r="AV65">
        <v>1763.7253000000001</v>
      </c>
      <c r="AW65">
        <f>C65-AV65</f>
        <v>491.27469999999994</v>
      </c>
      <c r="AX65">
        <f>(AW65/C65)*100</f>
        <v>21.786017738359199</v>
      </c>
    </row>
    <row r="66" spans="1:50" x14ac:dyDescent="0.25">
      <c r="A66" s="1">
        <v>45597</v>
      </c>
      <c r="B66" t="s">
        <v>64</v>
      </c>
      <c r="C66">
        <v>31689.200000000001</v>
      </c>
      <c r="D66">
        <v>19</v>
      </c>
      <c r="E66">
        <v>10.3637312078096</v>
      </c>
      <c r="F66">
        <v>2.9444389791664398</v>
      </c>
      <c r="G66">
        <v>11</v>
      </c>
      <c r="H66">
        <v>28151.75</v>
      </c>
      <c r="I66">
        <v>34279</v>
      </c>
      <c r="J66">
        <v>21114.25</v>
      </c>
      <c r="K66">
        <v>19895.400000000001</v>
      </c>
      <c r="L66">
        <v>17135.2</v>
      </c>
      <c r="M66">
        <v>31373.3166666666</v>
      </c>
      <c r="N66">
        <v>25377.466666666602</v>
      </c>
      <c r="O66">
        <v>10.245364798598199</v>
      </c>
      <c r="P66">
        <v>10.4422882007576</v>
      </c>
      <c r="Q66">
        <v>9.9577034469645191</v>
      </c>
      <c r="R66">
        <v>10.3504614023885</v>
      </c>
      <c r="S66">
        <v>16</v>
      </c>
      <c r="T66">
        <v>20</v>
      </c>
      <c r="U66">
        <v>18</v>
      </c>
      <c r="V66">
        <v>14</v>
      </c>
      <c r="W66">
        <v>18.3333333333333</v>
      </c>
      <c r="X66">
        <v>2.7725887222397798</v>
      </c>
      <c r="Y66">
        <v>2.99573227355399</v>
      </c>
      <c r="Z66">
        <v>2.8903717578961601</v>
      </c>
      <c r="AA66">
        <v>2.9042533249867302</v>
      </c>
      <c r="AB66">
        <v>16</v>
      </c>
      <c r="AC66">
        <v>-6127.25</v>
      </c>
      <c r="AD66">
        <v>13164.75</v>
      </c>
      <c r="AE66">
        <v>1218.8499999999899</v>
      </c>
      <c r="AF66">
        <v>965013838.25</v>
      </c>
      <c r="AG66">
        <v>1.11443575147785</v>
      </c>
      <c r="AH66">
        <v>0.91523430282874796</v>
      </c>
      <c r="AI66">
        <v>1.4858835462622</v>
      </c>
      <c r="AJ66">
        <v>-6828.4264582426704</v>
      </c>
      <c r="AK66">
        <v>12048.8307881647</v>
      </c>
      <c r="AL66">
        <v>1811.0691603616799</v>
      </c>
      <c r="AM66">
        <v>-4</v>
      </c>
      <c r="AN66">
        <v>2</v>
      </c>
      <c r="AO66">
        <v>4</v>
      </c>
      <c r="AP66">
        <v>1.1458333333333299</v>
      </c>
      <c r="AQ66">
        <v>0.91666666666666596</v>
      </c>
      <c r="AR66">
        <v>1.0185185185185099</v>
      </c>
      <c r="AS66">
        <v>-4.5833333333333304</v>
      </c>
      <c r="AT66">
        <v>1.8333333333333299</v>
      </c>
      <c r="AU66">
        <v>10.443989</v>
      </c>
      <c r="AV66">
        <v>34337.347999999998</v>
      </c>
      <c r="AW66">
        <f>C66-AV66</f>
        <v>-2648.1479999999974</v>
      </c>
      <c r="AX66" s="2">
        <f>(AW66/C66)*100</f>
        <v>-8.3566262322810214</v>
      </c>
    </row>
    <row r="67" spans="1:50" x14ac:dyDescent="0.25">
      <c r="A67" s="1">
        <v>45627</v>
      </c>
      <c r="B67" t="s">
        <v>64</v>
      </c>
      <c r="C67">
        <v>26598.25</v>
      </c>
      <c r="D67">
        <v>15</v>
      </c>
      <c r="E67">
        <v>10.188600703131801</v>
      </c>
      <c r="F67">
        <v>2.7080502011022101</v>
      </c>
      <c r="G67">
        <v>12</v>
      </c>
      <c r="H67">
        <v>31689.200000000001</v>
      </c>
      <c r="I67">
        <v>28151.75</v>
      </c>
      <c r="J67">
        <v>34279</v>
      </c>
      <c r="K67">
        <v>21114.25</v>
      </c>
      <c r="L67">
        <v>19895.400000000001</v>
      </c>
      <c r="M67">
        <v>28813.0666666666</v>
      </c>
      <c r="N67">
        <v>26954.641666666601</v>
      </c>
      <c r="O67">
        <v>10.3637312078096</v>
      </c>
      <c r="P67">
        <v>10.245364798598199</v>
      </c>
      <c r="Q67">
        <v>10.4422882007576</v>
      </c>
      <c r="R67">
        <v>10.265898903179901</v>
      </c>
      <c r="S67">
        <v>19</v>
      </c>
      <c r="T67">
        <v>16</v>
      </c>
      <c r="U67">
        <v>20</v>
      </c>
      <c r="V67">
        <v>18</v>
      </c>
      <c r="W67">
        <v>16.6666666666666</v>
      </c>
      <c r="X67">
        <v>2.9444389791664398</v>
      </c>
      <c r="Y67">
        <v>2.7725887222397798</v>
      </c>
      <c r="Z67">
        <v>2.99573227355399</v>
      </c>
      <c r="AA67">
        <v>2.8083593008361398</v>
      </c>
      <c r="AB67">
        <v>16</v>
      </c>
      <c r="AC67">
        <v>3537.45</v>
      </c>
      <c r="AD67">
        <v>-6127.25</v>
      </c>
      <c r="AE67">
        <v>13164.75</v>
      </c>
      <c r="AF67">
        <v>892106436.10000002</v>
      </c>
      <c r="AG67">
        <v>0.90923932023107701</v>
      </c>
      <c r="AH67">
        <v>1.0234911387983501</v>
      </c>
      <c r="AI67">
        <v>0.84054571798088196</v>
      </c>
      <c r="AJ67">
        <v>3216.3886333514201</v>
      </c>
      <c r="AK67">
        <v>-6271.1860802022302</v>
      </c>
      <c r="AL67">
        <v>11065.574240788799</v>
      </c>
      <c r="AM67">
        <v>3</v>
      </c>
      <c r="AN67">
        <v>-4</v>
      </c>
      <c r="AO67">
        <v>2</v>
      </c>
      <c r="AP67">
        <v>0.87719298245613997</v>
      </c>
      <c r="AQ67">
        <v>1.0416666666666601</v>
      </c>
      <c r="AR67">
        <v>0.83333333333333304</v>
      </c>
      <c r="AS67">
        <v>2.6315789473684199</v>
      </c>
      <c r="AT67">
        <v>-4.1666666666666599</v>
      </c>
      <c r="AU67">
        <v>10.188815999999999</v>
      </c>
      <c r="AV67">
        <v>26603.98</v>
      </c>
      <c r="AW67">
        <f>C67-AV67</f>
        <v>-5.7299999999995634</v>
      </c>
      <c r="AX67" s="2">
        <f>(AW67/C67)*100</f>
        <v>-2.154277067100115E-2</v>
      </c>
    </row>
    <row r="68" spans="1:50" x14ac:dyDescent="0.25">
      <c r="A68" s="1">
        <v>45566</v>
      </c>
      <c r="B68" t="s">
        <v>64</v>
      </c>
      <c r="C68">
        <v>28151.75</v>
      </c>
      <c r="D68">
        <v>16</v>
      </c>
      <c r="E68">
        <v>10.245364798598199</v>
      </c>
      <c r="F68">
        <v>2.7725887222397798</v>
      </c>
      <c r="G68">
        <v>10</v>
      </c>
      <c r="H68">
        <v>34279</v>
      </c>
      <c r="I68">
        <v>21114.25</v>
      </c>
      <c r="J68">
        <v>19895.400000000001</v>
      </c>
      <c r="K68">
        <v>17135.2</v>
      </c>
      <c r="L68">
        <v>20770.150000000001</v>
      </c>
      <c r="M68">
        <v>27848.333333333299</v>
      </c>
      <c r="N68">
        <v>23557.625</v>
      </c>
      <c r="O68">
        <v>10.4422882007576</v>
      </c>
      <c r="P68">
        <v>9.9577034469645191</v>
      </c>
      <c r="Q68">
        <v>9.8982438282130705</v>
      </c>
      <c r="R68">
        <v>10.2151188154401</v>
      </c>
      <c r="S68">
        <v>20</v>
      </c>
      <c r="T68">
        <v>18</v>
      </c>
      <c r="U68">
        <v>14</v>
      </c>
      <c r="V68">
        <v>13</v>
      </c>
      <c r="W68">
        <v>18</v>
      </c>
      <c r="X68">
        <v>2.99573227355399</v>
      </c>
      <c r="Y68">
        <v>2.8903717578961601</v>
      </c>
      <c r="Z68">
        <v>2.63905732961525</v>
      </c>
      <c r="AA68">
        <v>2.8862309178966399</v>
      </c>
      <c r="AB68">
        <v>16</v>
      </c>
      <c r="AC68">
        <v>13164.75</v>
      </c>
      <c r="AD68">
        <v>1218.8499999999899</v>
      </c>
      <c r="AE68">
        <v>2760.2</v>
      </c>
      <c r="AF68">
        <v>723775375.75</v>
      </c>
      <c r="AG68">
        <v>0.81240215097678803</v>
      </c>
      <c r="AH68">
        <v>1.31893547406767</v>
      </c>
      <c r="AI68">
        <v>1.39973729270752</v>
      </c>
      <c r="AJ68">
        <v>10695.0712170716</v>
      </c>
      <c r="AK68">
        <v>1607.58450256737</v>
      </c>
      <c r="AL68">
        <v>3863.5548753313101</v>
      </c>
      <c r="AM68">
        <v>2</v>
      </c>
      <c r="AN68">
        <v>4</v>
      </c>
      <c r="AO68">
        <v>1</v>
      </c>
      <c r="AP68">
        <v>0.9</v>
      </c>
      <c r="AQ68">
        <v>1</v>
      </c>
      <c r="AR68">
        <v>1.28571428571428</v>
      </c>
      <c r="AS68">
        <v>1.8</v>
      </c>
      <c r="AT68">
        <v>4</v>
      </c>
      <c r="AU68">
        <v>10.165921000000001</v>
      </c>
      <c r="AV68">
        <v>26001.803</v>
      </c>
      <c r="AW68">
        <f>C68-AV68</f>
        <v>2149.9470000000001</v>
      </c>
      <c r="AX68" s="2">
        <f>(AW68/C68)*100</f>
        <v>7.6369923716998063</v>
      </c>
    </row>
    <row r="69" spans="1:50" x14ac:dyDescent="0.25">
      <c r="A69" s="1">
        <v>45536</v>
      </c>
      <c r="B69" t="s">
        <v>64</v>
      </c>
      <c r="C69">
        <v>34279</v>
      </c>
      <c r="D69">
        <v>20</v>
      </c>
      <c r="E69">
        <v>10.4422882007576</v>
      </c>
      <c r="F69">
        <v>2.99573227355399</v>
      </c>
      <c r="G69">
        <v>9</v>
      </c>
      <c r="H69">
        <v>21114.25</v>
      </c>
      <c r="I69">
        <v>19895.400000000001</v>
      </c>
      <c r="J69">
        <v>17135.2</v>
      </c>
      <c r="K69">
        <v>20770.150000000001</v>
      </c>
      <c r="L69">
        <v>10526.2</v>
      </c>
      <c r="M69">
        <v>25096.216666666602</v>
      </c>
      <c r="N69">
        <v>20620.0333333333</v>
      </c>
      <c r="O69">
        <v>9.9577034469645191</v>
      </c>
      <c r="P69">
        <v>9.8982438282130705</v>
      </c>
      <c r="Q69">
        <v>9.7488901062569298</v>
      </c>
      <c r="R69">
        <v>10.0994118253117</v>
      </c>
      <c r="S69">
        <v>18</v>
      </c>
      <c r="T69">
        <v>14</v>
      </c>
      <c r="U69">
        <v>13</v>
      </c>
      <c r="V69">
        <v>17</v>
      </c>
      <c r="W69">
        <v>17.3333333333333</v>
      </c>
      <c r="X69">
        <v>2.8903717578961601</v>
      </c>
      <c r="Y69">
        <v>2.63905732961525</v>
      </c>
      <c r="Z69">
        <v>2.5649493574615301</v>
      </c>
      <c r="AA69">
        <v>2.8417204536884699</v>
      </c>
      <c r="AB69">
        <v>16</v>
      </c>
      <c r="AC69">
        <v>1218.8499999999899</v>
      </c>
      <c r="AD69">
        <v>2760.2</v>
      </c>
      <c r="AE69">
        <v>-3634.95</v>
      </c>
      <c r="AF69">
        <v>420076449.44999999</v>
      </c>
      <c r="AG69">
        <v>1.18859143311586</v>
      </c>
      <c r="AH69">
        <v>1.26140799715847</v>
      </c>
      <c r="AI69">
        <v>1.4646001602938199</v>
      </c>
      <c r="AJ69">
        <v>1448.71466825327</v>
      </c>
      <c r="AK69">
        <v>3481.7383537568098</v>
      </c>
      <c r="AL69">
        <v>-5323.7483526600199</v>
      </c>
      <c r="AM69">
        <v>4</v>
      </c>
      <c r="AN69">
        <v>1</v>
      </c>
      <c r="AO69">
        <v>-4</v>
      </c>
      <c r="AP69">
        <v>0.96296296296296202</v>
      </c>
      <c r="AQ69">
        <v>1.2380952380952299</v>
      </c>
      <c r="AR69">
        <v>1.3333333333333299</v>
      </c>
      <c r="AS69">
        <v>3.8518518518518499</v>
      </c>
      <c r="AT69">
        <v>1.2380952380952299</v>
      </c>
      <c r="AU69">
        <v>10.332514</v>
      </c>
      <c r="AV69">
        <v>30715.228999999999</v>
      </c>
      <c r="AW69">
        <f>C69-AV69</f>
        <v>3563.7710000000006</v>
      </c>
      <c r="AX69">
        <f>(AW69/C69)*100</f>
        <v>10.396368038740922</v>
      </c>
    </row>
    <row r="70" spans="1:50" x14ac:dyDescent="0.25">
      <c r="A70" s="1">
        <v>45536</v>
      </c>
      <c r="B70" t="s">
        <v>65</v>
      </c>
      <c r="C70">
        <v>8995</v>
      </c>
      <c r="D70">
        <v>2</v>
      </c>
      <c r="E70">
        <v>9.1044241463846305</v>
      </c>
      <c r="F70">
        <v>0.69314718055994495</v>
      </c>
      <c r="G70">
        <v>9</v>
      </c>
      <c r="H70">
        <v>30957.5</v>
      </c>
      <c r="I70">
        <v>32900.75</v>
      </c>
      <c r="J70">
        <v>4120</v>
      </c>
      <c r="K70">
        <v>23610</v>
      </c>
      <c r="L70">
        <v>34555</v>
      </c>
      <c r="M70">
        <v>24284.416666666599</v>
      </c>
      <c r="N70">
        <v>22523.041666666599</v>
      </c>
      <c r="O70">
        <v>10.340370575089199</v>
      </c>
      <c r="P70">
        <v>10.401250732846201</v>
      </c>
      <c r="Q70">
        <v>8.3236084423435699</v>
      </c>
      <c r="R70">
        <v>9.9486818181066994</v>
      </c>
      <c r="S70">
        <v>5</v>
      </c>
      <c r="T70">
        <v>6</v>
      </c>
      <c r="U70">
        <v>1</v>
      </c>
      <c r="V70">
        <v>2</v>
      </c>
      <c r="W70">
        <v>4.3333333333333304</v>
      </c>
      <c r="X70">
        <v>1.6094379124341001</v>
      </c>
      <c r="Y70">
        <v>1.7917594692280501</v>
      </c>
      <c r="Z70">
        <v>0</v>
      </c>
      <c r="AA70">
        <v>1.3647815207406999</v>
      </c>
      <c r="AB70">
        <v>17</v>
      </c>
      <c r="AC70">
        <v>-1943.25</v>
      </c>
      <c r="AD70">
        <v>28780.75</v>
      </c>
      <c r="AE70">
        <v>-19490</v>
      </c>
      <c r="AF70">
        <v>1018524968.125</v>
      </c>
      <c r="AG70">
        <v>0.78444372661444395</v>
      </c>
      <c r="AH70">
        <v>0.73811133991373001</v>
      </c>
      <c r="AI70">
        <v>5.8942758899676297</v>
      </c>
      <c r="AJ70">
        <v>-1524.3702717435101</v>
      </c>
      <c r="AK70">
        <v>21243.3979462221</v>
      </c>
      <c r="AL70">
        <v>-114879.43709546899</v>
      </c>
      <c r="AM70">
        <v>-1</v>
      </c>
      <c r="AN70">
        <v>5</v>
      </c>
      <c r="AO70">
        <v>-1</v>
      </c>
      <c r="AP70">
        <v>0.86666666666666603</v>
      </c>
      <c r="AQ70">
        <v>0.72222222222222199</v>
      </c>
      <c r="AR70">
        <v>4.3333333333333304</v>
      </c>
      <c r="AS70">
        <v>-0.86666666666666603</v>
      </c>
      <c r="AT70">
        <v>3.6111111111111098</v>
      </c>
      <c r="AU70">
        <v>9.3764509999999994</v>
      </c>
      <c r="AV70">
        <v>11807.031000000001</v>
      </c>
      <c r="AW70">
        <f>C70-AV70</f>
        <v>-2812.0310000000009</v>
      </c>
      <c r="AX70">
        <f>(AW70/C70)*100</f>
        <v>-31.262156753752095</v>
      </c>
    </row>
    <row r="71" spans="1:50" x14ac:dyDescent="0.25">
      <c r="A71" s="1">
        <v>45566</v>
      </c>
      <c r="B71" t="s">
        <v>65</v>
      </c>
      <c r="C71">
        <v>16680</v>
      </c>
      <c r="D71">
        <v>2</v>
      </c>
      <c r="E71">
        <v>9.7219656759127293</v>
      </c>
      <c r="F71">
        <v>0.69314718055994495</v>
      </c>
      <c r="G71">
        <v>10</v>
      </c>
      <c r="H71">
        <v>8995</v>
      </c>
      <c r="I71">
        <v>30957.5</v>
      </c>
      <c r="J71">
        <v>32900.75</v>
      </c>
      <c r="K71">
        <v>4120</v>
      </c>
      <c r="L71">
        <v>23610</v>
      </c>
      <c r="M71">
        <v>18877.5</v>
      </c>
      <c r="N71">
        <v>19543.875</v>
      </c>
      <c r="O71">
        <v>9.1044241463846305</v>
      </c>
      <c r="P71">
        <v>10.340370575089199</v>
      </c>
      <c r="Q71">
        <v>10.401250732846201</v>
      </c>
      <c r="R71">
        <v>9.7222534657955393</v>
      </c>
      <c r="S71">
        <v>2</v>
      </c>
      <c r="T71">
        <v>5</v>
      </c>
      <c r="U71">
        <v>6</v>
      </c>
      <c r="V71">
        <v>1</v>
      </c>
      <c r="W71">
        <v>3</v>
      </c>
      <c r="X71">
        <v>0.69314718055994495</v>
      </c>
      <c r="Y71">
        <v>1.6094379124341001</v>
      </c>
      <c r="Z71">
        <v>1.7917594692280501</v>
      </c>
      <c r="AA71">
        <v>0.99857742451799603</v>
      </c>
      <c r="AB71">
        <v>17</v>
      </c>
      <c r="AC71">
        <v>-21962.5</v>
      </c>
      <c r="AD71">
        <v>-1943.25</v>
      </c>
      <c r="AE71">
        <v>28780.75</v>
      </c>
      <c r="AF71">
        <v>278462712.5</v>
      </c>
      <c r="AG71">
        <v>2.0986659255141702</v>
      </c>
      <c r="AH71">
        <v>0.60978761204877596</v>
      </c>
      <c r="AI71">
        <v>0.573771114640243</v>
      </c>
      <c r="AJ71">
        <v>-46091.950389104997</v>
      </c>
      <c r="AK71">
        <v>-1184.9697771137801</v>
      </c>
      <c r="AL71">
        <v>16513.5630076821</v>
      </c>
      <c r="AM71">
        <v>-3</v>
      </c>
      <c r="AN71">
        <v>-1</v>
      </c>
      <c r="AO71">
        <v>5</v>
      </c>
      <c r="AP71">
        <v>1.5</v>
      </c>
      <c r="AQ71">
        <v>0.6</v>
      </c>
      <c r="AR71">
        <v>0.5</v>
      </c>
      <c r="AS71">
        <v>-4.5</v>
      </c>
      <c r="AT71">
        <v>-0.6</v>
      </c>
      <c r="AU71">
        <v>9.8190609999999996</v>
      </c>
      <c r="AV71">
        <v>18380.79</v>
      </c>
      <c r="AW71">
        <f>C71-AV71</f>
        <v>-1700.7900000000009</v>
      </c>
      <c r="AX71">
        <f>(AW71/C71)*100</f>
        <v>-10.196582733812955</v>
      </c>
    </row>
    <row r="72" spans="1:50" x14ac:dyDescent="0.25">
      <c r="A72" s="1">
        <v>45627</v>
      </c>
      <c r="B72" t="s">
        <v>65</v>
      </c>
      <c r="C72">
        <v>18496.25</v>
      </c>
      <c r="D72">
        <v>4</v>
      </c>
      <c r="E72">
        <v>9.8253232878167402</v>
      </c>
      <c r="F72">
        <v>1.3862943611198899</v>
      </c>
      <c r="G72">
        <v>12</v>
      </c>
      <c r="H72">
        <v>20417</v>
      </c>
      <c r="I72">
        <v>16680</v>
      </c>
      <c r="J72">
        <v>8995</v>
      </c>
      <c r="K72">
        <v>30957.5</v>
      </c>
      <c r="L72">
        <v>32900.75</v>
      </c>
      <c r="M72">
        <v>18531.083333333299</v>
      </c>
      <c r="N72">
        <v>21407.75</v>
      </c>
      <c r="O72">
        <v>9.9241231661361997</v>
      </c>
      <c r="P72">
        <v>9.7219656759127293</v>
      </c>
      <c r="Q72">
        <v>9.1044241463846305</v>
      </c>
      <c r="R72">
        <v>9.8238040432885594</v>
      </c>
      <c r="S72">
        <v>6</v>
      </c>
      <c r="T72">
        <v>2</v>
      </c>
      <c r="U72">
        <v>2</v>
      </c>
      <c r="V72">
        <v>5</v>
      </c>
      <c r="W72">
        <v>4</v>
      </c>
      <c r="X72">
        <v>1.7917594692280501</v>
      </c>
      <c r="Y72">
        <v>0.69314718055994495</v>
      </c>
      <c r="Z72">
        <v>0.69314718055994495</v>
      </c>
      <c r="AA72">
        <v>1.29040033696929</v>
      </c>
      <c r="AB72">
        <v>17</v>
      </c>
      <c r="AC72">
        <v>3737</v>
      </c>
      <c r="AD72">
        <v>7685</v>
      </c>
      <c r="AE72">
        <v>-21962.5</v>
      </c>
      <c r="AF72">
        <v>340555560</v>
      </c>
      <c r="AG72">
        <v>0.90763007950890595</v>
      </c>
      <c r="AH72">
        <v>1.1109762190247801</v>
      </c>
      <c r="AI72">
        <v>2.06015378914211</v>
      </c>
      <c r="AJ72">
        <v>3391.81360712478</v>
      </c>
      <c r="AK72">
        <v>8537.8522432054306</v>
      </c>
      <c r="AL72">
        <v>-45246.1275940337</v>
      </c>
      <c r="AM72">
        <v>4</v>
      </c>
      <c r="AN72">
        <v>0</v>
      </c>
      <c r="AO72">
        <v>-3</v>
      </c>
      <c r="AP72">
        <v>0.66666666666666596</v>
      </c>
      <c r="AQ72">
        <v>2</v>
      </c>
      <c r="AR72">
        <v>2</v>
      </c>
      <c r="AS72">
        <v>2.6666666666666599</v>
      </c>
      <c r="AT72">
        <v>0</v>
      </c>
      <c r="AU72">
        <v>9.824973</v>
      </c>
      <c r="AV72">
        <v>18489.775000000001</v>
      </c>
      <c r="AW72">
        <f>C72-AV72</f>
        <v>6.4749999999985448</v>
      </c>
      <c r="AX72" s="2">
        <f>(AW72/C72)*100</f>
        <v>3.5007096032971786E-2</v>
      </c>
    </row>
    <row r="73" spans="1:50" x14ac:dyDescent="0.25">
      <c r="A73" s="1">
        <v>45597</v>
      </c>
      <c r="B73" t="s">
        <v>65</v>
      </c>
      <c r="C73">
        <v>20417</v>
      </c>
      <c r="D73">
        <v>6</v>
      </c>
      <c r="E73">
        <v>9.9241231661361997</v>
      </c>
      <c r="F73">
        <v>1.7917594692280501</v>
      </c>
      <c r="G73">
        <v>11</v>
      </c>
      <c r="H73">
        <v>16680</v>
      </c>
      <c r="I73">
        <v>8995</v>
      </c>
      <c r="J73">
        <v>30957.5</v>
      </c>
      <c r="K73">
        <v>32900.75</v>
      </c>
      <c r="L73">
        <v>4120</v>
      </c>
      <c r="M73">
        <v>15364</v>
      </c>
      <c r="N73">
        <v>19011.708333333299</v>
      </c>
      <c r="O73">
        <v>9.7219656759127293</v>
      </c>
      <c r="P73">
        <v>9.1044241463846305</v>
      </c>
      <c r="Q73">
        <v>10.340370575089199</v>
      </c>
      <c r="R73">
        <v>9.5835043294778508</v>
      </c>
      <c r="S73">
        <v>2</v>
      </c>
      <c r="T73">
        <v>2</v>
      </c>
      <c r="U73">
        <v>5</v>
      </c>
      <c r="V73">
        <v>6</v>
      </c>
      <c r="W73">
        <v>3.3333333333333299</v>
      </c>
      <c r="X73">
        <v>0.69314718055994495</v>
      </c>
      <c r="Y73">
        <v>0.69314718055994495</v>
      </c>
      <c r="Z73">
        <v>1.6094379124341001</v>
      </c>
      <c r="AA73">
        <v>1.0593512767826401</v>
      </c>
      <c r="AB73">
        <v>17</v>
      </c>
      <c r="AC73">
        <v>7685</v>
      </c>
      <c r="AD73">
        <v>-21962.5</v>
      </c>
      <c r="AE73">
        <v>-1943.25</v>
      </c>
      <c r="AF73">
        <v>150036600</v>
      </c>
      <c r="AG73">
        <v>0.92110311750599505</v>
      </c>
      <c r="AH73">
        <v>1.7080600333518601</v>
      </c>
      <c r="AI73">
        <v>0.49629330533796301</v>
      </c>
      <c r="AJ73">
        <v>7078.6774580335696</v>
      </c>
      <c r="AK73">
        <v>-37513.268482490203</v>
      </c>
      <c r="AL73">
        <v>-964.42196559799697</v>
      </c>
      <c r="AM73">
        <v>0</v>
      </c>
      <c r="AN73">
        <v>-3</v>
      </c>
      <c r="AO73">
        <v>-1</v>
      </c>
      <c r="AP73">
        <v>1.6666666666666601</v>
      </c>
      <c r="AQ73">
        <v>1.6666666666666601</v>
      </c>
      <c r="AR73">
        <v>0.66666666666666596</v>
      </c>
      <c r="AS73">
        <v>0</v>
      </c>
      <c r="AT73">
        <v>-5</v>
      </c>
      <c r="AU73">
        <v>9.8864339999999995</v>
      </c>
      <c r="AV73">
        <v>19661.812000000002</v>
      </c>
      <c r="AW73">
        <f>C73-AV73</f>
        <v>755.18799999999828</v>
      </c>
      <c r="AX73" s="2">
        <f>(AW73/C73)*100</f>
        <v>3.6988196111083815</v>
      </c>
    </row>
    <row r="74" spans="1:50" x14ac:dyDescent="0.25">
      <c r="A74" s="1">
        <v>45536</v>
      </c>
      <c r="B74" t="s">
        <v>66</v>
      </c>
      <c r="C74">
        <v>2299.25</v>
      </c>
      <c r="D74">
        <v>5</v>
      </c>
      <c r="E74">
        <v>7.7403382617828003</v>
      </c>
      <c r="F74">
        <v>1.6094379124341001</v>
      </c>
      <c r="G74">
        <v>9</v>
      </c>
      <c r="H74">
        <v>3053</v>
      </c>
      <c r="I74">
        <v>3577</v>
      </c>
      <c r="J74">
        <v>3632.75</v>
      </c>
      <c r="K74">
        <v>1609</v>
      </c>
      <c r="L74">
        <v>5099</v>
      </c>
      <c r="M74">
        <v>2976.4166666666601</v>
      </c>
      <c r="N74">
        <v>3211.6666666666601</v>
      </c>
      <c r="O74">
        <v>8.0238799927348694</v>
      </c>
      <c r="P74">
        <v>8.1822797392590108</v>
      </c>
      <c r="Q74">
        <v>8.1977452162008007</v>
      </c>
      <c r="R74">
        <v>7.9821659979255601</v>
      </c>
      <c r="S74">
        <v>7</v>
      </c>
      <c r="T74">
        <v>6</v>
      </c>
      <c r="U74">
        <v>7</v>
      </c>
      <c r="V74">
        <v>3</v>
      </c>
      <c r="W74">
        <v>6</v>
      </c>
      <c r="X74">
        <v>1.9459101490553099</v>
      </c>
      <c r="Y74">
        <v>1.7917594692280501</v>
      </c>
      <c r="Z74">
        <v>1.9459101490553099</v>
      </c>
      <c r="AA74">
        <v>1.7823691769058201</v>
      </c>
      <c r="AB74">
        <v>18</v>
      </c>
      <c r="AC74">
        <v>-524</v>
      </c>
      <c r="AD74">
        <v>-55.75</v>
      </c>
      <c r="AE74">
        <v>2023.75</v>
      </c>
      <c r="AF74">
        <v>10920581</v>
      </c>
      <c r="AG74">
        <v>0.97491538377552101</v>
      </c>
      <c r="AH74">
        <v>0.83209859286180199</v>
      </c>
      <c r="AI74">
        <v>0.81932879131970704</v>
      </c>
      <c r="AJ74">
        <v>-510.85566109837299</v>
      </c>
      <c r="AK74">
        <v>-46.389496552045401</v>
      </c>
      <c r="AL74">
        <v>1658.1166414332499</v>
      </c>
      <c r="AM74">
        <v>1</v>
      </c>
      <c r="AN74">
        <v>-1</v>
      </c>
      <c r="AO74">
        <v>4</v>
      </c>
      <c r="AP74">
        <v>0.85714285714285698</v>
      </c>
      <c r="AQ74">
        <v>1</v>
      </c>
      <c r="AR74">
        <v>0.85714285714285698</v>
      </c>
      <c r="AS74">
        <v>0.85714285714285698</v>
      </c>
      <c r="AT74">
        <v>-1</v>
      </c>
      <c r="AU74">
        <v>7.8135870000000001</v>
      </c>
      <c r="AV74">
        <v>2473.9893000000002</v>
      </c>
      <c r="AW74">
        <f>C74-AV74</f>
        <v>-174.73930000000018</v>
      </c>
      <c r="AX74" s="2">
        <f>(AW74/C74)*100</f>
        <v>-7.5998390779602119</v>
      </c>
    </row>
    <row r="75" spans="1:50" x14ac:dyDescent="0.25">
      <c r="A75" s="1">
        <v>45597</v>
      </c>
      <c r="B75" t="s">
        <v>66</v>
      </c>
      <c r="C75">
        <v>2442</v>
      </c>
      <c r="D75">
        <v>6</v>
      </c>
      <c r="E75">
        <v>7.80057265467065</v>
      </c>
      <c r="F75">
        <v>1.7917594692280501</v>
      </c>
      <c r="G75">
        <v>11</v>
      </c>
      <c r="H75">
        <v>2697</v>
      </c>
      <c r="I75">
        <v>2299.25</v>
      </c>
      <c r="J75">
        <v>3053</v>
      </c>
      <c r="K75">
        <v>3577</v>
      </c>
      <c r="L75">
        <v>3632.75</v>
      </c>
      <c r="M75">
        <v>2479.4166666666601</v>
      </c>
      <c r="N75">
        <v>2950.1666666666601</v>
      </c>
      <c r="O75">
        <v>7.89989532313973</v>
      </c>
      <c r="P75">
        <v>7.7403382617828003</v>
      </c>
      <c r="Q75">
        <v>8.0238799927348694</v>
      </c>
      <c r="R75">
        <v>7.8136020798643901</v>
      </c>
      <c r="S75">
        <v>7</v>
      </c>
      <c r="T75">
        <v>5</v>
      </c>
      <c r="U75">
        <v>7</v>
      </c>
      <c r="V75">
        <v>6</v>
      </c>
      <c r="W75">
        <v>6</v>
      </c>
      <c r="X75">
        <v>1.9459101490553099</v>
      </c>
      <c r="Y75">
        <v>1.6094379124341001</v>
      </c>
      <c r="Z75">
        <v>1.9459101490553099</v>
      </c>
      <c r="AA75">
        <v>1.7823691769058201</v>
      </c>
      <c r="AB75">
        <v>18</v>
      </c>
      <c r="AC75">
        <v>397.75</v>
      </c>
      <c r="AD75">
        <v>-753.75</v>
      </c>
      <c r="AE75">
        <v>-524</v>
      </c>
      <c r="AF75">
        <v>6201077.25</v>
      </c>
      <c r="AG75">
        <v>0.91932394018044705</v>
      </c>
      <c r="AH75">
        <v>1.0783588851437</v>
      </c>
      <c r="AI75">
        <v>0.812124686101102</v>
      </c>
      <c r="AJ75">
        <v>365.66109720677201</v>
      </c>
      <c r="AK75">
        <v>-812.81300967706795</v>
      </c>
      <c r="AL75">
        <v>-425.55333551697697</v>
      </c>
      <c r="AM75">
        <v>2</v>
      </c>
      <c r="AN75">
        <v>-2</v>
      </c>
      <c r="AO75">
        <v>1</v>
      </c>
      <c r="AP75">
        <v>0.85714285714285698</v>
      </c>
      <c r="AQ75">
        <v>1.2</v>
      </c>
      <c r="AR75">
        <v>0.85714285714285698</v>
      </c>
      <c r="AS75">
        <v>1.71428571428571</v>
      </c>
      <c r="AT75">
        <v>-2.4</v>
      </c>
      <c r="AU75">
        <v>7.7817574</v>
      </c>
      <c r="AV75">
        <v>2396.4827</v>
      </c>
      <c r="AW75">
        <f>C75-AV75</f>
        <v>45.517299999999977</v>
      </c>
      <c r="AX75" s="2">
        <f>(AW75/C75)*100</f>
        <v>1.863935298935298</v>
      </c>
    </row>
    <row r="76" spans="1:50" x14ac:dyDescent="0.25">
      <c r="A76" s="1">
        <v>45566</v>
      </c>
      <c r="B76" t="s">
        <v>66</v>
      </c>
      <c r="C76">
        <v>2697</v>
      </c>
      <c r="D76">
        <v>7</v>
      </c>
      <c r="E76">
        <v>7.89989532313973</v>
      </c>
      <c r="F76">
        <v>1.9459101490553099</v>
      </c>
      <c r="G76">
        <v>10</v>
      </c>
      <c r="H76">
        <v>2299.25</v>
      </c>
      <c r="I76">
        <v>3053</v>
      </c>
      <c r="J76">
        <v>3577</v>
      </c>
      <c r="K76">
        <v>3632.75</v>
      </c>
      <c r="L76">
        <v>1609</v>
      </c>
      <c r="M76">
        <v>2683.0833333333298</v>
      </c>
      <c r="N76">
        <v>2811.3333333333298</v>
      </c>
      <c r="O76">
        <v>7.7403382617828003</v>
      </c>
      <c r="P76">
        <v>8.0238799927348694</v>
      </c>
      <c r="Q76">
        <v>8.1822797392590108</v>
      </c>
      <c r="R76">
        <v>7.8880378592191303</v>
      </c>
      <c r="S76">
        <v>5</v>
      </c>
      <c r="T76">
        <v>7</v>
      </c>
      <c r="U76">
        <v>6</v>
      </c>
      <c r="V76">
        <v>7</v>
      </c>
      <c r="W76">
        <v>6.3333333333333304</v>
      </c>
      <c r="X76">
        <v>1.6094379124341001</v>
      </c>
      <c r="Y76">
        <v>1.9459101490553099</v>
      </c>
      <c r="Z76">
        <v>1.7917594692280501</v>
      </c>
      <c r="AA76">
        <v>1.83375273684824</v>
      </c>
      <c r="AB76">
        <v>18</v>
      </c>
      <c r="AC76">
        <v>-753.75</v>
      </c>
      <c r="AD76">
        <v>-524</v>
      </c>
      <c r="AE76">
        <v>-55.75</v>
      </c>
      <c r="AF76">
        <v>7019610.25</v>
      </c>
      <c r="AG76">
        <v>1.1669384944365899</v>
      </c>
      <c r="AH76">
        <v>0.87883502565782301</v>
      </c>
      <c r="AI76">
        <v>0.75009318796011504</v>
      </c>
      <c r="AJ76">
        <v>-879.57989018158105</v>
      </c>
      <c r="AK76">
        <v>-460.50955344469901</v>
      </c>
      <c r="AL76">
        <v>-41.817695228776401</v>
      </c>
      <c r="AM76">
        <v>-2</v>
      </c>
      <c r="AN76">
        <v>1</v>
      </c>
      <c r="AO76">
        <v>-1</v>
      </c>
      <c r="AP76">
        <v>1.2666666666666599</v>
      </c>
      <c r="AQ76">
        <v>0.90476190476190399</v>
      </c>
      <c r="AR76">
        <v>1.05555555555555</v>
      </c>
      <c r="AS76">
        <v>-2.5333333333333301</v>
      </c>
      <c r="AT76">
        <v>0.90476190476190399</v>
      </c>
      <c r="AU76">
        <v>7.8283123999999997</v>
      </c>
      <c r="AV76">
        <v>2510.6889999999999</v>
      </c>
      <c r="AW76">
        <f>C76-AV76</f>
        <v>186.31100000000015</v>
      </c>
      <c r="AX76" s="2">
        <f>(AW76/C76)*100</f>
        <v>6.9080830552465766</v>
      </c>
    </row>
    <row r="77" spans="1:50" x14ac:dyDescent="0.25">
      <c r="A77" s="1">
        <v>45627</v>
      </c>
      <c r="B77" t="s">
        <v>66</v>
      </c>
      <c r="C77">
        <v>3160.75</v>
      </c>
      <c r="D77">
        <v>6</v>
      </c>
      <c r="E77">
        <v>8.0585646201919996</v>
      </c>
      <c r="F77">
        <v>1.7917594692280501</v>
      </c>
      <c r="G77">
        <v>12</v>
      </c>
      <c r="H77">
        <v>2442</v>
      </c>
      <c r="I77">
        <v>2697</v>
      </c>
      <c r="J77">
        <v>2299.25</v>
      </c>
      <c r="K77">
        <v>3053</v>
      </c>
      <c r="L77">
        <v>3577</v>
      </c>
      <c r="M77">
        <v>2766.5833333333298</v>
      </c>
      <c r="N77">
        <v>2871.5</v>
      </c>
      <c r="O77">
        <v>7.80057265467065</v>
      </c>
      <c r="P77">
        <v>7.89989532313973</v>
      </c>
      <c r="Q77">
        <v>7.7403382617828003</v>
      </c>
      <c r="R77">
        <v>7.9196775326674604</v>
      </c>
      <c r="S77">
        <v>6</v>
      </c>
      <c r="T77">
        <v>7</v>
      </c>
      <c r="U77">
        <v>5</v>
      </c>
      <c r="V77">
        <v>7</v>
      </c>
      <c r="W77">
        <v>6.3333333333333304</v>
      </c>
      <c r="X77">
        <v>1.7917594692280501</v>
      </c>
      <c r="Y77">
        <v>1.9459101490553099</v>
      </c>
      <c r="Z77">
        <v>1.6094379124341001</v>
      </c>
      <c r="AA77">
        <v>1.84314302917047</v>
      </c>
      <c r="AB77">
        <v>18</v>
      </c>
      <c r="AC77">
        <v>-255</v>
      </c>
      <c r="AD77">
        <v>397.75</v>
      </c>
      <c r="AE77">
        <v>-753.75</v>
      </c>
      <c r="AF77">
        <v>6586074</v>
      </c>
      <c r="AG77">
        <v>1.1329170079169999</v>
      </c>
      <c r="AH77">
        <v>1.02580027190705</v>
      </c>
      <c r="AI77">
        <v>1.2032546844985601</v>
      </c>
      <c r="AJ77">
        <v>-288.89383701883702</v>
      </c>
      <c r="AK77">
        <v>408.01205815103202</v>
      </c>
      <c r="AL77">
        <v>-906.95321844079604</v>
      </c>
      <c r="AM77">
        <v>-1</v>
      </c>
      <c r="AN77">
        <v>2</v>
      </c>
      <c r="AO77">
        <v>-2</v>
      </c>
      <c r="AP77">
        <v>1.05555555555555</v>
      </c>
      <c r="AQ77">
        <v>0.90476190476190399</v>
      </c>
      <c r="AR77">
        <v>1.2666666666666599</v>
      </c>
      <c r="AS77">
        <v>-1.05555555555555</v>
      </c>
      <c r="AT77">
        <v>1.8095238095238</v>
      </c>
      <c r="AU77">
        <v>7.8737836000000003</v>
      </c>
      <c r="AV77">
        <v>2627.4879999999998</v>
      </c>
      <c r="AW77">
        <f>C77-AV77</f>
        <v>533.26200000000017</v>
      </c>
      <c r="AX77">
        <f>(AW77/C77)*100</f>
        <v>16.871375464684021</v>
      </c>
    </row>
    <row r="78" spans="1:50" x14ac:dyDescent="0.25">
      <c r="A78" s="1">
        <v>45627</v>
      </c>
      <c r="B78" t="s">
        <v>67</v>
      </c>
      <c r="C78">
        <v>11637.75</v>
      </c>
      <c r="D78">
        <v>20</v>
      </c>
      <c r="E78">
        <v>9.3620094036316992</v>
      </c>
      <c r="F78">
        <v>2.99573227355399</v>
      </c>
      <c r="G78">
        <v>12</v>
      </c>
      <c r="H78">
        <v>11822.25</v>
      </c>
      <c r="I78">
        <v>10459.75</v>
      </c>
      <c r="J78">
        <v>12881.25</v>
      </c>
      <c r="K78">
        <v>17984.25</v>
      </c>
      <c r="L78">
        <v>15488.5</v>
      </c>
      <c r="M78">
        <v>11306.583333333299</v>
      </c>
      <c r="N78">
        <v>13378.958333333299</v>
      </c>
      <c r="O78">
        <v>9.3777386281747592</v>
      </c>
      <c r="P78">
        <v>9.2552898367596708</v>
      </c>
      <c r="Q78">
        <v>9.4635280446387693</v>
      </c>
      <c r="R78">
        <v>9.3316792895220395</v>
      </c>
      <c r="S78">
        <v>15</v>
      </c>
      <c r="T78">
        <v>15</v>
      </c>
      <c r="U78">
        <v>16</v>
      </c>
      <c r="V78">
        <v>21</v>
      </c>
      <c r="W78">
        <v>16.6666666666666</v>
      </c>
      <c r="X78">
        <v>2.7080502011022101</v>
      </c>
      <c r="Y78">
        <v>2.7080502011022101</v>
      </c>
      <c r="Z78">
        <v>2.7725887222397798</v>
      </c>
      <c r="AA78">
        <v>2.8039442252528</v>
      </c>
      <c r="AB78">
        <v>19</v>
      </c>
      <c r="AC78">
        <v>1362.5</v>
      </c>
      <c r="AD78">
        <v>-2421.5</v>
      </c>
      <c r="AE78">
        <v>-5103</v>
      </c>
      <c r="AF78">
        <v>123657779.4375</v>
      </c>
      <c r="AG78">
        <v>0.95638168143401903</v>
      </c>
      <c r="AH78">
        <v>1.0809611447054901</v>
      </c>
      <c r="AI78">
        <v>0.87775513504771097</v>
      </c>
      <c r="AJ78">
        <v>1303.0700409538499</v>
      </c>
      <c r="AK78">
        <v>-2617.5474119043602</v>
      </c>
      <c r="AL78">
        <v>-4479.1844541484697</v>
      </c>
      <c r="AM78">
        <v>0</v>
      </c>
      <c r="AN78">
        <v>-1</v>
      </c>
      <c r="AO78">
        <v>-5</v>
      </c>
      <c r="AP78">
        <v>1.1111111111111101</v>
      </c>
      <c r="AQ78">
        <v>1.1111111111111101</v>
      </c>
      <c r="AR78">
        <v>1.0416666666666601</v>
      </c>
      <c r="AS78">
        <v>0</v>
      </c>
      <c r="AT78">
        <v>-1.1111111111111101</v>
      </c>
      <c r="AU78">
        <v>9.552657</v>
      </c>
      <c r="AV78">
        <v>14082.0625</v>
      </c>
      <c r="AW78">
        <f>C78-AV78</f>
        <v>-2444.3125</v>
      </c>
      <c r="AX78">
        <f>(AW78/C78)*100</f>
        <v>-21.00330819960903</v>
      </c>
    </row>
    <row r="79" spans="1:50" x14ac:dyDescent="0.25">
      <c r="A79" s="1">
        <v>45597</v>
      </c>
      <c r="B79" t="s">
        <v>67</v>
      </c>
      <c r="C79">
        <v>11822.25</v>
      </c>
      <c r="D79">
        <v>15</v>
      </c>
      <c r="E79">
        <v>9.3777386281747592</v>
      </c>
      <c r="F79">
        <v>2.7080502011022101</v>
      </c>
      <c r="G79">
        <v>11</v>
      </c>
      <c r="H79">
        <v>10459.75</v>
      </c>
      <c r="I79">
        <v>12881.25</v>
      </c>
      <c r="J79">
        <v>17984.25</v>
      </c>
      <c r="K79">
        <v>15488.5</v>
      </c>
      <c r="L79">
        <v>14329.25</v>
      </c>
      <c r="M79">
        <v>11721.083333333299</v>
      </c>
      <c r="N79">
        <v>13827.541666666601</v>
      </c>
      <c r="O79">
        <v>9.2552898367596708</v>
      </c>
      <c r="P79">
        <v>9.4635280446387693</v>
      </c>
      <c r="Q79">
        <v>9.7972516538423395</v>
      </c>
      <c r="R79">
        <v>9.3655188365243998</v>
      </c>
      <c r="S79">
        <v>15</v>
      </c>
      <c r="T79">
        <v>16</v>
      </c>
      <c r="U79">
        <v>21</v>
      </c>
      <c r="V79">
        <v>20</v>
      </c>
      <c r="W79">
        <v>15.3333333333333</v>
      </c>
      <c r="X79">
        <v>2.7080502011022101</v>
      </c>
      <c r="Y79">
        <v>2.7725887222397798</v>
      </c>
      <c r="Z79">
        <v>3.0445224377234199</v>
      </c>
      <c r="AA79">
        <v>2.7295630414813998</v>
      </c>
      <c r="AB79">
        <v>19</v>
      </c>
      <c r="AC79">
        <v>-2421.5</v>
      </c>
      <c r="AD79">
        <v>-5103</v>
      </c>
      <c r="AE79">
        <v>2495.75</v>
      </c>
      <c r="AF79">
        <v>134734654.6875</v>
      </c>
      <c r="AG79">
        <v>1.1205892428913999</v>
      </c>
      <c r="AH79">
        <v>0.90993368914766304</v>
      </c>
      <c r="AI79">
        <v>0.65174157017019496</v>
      </c>
      <c r="AJ79">
        <v>-2713.5068516615202</v>
      </c>
      <c r="AK79">
        <v>-4643.3916157205203</v>
      </c>
      <c r="AL79">
        <v>1626.58402375226</v>
      </c>
      <c r="AM79">
        <v>-1</v>
      </c>
      <c r="AN79">
        <v>-5</v>
      </c>
      <c r="AO79">
        <v>1</v>
      </c>
      <c r="AP79">
        <v>1.0222222222222199</v>
      </c>
      <c r="AQ79">
        <v>0.95833333333333304</v>
      </c>
      <c r="AR79">
        <v>0.73015873015873001</v>
      </c>
      <c r="AS79">
        <v>-1.0222222222222199</v>
      </c>
      <c r="AT79">
        <v>-4.7916666666666599</v>
      </c>
      <c r="AU79">
        <v>9.5201449999999994</v>
      </c>
      <c r="AV79">
        <v>13631.593000000001</v>
      </c>
      <c r="AW79">
        <f>C79-AV79</f>
        <v>-1809.3430000000008</v>
      </c>
      <c r="AX79">
        <f>(AW79/C79)*100</f>
        <v>-15.30455708515723</v>
      </c>
    </row>
    <row r="80" spans="1:50" x14ac:dyDescent="0.25">
      <c r="A80" s="1">
        <v>45566</v>
      </c>
      <c r="B80" t="s">
        <v>67</v>
      </c>
      <c r="C80">
        <v>10459.75</v>
      </c>
      <c r="D80">
        <v>15</v>
      </c>
      <c r="E80">
        <v>9.2552898367596708</v>
      </c>
      <c r="F80">
        <v>2.7080502011022101</v>
      </c>
      <c r="G80">
        <v>10</v>
      </c>
      <c r="H80">
        <v>12881.25</v>
      </c>
      <c r="I80">
        <v>17984.25</v>
      </c>
      <c r="J80">
        <v>15488.5</v>
      </c>
      <c r="K80">
        <v>14329.25</v>
      </c>
      <c r="L80">
        <v>6724.5</v>
      </c>
      <c r="M80">
        <v>13775.083333333299</v>
      </c>
      <c r="N80">
        <v>12977.916666666601</v>
      </c>
      <c r="O80">
        <v>9.4635280446387693</v>
      </c>
      <c r="P80">
        <v>9.7972516538423395</v>
      </c>
      <c r="Q80">
        <v>9.6478530920531202</v>
      </c>
      <c r="R80">
        <v>9.5053565117469301</v>
      </c>
      <c r="S80">
        <v>16</v>
      </c>
      <c r="T80">
        <v>21</v>
      </c>
      <c r="U80">
        <v>20</v>
      </c>
      <c r="V80">
        <v>23</v>
      </c>
      <c r="W80">
        <v>17.3333333333333</v>
      </c>
      <c r="X80">
        <v>2.7725887222397798</v>
      </c>
      <c r="Y80">
        <v>3.0445224377234199</v>
      </c>
      <c r="Z80">
        <v>2.99573227355399</v>
      </c>
      <c r="AA80">
        <v>2.8417204536884699</v>
      </c>
      <c r="AB80">
        <v>19</v>
      </c>
      <c r="AC80">
        <v>-5103</v>
      </c>
      <c r="AD80">
        <v>2495.75</v>
      </c>
      <c r="AE80">
        <v>1159.25</v>
      </c>
      <c r="AF80">
        <v>231659620.3125</v>
      </c>
      <c r="AG80">
        <v>1.0693902636260699</v>
      </c>
      <c r="AH80">
        <v>0.76595261594635999</v>
      </c>
      <c r="AI80">
        <v>0.88937491256954004</v>
      </c>
      <c r="AJ80">
        <v>-5457.0985152838402</v>
      </c>
      <c r="AK80">
        <v>1911.6262412481201</v>
      </c>
      <c r="AL80">
        <v>1031.00786739624</v>
      </c>
      <c r="AM80">
        <v>-5</v>
      </c>
      <c r="AN80">
        <v>1</v>
      </c>
      <c r="AO80">
        <v>-3</v>
      </c>
      <c r="AP80">
        <v>1.0833333333333299</v>
      </c>
      <c r="AQ80">
        <v>0.82539682539682502</v>
      </c>
      <c r="AR80">
        <v>0.86666666666666603</v>
      </c>
      <c r="AS80">
        <v>-5.4166666666666599</v>
      </c>
      <c r="AT80">
        <v>0.82539682539682502</v>
      </c>
      <c r="AU80">
        <v>9.3861819999999998</v>
      </c>
      <c r="AV80">
        <v>11922.49</v>
      </c>
      <c r="AW80">
        <f>C80-AV80</f>
        <v>-1462.7399999999998</v>
      </c>
      <c r="AX80">
        <f>(AW80/C80)*100</f>
        <v>-13.984464255837853</v>
      </c>
    </row>
    <row r="81" spans="1:50" x14ac:dyDescent="0.25">
      <c r="A81" s="1">
        <v>45536</v>
      </c>
      <c r="B81" t="s">
        <v>67</v>
      </c>
      <c r="C81">
        <v>12881.25</v>
      </c>
      <c r="D81">
        <v>16</v>
      </c>
      <c r="E81">
        <v>9.4635280446387693</v>
      </c>
      <c r="F81">
        <v>2.7725887222397798</v>
      </c>
      <c r="G81">
        <v>9</v>
      </c>
      <c r="H81">
        <v>17984.25</v>
      </c>
      <c r="I81">
        <v>15488.5</v>
      </c>
      <c r="J81">
        <v>14329.25</v>
      </c>
      <c r="K81">
        <v>6724.5</v>
      </c>
      <c r="L81">
        <v>10189.25</v>
      </c>
      <c r="M81">
        <v>15451.333333333299</v>
      </c>
      <c r="N81">
        <v>12932.833333333299</v>
      </c>
      <c r="O81">
        <v>9.7972516538423395</v>
      </c>
      <c r="P81">
        <v>9.6478530920531202</v>
      </c>
      <c r="Q81">
        <v>9.5700581816995793</v>
      </c>
      <c r="R81">
        <v>9.6362109301780805</v>
      </c>
      <c r="S81">
        <v>21</v>
      </c>
      <c r="T81">
        <v>20</v>
      </c>
      <c r="U81">
        <v>23</v>
      </c>
      <c r="V81">
        <v>9</v>
      </c>
      <c r="W81">
        <v>19</v>
      </c>
      <c r="X81">
        <v>3.0445224377234199</v>
      </c>
      <c r="Y81">
        <v>2.99573227355399</v>
      </c>
      <c r="Z81">
        <v>3.1354942159291399</v>
      </c>
      <c r="AA81">
        <v>2.9376144778390598</v>
      </c>
      <c r="AB81">
        <v>19</v>
      </c>
      <c r="AC81">
        <v>2495.75</v>
      </c>
      <c r="AD81">
        <v>1159.25</v>
      </c>
      <c r="AE81">
        <v>7604.75</v>
      </c>
      <c r="AF81">
        <v>278549056.125</v>
      </c>
      <c r="AG81">
        <v>0.85915917168262901</v>
      </c>
      <c r="AH81">
        <v>0.997600370167113</v>
      </c>
      <c r="AI81">
        <v>1.0783071921652001</v>
      </c>
      <c r="AJ81">
        <v>2144.24650272692</v>
      </c>
      <c r="AK81">
        <v>1156.4682291162201</v>
      </c>
      <c r="AL81">
        <v>8200.2566196183798</v>
      </c>
      <c r="AM81">
        <v>1</v>
      </c>
      <c r="AN81">
        <v>-3</v>
      </c>
      <c r="AO81">
        <v>14</v>
      </c>
      <c r="AP81">
        <v>0.90476190476190399</v>
      </c>
      <c r="AQ81">
        <v>0.95</v>
      </c>
      <c r="AR81">
        <v>0.82608695652173902</v>
      </c>
      <c r="AS81">
        <v>0.90476190476190399</v>
      </c>
      <c r="AT81">
        <v>-2.8499999999999899</v>
      </c>
      <c r="AU81">
        <v>9.5122099999999996</v>
      </c>
      <c r="AV81">
        <v>13523.848</v>
      </c>
      <c r="AW81">
        <f>C81-AV81</f>
        <v>-642.59799999999996</v>
      </c>
      <c r="AX81" s="2">
        <f>(AW81/C81)*100</f>
        <v>-4.9886307617661325</v>
      </c>
    </row>
    <row r="82" spans="1:50" x14ac:dyDescent="0.25">
      <c r="A82" s="1">
        <v>45597</v>
      </c>
      <c r="B82" t="s">
        <v>68</v>
      </c>
      <c r="C82">
        <v>3724.25</v>
      </c>
      <c r="D82">
        <v>10</v>
      </c>
      <c r="E82">
        <v>8.2226207682597003</v>
      </c>
      <c r="F82">
        <v>2.3025850929940401</v>
      </c>
      <c r="G82">
        <v>11</v>
      </c>
      <c r="H82">
        <v>6767.25</v>
      </c>
      <c r="I82">
        <v>5038.75</v>
      </c>
      <c r="J82">
        <v>7309.25</v>
      </c>
      <c r="K82">
        <v>4783.5</v>
      </c>
      <c r="L82">
        <v>3944.5</v>
      </c>
      <c r="M82">
        <v>5176.75</v>
      </c>
      <c r="N82">
        <v>5261.25</v>
      </c>
      <c r="O82">
        <v>8.8198500795427197</v>
      </c>
      <c r="P82">
        <v>8.5249133144313696</v>
      </c>
      <c r="Q82">
        <v>8.8968959483009602</v>
      </c>
      <c r="R82">
        <v>8.5224613874112602</v>
      </c>
      <c r="S82">
        <v>17</v>
      </c>
      <c r="T82">
        <v>12</v>
      </c>
      <c r="U82">
        <v>23</v>
      </c>
      <c r="V82">
        <v>15</v>
      </c>
      <c r="W82">
        <v>13</v>
      </c>
      <c r="X82">
        <v>2.8332133440562099</v>
      </c>
      <c r="Y82">
        <v>2.4849066497879999</v>
      </c>
      <c r="Z82">
        <v>3.1354942159291399</v>
      </c>
      <c r="AA82">
        <v>2.5402350289460802</v>
      </c>
      <c r="AB82">
        <v>20</v>
      </c>
      <c r="AC82">
        <v>1728.5</v>
      </c>
      <c r="AD82">
        <v>-2270.5</v>
      </c>
      <c r="AE82">
        <v>2525.75</v>
      </c>
      <c r="AF82">
        <v>34098480.9375</v>
      </c>
      <c r="AG82">
        <v>0.76497100003694196</v>
      </c>
      <c r="AH82">
        <v>1.0273877449764299</v>
      </c>
      <c r="AI82">
        <v>0.70824640010944995</v>
      </c>
      <c r="AJ82">
        <v>1322.2523735638499</v>
      </c>
      <c r="AK82">
        <v>-2332.68387496899</v>
      </c>
      <c r="AL82">
        <v>1788.8533450764401</v>
      </c>
      <c r="AM82">
        <v>5</v>
      </c>
      <c r="AN82">
        <v>-11</v>
      </c>
      <c r="AO82">
        <v>8</v>
      </c>
      <c r="AP82">
        <v>0.76470588235294101</v>
      </c>
      <c r="AQ82">
        <v>1.0833333333333299</v>
      </c>
      <c r="AR82">
        <v>0.56521739130434701</v>
      </c>
      <c r="AS82">
        <v>3.8235294117646998</v>
      </c>
      <c r="AT82">
        <v>-11.9166666666666</v>
      </c>
      <c r="AU82">
        <v>8.5557119999999998</v>
      </c>
      <c r="AV82">
        <v>5196.3500000000004</v>
      </c>
      <c r="AW82">
        <f>C82-AV82</f>
        <v>-1472.1000000000004</v>
      </c>
      <c r="AX82">
        <f>(AW82/C82)*100</f>
        <v>-39.527421628515818</v>
      </c>
    </row>
    <row r="83" spans="1:50" x14ac:dyDescent="0.25">
      <c r="A83" s="1">
        <v>45566</v>
      </c>
      <c r="B83" t="s">
        <v>68</v>
      </c>
      <c r="C83">
        <v>6767.25</v>
      </c>
      <c r="D83">
        <v>17</v>
      </c>
      <c r="E83">
        <v>8.8198500795427197</v>
      </c>
      <c r="F83">
        <v>2.8332133440562099</v>
      </c>
      <c r="G83">
        <v>10</v>
      </c>
      <c r="H83">
        <v>5038.75</v>
      </c>
      <c r="I83">
        <v>7309.25</v>
      </c>
      <c r="J83">
        <v>4783.5</v>
      </c>
      <c r="K83">
        <v>3944.5</v>
      </c>
      <c r="L83">
        <v>6898.5</v>
      </c>
      <c r="M83">
        <v>6371.75</v>
      </c>
      <c r="N83">
        <v>5790.2916666666597</v>
      </c>
      <c r="O83">
        <v>8.5249133144313696</v>
      </c>
      <c r="P83">
        <v>8.8968959483009602</v>
      </c>
      <c r="Q83">
        <v>8.4729277751182206</v>
      </c>
      <c r="R83">
        <v>8.7472197807583498</v>
      </c>
      <c r="S83">
        <v>12</v>
      </c>
      <c r="T83">
        <v>23</v>
      </c>
      <c r="U83">
        <v>15</v>
      </c>
      <c r="V83">
        <v>13</v>
      </c>
      <c r="W83">
        <v>17.3333333333333</v>
      </c>
      <c r="X83">
        <v>2.4849066497879999</v>
      </c>
      <c r="Y83">
        <v>3.1354942159291399</v>
      </c>
      <c r="Z83">
        <v>2.7080502011022101</v>
      </c>
      <c r="AA83">
        <v>2.8178714032577798</v>
      </c>
      <c r="AB83">
        <v>20</v>
      </c>
      <c r="AC83">
        <v>-2270.5</v>
      </c>
      <c r="AD83">
        <v>2525.75</v>
      </c>
      <c r="AE83">
        <v>839</v>
      </c>
      <c r="AF83">
        <v>36829483.4375</v>
      </c>
      <c r="AG83">
        <v>1.26454973951873</v>
      </c>
      <c r="AH83">
        <v>0.871737866402161</v>
      </c>
      <c r="AI83">
        <v>1.33202675864952</v>
      </c>
      <c r="AJ83">
        <v>-2871.1601835772699</v>
      </c>
      <c r="AK83">
        <v>2201.79191606526</v>
      </c>
      <c r="AL83">
        <v>1117.57045050695</v>
      </c>
      <c r="AM83">
        <v>-11</v>
      </c>
      <c r="AN83">
        <v>8</v>
      </c>
      <c r="AO83">
        <v>2</v>
      </c>
      <c r="AP83">
        <v>1.44444444444444</v>
      </c>
      <c r="AQ83">
        <v>0.75362318840579701</v>
      </c>
      <c r="AR83">
        <v>1.1555555555555499</v>
      </c>
      <c r="AS83">
        <v>-15.8888888888888</v>
      </c>
      <c r="AT83">
        <v>6.0289855072463698</v>
      </c>
      <c r="AU83">
        <v>8.8902645000000007</v>
      </c>
      <c r="AV83">
        <v>7260.9395000000004</v>
      </c>
      <c r="AW83">
        <f>C83-AV83</f>
        <v>-493.68950000000041</v>
      </c>
      <c r="AX83" s="2">
        <f>(AW83/C83)*100</f>
        <v>-7.2952750378662001</v>
      </c>
    </row>
    <row r="84" spans="1:50" x14ac:dyDescent="0.25">
      <c r="A84" s="1">
        <v>45536</v>
      </c>
      <c r="B84" t="s">
        <v>68</v>
      </c>
      <c r="C84">
        <v>5038.75</v>
      </c>
      <c r="D84">
        <v>12</v>
      </c>
      <c r="E84">
        <v>8.5249133144313696</v>
      </c>
      <c r="F84">
        <v>2.4849066497879999</v>
      </c>
      <c r="G84">
        <v>9</v>
      </c>
      <c r="H84">
        <v>7309.25</v>
      </c>
      <c r="I84">
        <v>4783.5</v>
      </c>
      <c r="J84">
        <v>3944.5</v>
      </c>
      <c r="K84">
        <v>6898.5</v>
      </c>
      <c r="L84">
        <v>3995</v>
      </c>
      <c r="M84">
        <v>5710.5</v>
      </c>
      <c r="N84">
        <v>5328.25</v>
      </c>
      <c r="O84">
        <v>8.8968959483009602</v>
      </c>
      <c r="P84">
        <v>8.4729277751182206</v>
      </c>
      <c r="Q84">
        <v>8.2800774825351393</v>
      </c>
      <c r="R84">
        <v>8.6315790126168501</v>
      </c>
      <c r="S84">
        <v>23</v>
      </c>
      <c r="T84">
        <v>15</v>
      </c>
      <c r="U84">
        <v>13</v>
      </c>
      <c r="V84">
        <v>19</v>
      </c>
      <c r="W84">
        <v>16.6666666666666</v>
      </c>
      <c r="X84">
        <v>3.1354942159291399</v>
      </c>
      <c r="Y84">
        <v>2.7080502011022101</v>
      </c>
      <c r="Z84">
        <v>2.5649493574615301</v>
      </c>
      <c r="AA84">
        <v>2.77615035560645</v>
      </c>
      <c r="AB84">
        <v>20</v>
      </c>
      <c r="AC84">
        <v>2525.75</v>
      </c>
      <c r="AD84">
        <v>839</v>
      </c>
      <c r="AE84">
        <v>-2954</v>
      </c>
      <c r="AF84">
        <v>34963797.375</v>
      </c>
      <c r="AG84">
        <v>0.78127030817115295</v>
      </c>
      <c r="AH84">
        <v>1.1937911571025399</v>
      </c>
      <c r="AI84">
        <v>1.4477120040562801</v>
      </c>
      <c r="AJ84">
        <v>1973.2934808632799</v>
      </c>
      <c r="AK84">
        <v>1001.59078080903</v>
      </c>
      <c r="AL84">
        <v>-4276.5412599822503</v>
      </c>
      <c r="AM84">
        <v>8</v>
      </c>
      <c r="AN84">
        <v>2</v>
      </c>
      <c r="AO84">
        <v>-6</v>
      </c>
      <c r="AP84">
        <v>0.72463768115941996</v>
      </c>
      <c r="AQ84">
        <v>1.1111111111111101</v>
      </c>
      <c r="AR84">
        <v>1.2820512820512799</v>
      </c>
      <c r="AS84">
        <v>5.7971014492753596</v>
      </c>
      <c r="AT84">
        <v>2.2222222222222201</v>
      </c>
      <c r="AU84">
        <v>8.5659799999999997</v>
      </c>
      <c r="AV84">
        <v>5249.982</v>
      </c>
      <c r="AW84">
        <f>C84-AV84</f>
        <v>-211.23199999999997</v>
      </c>
      <c r="AX84" s="2">
        <f>(AW84/C84)*100</f>
        <v>-4.1921508310592905</v>
      </c>
    </row>
    <row r="85" spans="1:50" x14ac:dyDescent="0.25">
      <c r="A85" s="1">
        <v>45627</v>
      </c>
      <c r="B85" t="s">
        <v>68</v>
      </c>
      <c r="C85">
        <v>5341.5</v>
      </c>
      <c r="D85">
        <v>15</v>
      </c>
      <c r="E85">
        <v>8.5832617913859401</v>
      </c>
      <c r="F85">
        <v>2.7080502011022101</v>
      </c>
      <c r="G85">
        <v>12</v>
      </c>
      <c r="H85">
        <v>3724.25</v>
      </c>
      <c r="I85">
        <v>6767.25</v>
      </c>
      <c r="J85">
        <v>5038.75</v>
      </c>
      <c r="K85">
        <v>7309.25</v>
      </c>
      <c r="L85">
        <v>4783.5</v>
      </c>
      <c r="M85">
        <v>5277.6666666666597</v>
      </c>
      <c r="N85">
        <v>5494.0833333333303</v>
      </c>
      <c r="O85">
        <v>8.2226207682597003</v>
      </c>
      <c r="P85">
        <v>8.8198500795427197</v>
      </c>
      <c r="Q85">
        <v>8.5249133144313696</v>
      </c>
      <c r="R85">
        <v>8.5419108797294498</v>
      </c>
      <c r="S85">
        <v>10</v>
      </c>
      <c r="T85">
        <v>17</v>
      </c>
      <c r="U85">
        <v>12</v>
      </c>
      <c r="V85">
        <v>23</v>
      </c>
      <c r="W85">
        <v>14</v>
      </c>
      <c r="X85">
        <v>2.3025850929940401</v>
      </c>
      <c r="Y85">
        <v>2.8332133440562099</v>
      </c>
      <c r="Z85">
        <v>2.4849066497879999</v>
      </c>
      <c r="AA85">
        <v>2.6146162127174901</v>
      </c>
      <c r="AB85">
        <v>20</v>
      </c>
      <c r="AC85">
        <v>-3043</v>
      </c>
      <c r="AD85">
        <v>1728.5</v>
      </c>
      <c r="AE85">
        <v>-2270.5</v>
      </c>
      <c r="AF85">
        <v>25202930.8125</v>
      </c>
      <c r="AG85">
        <v>1.41710859009644</v>
      </c>
      <c r="AH85">
        <v>0.77988350757939595</v>
      </c>
      <c r="AI85">
        <v>1.04741586041511</v>
      </c>
      <c r="AJ85">
        <v>-4312.2614396634599</v>
      </c>
      <c r="AK85">
        <v>1348.0286428509801</v>
      </c>
      <c r="AL85">
        <v>-2378.1577110725202</v>
      </c>
      <c r="AM85">
        <v>-7</v>
      </c>
      <c r="AN85">
        <v>5</v>
      </c>
      <c r="AO85">
        <v>-11</v>
      </c>
      <c r="AP85">
        <v>1.4</v>
      </c>
      <c r="AQ85">
        <v>0.82352941176470495</v>
      </c>
      <c r="AR85">
        <v>1.1666666666666601</v>
      </c>
      <c r="AS85">
        <v>-9.7999999999999901</v>
      </c>
      <c r="AT85">
        <v>4.1176470588235201</v>
      </c>
      <c r="AU85">
        <v>8.4550630000000009</v>
      </c>
      <c r="AV85">
        <v>4698.8019999999997</v>
      </c>
      <c r="AW85">
        <f>C85-AV85</f>
        <v>642.69800000000032</v>
      </c>
      <c r="AX85">
        <f>(AW85/C85)*100</f>
        <v>12.032163250023407</v>
      </c>
    </row>
    <row r="86" spans="1:50" x14ac:dyDescent="0.25">
      <c r="A86" s="1">
        <v>45627</v>
      </c>
      <c r="B86" t="s">
        <v>69</v>
      </c>
      <c r="C86">
        <v>19548.5</v>
      </c>
      <c r="D86">
        <v>13</v>
      </c>
      <c r="E86">
        <v>9.8806538361271805</v>
      </c>
      <c r="F86">
        <v>2.5649493574615301</v>
      </c>
      <c r="G86">
        <v>12</v>
      </c>
      <c r="H86">
        <v>21172.75</v>
      </c>
      <c r="I86">
        <v>16580.5</v>
      </c>
      <c r="J86">
        <v>13303.25</v>
      </c>
      <c r="K86">
        <v>20385.5</v>
      </c>
      <c r="L86">
        <v>16520</v>
      </c>
      <c r="M86">
        <v>19100.583333333299</v>
      </c>
      <c r="N86">
        <v>17918.416666666599</v>
      </c>
      <c r="O86">
        <v>9.9604702564955492</v>
      </c>
      <c r="P86">
        <v>9.7159825850500194</v>
      </c>
      <c r="Q86">
        <v>9.4957636452608298</v>
      </c>
      <c r="R86">
        <v>9.8523688925575801</v>
      </c>
      <c r="S86">
        <v>12</v>
      </c>
      <c r="T86">
        <v>10</v>
      </c>
      <c r="U86">
        <v>8</v>
      </c>
      <c r="V86">
        <v>12</v>
      </c>
      <c r="W86">
        <v>11.6666666666666</v>
      </c>
      <c r="X86">
        <v>2.4849066497879999</v>
      </c>
      <c r="Y86">
        <v>2.3025850929940401</v>
      </c>
      <c r="Z86">
        <v>2.07944154167983</v>
      </c>
      <c r="AA86">
        <v>2.45081370008119</v>
      </c>
      <c r="AB86">
        <v>21</v>
      </c>
      <c r="AC86">
        <v>4592.25</v>
      </c>
      <c r="AD86">
        <v>3277.25</v>
      </c>
      <c r="AE86">
        <v>-7082.25</v>
      </c>
      <c r="AF86">
        <v>351054781.375</v>
      </c>
      <c r="AG86">
        <v>0.90213049005600698</v>
      </c>
      <c r="AH86">
        <v>1.1519907923966901</v>
      </c>
      <c r="AI86">
        <v>1.4357832359260501</v>
      </c>
      <c r="AJ86">
        <v>4142.8087429596999</v>
      </c>
      <c r="AK86">
        <v>3775.3618243820501</v>
      </c>
      <c r="AL86">
        <v>-10168.5758226373</v>
      </c>
      <c r="AM86">
        <v>2</v>
      </c>
      <c r="AN86">
        <v>2</v>
      </c>
      <c r="AO86">
        <v>-4</v>
      </c>
      <c r="AP86">
        <v>0.97222222222222199</v>
      </c>
      <c r="AQ86">
        <v>1.1666666666666601</v>
      </c>
      <c r="AR86">
        <v>1.4583333333333299</v>
      </c>
      <c r="AS86">
        <v>1.94444444444444</v>
      </c>
      <c r="AT86">
        <v>2.3333333333333299</v>
      </c>
      <c r="AU86">
        <v>9.9609769999999997</v>
      </c>
      <c r="AV86">
        <v>21183.474999999999</v>
      </c>
      <c r="AW86">
        <f>C86-AV86</f>
        <v>-1634.9749999999985</v>
      </c>
      <c r="AX86" s="2">
        <f>(AW86/C86)*100</f>
        <v>-8.3636851932373268</v>
      </c>
    </row>
    <row r="87" spans="1:50" x14ac:dyDescent="0.25">
      <c r="A87" s="1">
        <v>45566</v>
      </c>
      <c r="B87" t="s">
        <v>69</v>
      </c>
      <c r="C87">
        <v>16580.5</v>
      </c>
      <c r="D87">
        <v>10</v>
      </c>
      <c r="E87">
        <v>9.7159825850500194</v>
      </c>
      <c r="F87">
        <v>2.3025850929940401</v>
      </c>
      <c r="G87">
        <v>10</v>
      </c>
      <c r="H87">
        <v>13303.25</v>
      </c>
      <c r="I87">
        <v>20385.5</v>
      </c>
      <c r="J87">
        <v>16520</v>
      </c>
      <c r="K87">
        <v>19086.75</v>
      </c>
      <c r="L87">
        <v>17372.25</v>
      </c>
      <c r="M87">
        <v>16756.416666666599</v>
      </c>
      <c r="N87">
        <v>17208.041666666599</v>
      </c>
      <c r="O87">
        <v>9.4957636452608298</v>
      </c>
      <c r="P87">
        <v>9.9225791427916494</v>
      </c>
      <c r="Q87">
        <v>9.7123270470749699</v>
      </c>
      <c r="R87">
        <v>9.7114417910341597</v>
      </c>
      <c r="S87">
        <v>8</v>
      </c>
      <c r="T87">
        <v>12</v>
      </c>
      <c r="U87">
        <v>13</v>
      </c>
      <c r="V87">
        <v>10</v>
      </c>
      <c r="W87">
        <v>10</v>
      </c>
      <c r="X87">
        <v>2.07944154167983</v>
      </c>
      <c r="Y87">
        <v>2.4849066497879999</v>
      </c>
      <c r="Z87">
        <v>2.5649493574615301</v>
      </c>
      <c r="AA87">
        <v>2.2889777614872902</v>
      </c>
      <c r="AB87">
        <v>21</v>
      </c>
      <c r="AC87">
        <v>-7082.25</v>
      </c>
      <c r="AD87">
        <v>3865.5</v>
      </c>
      <c r="AE87">
        <v>-2566.75</v>
      </c>
      <c r="AF87">
        <v>271193402.875</v>
      </c>
      <c r="AG87">
        <v>1.2595731619466399</v>
      </c>
      <c r="AH87">
        <v>0.82197722237211002</v>
      </c>
      <c r="AI87">
        <v>1.0143109362389</v>
      </c>
      <c r="AJ87">
        <v>-8920.6120261966007</v>
      </c>
      <c r="AK87">
        <v>3177.3529530793899</v>
      </c>
      <c r="AL87">
        <v>-2603.4825955912002</v>
      </c>
      <c r="AM87">
        <v>-4</v>
      </c>
      <c r="AN87">
        <v>-1</v>
      </c>
      <c r="AO87">
        <v>3</v>
      </c>
      <c r="AP87">
        <v>1.25</v>
      </c>
      <c r="AQ87">
        <v>0.83333333333333304</v>
      </c>
      <c r="AR87">
        <v>0.76923076923076905</v>
      </c>
      <c r="AS87">
        <v>-5</v>
      </c>
      <c r="AT87">
        <v>-0.83333333333333304</v>
      </c>
      <c r="AU87">
        <v>9.7457860000000007</v>
      </c>
      <c r="AV87">
        <v>17082.088</v>
      </c>
      <c r="AW87">
        <f>C87-AV87</f>
        <v>-501.58799999999974</v>
      </c>
      <c r="AX87" s="2">
        <f>(AW87/C87)*100</f>
        <v>-3.025168119176139</v>
      </c>
    </row>
    <row r="88" spans="1:50" x14ac:dyDescent="0.25">
      <c r="A88" s="1">
        <v>45597</v>
      </c>
      <c r="B88" t="s">
        <v>69</v>
      </c>
      <c r="C88">
        <v>21172.75</v>
      </c>
      <c r="D88">
        <v>12</v>
      </c>
      <c r="E88">
        <v>9.9604702564955492</v>
      </c>
      <c r="F88">
        <v>2.4849066497879999</v>
      </c>
      <c r="G88">
        <v>11</v>
      </c>
      <c r="H88">
        <v>16580.5</v>
      </c>
      <c r="I88">
        <v>13303.25</v>
      </c>
      <c r="J88">
        <v>20385.5</v>
      </c>
      <c r="K88">
        <v>16520</v>
      </c>
      <c r="L88">
        <v>19086.75</v>
      </c>
      <c r="M88">
        <v>17018.833333333299</v>
      </c>
      <c r="N88">
        <v>17841.458333333299</v>
      </c>
      <c r="O88">
        <v>9.7159825850500194</v>
      </c>
      <c r="P88">
        <v>9.4957636452608298</v>
      </c>
      <c r="Q88">
        <v>9.9225791427916494</v>
      </c>
      <c r="R88">
        <v>9.7240721622688007</v>
      </c>
      <c r="S88">
        <v>10</v>
      </c>
      <c r="T88">
        <v>8</v>
      </c>
      <c r="U88">
        <v>12</v>
      </c>
      <c r="V88">
        <v>13</v>
      </c>
      <c r="W88">
        <v>10</v>
      </c>
      <c r="X88">
        <v>2.3025850929940401</v>
      </c>
      <c r="Y88">
        <v>2.07944154167983</v>
      </c>
      <c r="Z88">
        <v>2.4849066497879999</v>
      </c>
      <c r="AA88">
        <v>2.2889777614872902</v>
      </c>
      <c r="AB88">
        <v>21</v>
      </c>
      <c r="AC88">
        <v>3277.25</v>
      </c>
      <c r="AD88">
        <v>-7082.25</v>
      </c>
      <c r="AE88">
        <v>3865.5</v>
      </c>
      <c r="AF88">
        <v>220574536.625</v>
      </c>
      <c r="AG88">
        <v>1.02643667762331</v>
      </c>
      <c r="AH88">
        <v>1.2792989181841501</v>
      </c>
      <c r="AI88">
        <v>0.834849934185246</v>
      </c>
      <c r="AJ88">
        <v>3363.8896017410002</v>
      </c>
      <c r="AK88">
        <v>-9060.3147633097105</v>
      </c>
      <c r="AL88">
        <v>3227.1124205930601</v>
      </c>
      <c r="AM88">
        <v>2</v>
      </c>
      <c r="AN88">
        <v>-4</v>
      </c>
      <c r="AO88">
        <v>-1</v>
      </c>
      <c r="AP88">
        <v>1</v>
      </c>
      <c r="AQ88">
        <v>1.25</v>
      </c>
      <c r="AR88">
        <v>0.83333333333333304</v>
      </c>
      <c r="AS88">
        <v>2</v>
      </c>
      <c r="AT88">
        <v>-5</v>
      </c>
      <c r="AU88">
        <v>9.9444400000000002</v>
      </c>
      <c r="AV88">
        <v>20836.05</v>
      </c>
      <c r="AW88">
        <f>C88-AV88</f>
        <v>336.70000000000073</v>
      </c>
      <c r="AX88" s="2">
        <f>(AW88/C88)*100</f>
        <v>1.5902516205972335</v>
      </c>
    </row>
    <row r="89" spans="1:50" x14ac:dyDescent="0.25">
      <c r="A89" s="1">
        <v>45536</v>
      </c>
      <c r="B89" t="s">
        <v>69</v>
      </c>
      <c r="C89">
        <v>13303.25</v>
      </c>
      <c r="D89">
        <v>8</v>
      </c>
      <c r="E89">
        <v>9.4957636452608298</v>
      </c>
      <c r="F89">
        <v>2.07944154167983</v>
      </c>
      <c r="G89">
        <v>9</v>
      </c>
      <c r="H89">
        <v>20385.5</v>
      </c>
      <c r="I89">
        <v>16520</v>
      </c>
      <c r="J89">
        <v>19086.75</v>
      </c>
      <c r="K89">
        <v>17372.25</v>
      </c>
      <c r="L89">
        <v>15069</v>
      </c>
      <c r="M89">
        <v>16736.25</v>
      </c>
      <c r="N89">
        <v>16956.125</v>
      </c>
      <c r="O89">
        <v>9.9225791427916494</v>
      </c>
      <c r="P89">
        <v>9.7123270470749699</v>
      </c>
      <c r="Q89">
        <v>9.8567496560240606</v>
      </c>
      <c r="R89">
        <v>9.7102232783758193</v>
      </c>
      <c r="S89">
        <v>12</v>
      </c>
      <c r="T89">
        <v>13</v>
      </c>
      <c r="U89">
        <v>10</v>
      </c>
      <c r="V89">
        <v>9</v>
      </c>
      <c r="W89">
        <v>11</v>
      </c>
      <c r="X89">
        <v>2.4849066497879999</v>
      </c>
      <c r="Y89">
        <v>2.5649493574615301</v>
      </c>
      <c r="Z89">
        <v>2.3025850929940401</v>
      </c>
      <c r="AA89">
        <v>2.3764325163097899</v>
      </c>
      <c r="AB89">
        <v>21</v>
      </c>
      <c r="AC89">
        <v>3865.5</v>
      </c>
      <c r="AD89">
        <v>-2566.75</v>
      </c>
      <c r="AE89">
        <v>1714.5</v>
      </c>
      <c r="AF89">
        <v>336768460</v>
      </c>
      <c r="AG89">
        <v>0.82098795712638795</v>
      </c>
      <c r="AH89">
        <v>1.0130901937046</v>
      </c>
      <c r="AI89">
        <v>0.87685174270108801</v>
      </c>
      <c r="AJ89">
        <v>3173.52894827205</v>
      </c>
      <c r="AK89">
        <v>-2600.3492546912798</v>
      </c>
      <c r="AL89">
        <v>1503.36231286101</v>
      </c>
      <c r="AM89">
        <v>-1</v>
      </c>
      <c r="AN89">
        <v>3</v>
      </c>
      <c r="AO89">
        <v>1</v>
      </c>
      <c r="AP89">
        <v>0.91666666666666596</v>
      </c>
      <c r="AQ89">
        <v>0.84615384615384603</v>
      </c>
      <c r="AR89">
        <v>1.1000000000000001</v>
      </c>
      <c r="AS89">
        <v>-0.91666666666666596</v>
      </c>
      <c r="AT89">
        <v>2.5384615384615299</v>
      </c>
      <c r="AU89">
        <v>9.4076489999999993</v>
      </c>
      <c r="AV89">
        <v>12181.199000000001</v>
      </c>
      <c r="AW89">
        <f>C89-AV89</f>
        <v>1122.0509999999995</v>
      </c>
      <c r="AX89" s="2">
        <f>(AW89/C89)*100</f>
        <v>8.4344126435269526</v>
      </c>
    </row>
    <row r="90" spans="1:50" x14ac:dyDescent="0.25">
      <c r="A90" s="1">
        <v>45536</v>
      </c>
      <c r="B90" t="s">
        <v>70</v>
      </c>
      <c r="C90">
        <v>209.1</v>
      </c>
      <c r="D90">
        <v>1</v>
      </c>
      <c r="E90">
        <v>6.6931948380537696</v>
      </c>
      <c r="F90">
        <v>0</v>
      </c>
      <c r="G90">
        <v>9</v>
      </c>
      <c r="H90">
        <v>61704.44</v>
      </c>
      <c r="I90">
        <v>5970.48</v>
      </c>
      <c r="J90">
        <v>35113.35</v>
      </c>
      <c r="K90">
        <v>15285.15</v>
      </c>
      <c r="L90">
        <v>20221.25</v>
      </c>
      <c r="M90">
        <v>22628.006666666599</v>
      </c>
      <c r="N90">
        <v>23083.961666666601</v>
      </c>
      <c r="O90">
        <v>10.950271293918</v>
      </c>
      <c r="P90">
        <v>8.69458260516463</v>
      </c>
      <c r="Q90">
        <v>10.4663366790226</v>
      </c>
      <c r="R90">
        <v>8.7793495790454799</v>
      </c>
      <c r="S90">
        <v>10</v>
      </c>
      <c r="T90">
        <v>11</v>
      </c>
      <c r="U90">
        <v>26</v>
      </c>
      <c r="V90">
        <v>25</v>
      </c>
      <c r="W90">
        <v>7.3333333333333304</v>
      </c>
      <c r="X90">
        <v>2.3025850929940401</v>
      </c>
      <c r="Y90">
        <v>2.3978952727983698</v>
      </c>
      <c r="Z90">
        <v>3.2580965380214799</v>
      </c>
      <c r="AA90">
        <v>1.56682678859747</v>
      </c>
      <c r="AB90">
        <v>22</v>
      </c>
      <c r="AC90">
        <v>55733.96</v>
      </c>
      <c r="AD90">
        <v>-29142.87</v>
      </c>
      <c r="AE90">
        <v>19828.199999999899</v>
      </c>
      <c r="AF90">
        <v>368405124.93119901</v>
      </c>
      <c r="AG90">
        <v>0.36671602021939798</v>
      </c>
      <c r="AH90">
        <v>3.7899811517108599</v>
      </c>
      <c r="AI90">
        <v>0.64442745185710404</v>
      </c>
      <c r="AJ90">
        <v>20438.536002267101</v>
      </c>
      <c r="AK90">
        <v>-110450.928006759</v>
      </c>
      <c r="AL90">
        <v>12777.836400913</v>
      </c>
      <c r="AM90">
        <v>-1</v>
      </c>
      <c r="AN90">
        <v>-15</v>
      </c>
      <c r="AO90">
        <v>1</v>
      </c>
      <c r="AP90">
        <v>0.73333333333333295</v>
      </c>
      <c r="AQ90">
        <v>0.66666666666666596</v>
      </c>
      <c r="AR90">
        <v>0.28205128205128199</v>
      </c>
      <c r="AS90">
        <v>-0.73333333333333295</v>
      </c>
      <c r="AT90">
        <v>-10</v>
      </c>
      <c r="AU90">
        <v>6.9885349999999997</v>
      </c>
      <c r="AV90">
        <v>1084.1320000000001</v>
      </c>
      <c r="AW90">
        <f>C90-AV90</f>
        <v>-875.03200000000004</v>
      </c>
      <c r="AX90">
        <f>(AW90/C90)*100</f>
        <v>-418.47537063605938</v>
      </c>
    </row>
    <row r="91" spans="1:50" x14ac:dyDescent="0.25">
      <c r="A91" s="1">
        <v>45597</v>
      </c>
      <c r="B91" t="s">
        <v>70</v>
      </c>
      <c r="C91">
        <v>1108.43</v>
      </c>
      <c r="D91">
        <v>2</v>
      </c>
      <c r="E91">
        <v>7.0106998786636803</v>
      </c>
      <c r="F91">
        <v>0.69314718055994495</v>
      </c>
      <c r="G91">
        <v>11</v>
      </c>
      <c r="H91">
        <v>716.87</v>
      </c>
      <c r="I91">
        <v>209.1</v>
      </c>
      <c r="J91">
        <v>61704.44</v>
      </c>
      <c r="K91">
        <v>5970.48</v>
      </c>
      <c r="L91">
        <v>35113.35</v>
      </c>
      <c r="M91">
        <v>678.13333333333003</v>
      </c>
      <c r="N91">
        <v>17470.444999999901</v>
      </c>
      <c r="O91">
        <v>6.6931948380537696</v>
      </c>
      <c r="P91">
        <v>6.6931948380537696</v>
      </c>
      <c r="Q91">
        <v>10.950271293918</v>
      </c>
      <c r="R91">
        <v>6.7990298515904</v>
      </c>
      <c r="S91">
        <v>2</v>
      </c>
      <c r="T91">
        <v>1</v>
      </c>
      <c r="U91">
        <v>10</v>
      </c>
      <c r="V91">
        <v>11</v>
      </c>
      <c r="W91">
        <v>1.6666666666666601</v>
      </c>
      <c r="X91">
        <v>0.69314718055994495</v>
      </c>
      <c r="Y91">
        <v>0</v>
      </c>
      <c r="Z91">
        <v>2.3025850929940401</v>
      </c>
      <c r="AA91">
        <v>0.46209812037329601</v>
      </c>
      <c r="AB91">
        <v>22</v>
      </c>
      <c r="AC91">
        <v>507.77</v>
      </c>
      <c r="AD91">
        <v>-61495.34</v>
      </c>
      <c r="AE91">
        <v>55733.96</v>
      </c>
      <c r="AF91">
        <v>149897.51699999999</v>
      </c>
      <c r="AG91">
        <v>0.94596416830573304</v>
      </c>
      <c r="AH91">
        <v>3.2431053722301799</v>
      </c>
      <c r="AI91">
        <v>1.0990024920951001E-2</v>
      </c>
      <c r="AJ91">
        <v>480.33222574060198</v>
      </c>
      <c r="AK91">
        <v>-199435.86752112099</v>
      </c>
      <c r="AL91">
        <v>612.51760934329002</v>
      </c>
      <c r="AM91">
        <v>1</v>
      </c>
      <c r="AN91">
        <v>-9</v>
      </c>
      <c r="AO91">
        <v>-1</v>
      </c>
      <c r="AP91">
        <v>0.83333333333333304</v>
      </c>
      <c r="AQ91">
        <v>1.6666666666666601</v>
      </c>
      <c r="AR91">
        <v>0.16666666666666599</v>
      </c>
      <c r="AS91">
        <v>0.83333333333333304</v>
      </c>
      <c r="AT91">
        <v>-15</v>
      </c>
      <c r="AU91">
        <v>8.2250689999999995</v>
      </c>
      <c r="AV91">
        <v>3733.3789999999999</v>
      </c>
      <c r="AW91">
        <f>C91-AV91</f>
        <v>-2624.9489999999996</v>
      </c>
      <c r="AX91">
        <f>(AW91/C91)*100</f>
        <v>-236.81684905677395</v>
      </c>
    </row>
    <row r="92" spans="1:50" x14ac:dyDescent="0.25">
      <c r="A92" s="1">
        <v>45566</v>
      </c>
      <c r="B92" t="s">
        <v>70</v>
      </c>
      <c r="C92">
        <v>716.87</v>
      </c>
      <c r="D92">
        <v>2</v>
      </c>
      <c r="E92">
        <v>6.6931948380537696</v>
      </c>
      <c r="F92">
        <v>0.69314718055994495</v>
      </c>
      <c r="G92">
        <v>10</v>
      </c>
      <c r="H92">
        <v>209.1</v>
      </c>
      <c r="I92">
        <v>61704.44</v>
      </c>
      <c r="J92">
        <v>5970.48</v>
      </c>
      <c r="K92">
        <v>35113.35</v>
      </c>
      <c r="L92">
        <v>15285.15</v>
      </c>
      <c r="M92">
        <v>20876.803333333301</v>
      </c>
      <c r="N92">
        <v>19833.231666666601</v>
      </c>
      <c r="O92">
        <v>6.6931948380537696</v>
      </c>
      <c r="P92">
        <v>10.950271293918</v>
      </c>
      <c r="Q92">
        <v>8.69458260516463</v>
      </c>
      <c r="R92">
        <v>8.1122203233418695</v>
      </c>
      <c r="S92">
        <v>1</v>
      </c>
      <c r="T92">
        <v>10</v>
      </c>
      <c r="U92">
        <v>11</v>
      </c>
      <c r="V92">
        <v>26</v>
      </c>
      <c r="W92">
        <v>4.3333333333333304</v>
      </c>
      <c r="X92">
        <v>0</v>
      </c>
      <c r="Y92">
        <v>2.3025850929940401</v>
      </c>
      <c r="Z92">
        <v>2.3978952727983698</v>
      </c>
      <c r="AA92">
        <v>0.99857742451799703</v>
      </c>
      <c r="AB92">
        <v>22</v>
      </c>
      <c r="AC92">
        <v>-61495.34</v>
      </c>
      <c r="AD92">
        <v>55733.96</v>
      </c>
      <c r="AE92">
        <v>-29142.87</v>
      </c>
      <c r="AF92">
        <v>12902398.403999999</v>
      </c>
      <c r="AG92">
        <v>99.841240235931707</v>
      </c>
      <c r="AH92">
        <v>0.338335512539022</v>
      </c>
      <c r="AI92">
        <v>3.4966708427686402</v>
      </c>
      <c r="AJ92">
        <v>-6139771.0143302996</v>
      </c>
      <c r="AK92">
        <v>18856.777922429301</v>
      </c>
      <c r="AL92">
        <v>-101903.023803597</v>
      </c>
      <c r="AM92">
        <v>-9</v>
      </c>
      <c r="AN92">
        <v>-1</v>
      </c>
      <c r="AO92">
        <v>-15</v>
      </c>
      <c r="AP92">
        <v>4.3333333333333304</v>
      </c>
      <c r="AQ92">
        <v>0.43333333333333302</v>
      </c>
      <c r="AR92">
        <v>0.39393939393939298</v>
      </c>
      <c r="AS92">
        <v>-39</v>
      </c>
      <c r="AT92">
        <v>-0.43333333333333302</v>
      </c>
      <c r="AU92">
        <v>7.32606</v>
      </c>
      <c r="AV92">
        <v>1519.3833</v>
      </c>
      <c r="AW92">
        <f>C92-AV92</f>
        <v>-802.51329999999996</v>
      </c>
      <c r="AX92">
        <f>(AW92/C92)*100</f>
        <v>-111.9468383388899</v>
      </c>
    </row>
    <row r="93" spans="1:50" x14ac:dyDescent="0.25">
      <c r="A93" s="1">
        <v>45627</v>
      </c>
      <c r="B93" t="s">
        <v>70</v>
      </c>
      <c r="C93">
        <v>36916.15</v>
      </c>
      <c r="D93">
        <v>7</v>
      </c>
      <c r="E93">
        <v>10.516404403656001</v>
      </c>
      <c r="F93">
        <v>1.9459101490553099</v>
      </c>
      <c r="G93">
        <v>12</v>
      </c>
      <c r="H93">
        <v>1108.43</v>
      </c>
      <c r="I93">
        <v>716.87</v>
      </c>
      <c r="J93">
        <v>209.1</v>
      </c>
      <c r="K93">
        <v>61704.44</v>
      </c>
      <c r="L93">
        <v>5970.48</v>
      </c>
      <c r="M93">
        <v>12913.8166666666</v>
      </c>
      <c r="N93">
        <v>17770.911666666601</v>
      </c>
      <c r="O93">
        <v>7.0106998786636803</v>
      </c>
      <c r="P93">
        <v>6.6931948380537696</v>
      </c>
      <c r="Q93">
        <v>6.6931948380537696</v>
      </c>
      <c r="R93">
        <v>8.0734330401244794</v>
      </c>
      <c r="S93">
        <v>2</v>
      </c>
      <c r="T93">
        <v>2</v>
      </c>
      <c r="U93">
        <v>1</v>
      </c>
      <c r="V93">
        <v>10</v>
      </c>
      <c r="W93">
        <v>3.6666666666666599</v>
      </c>
      <c r="X93">
        <v>0.69314718055994495</v>
      </c>
      <c r="Y93">
        <v>0.69314718055994495</v>
      </c>
      <c r="Z93">
        <v>0</v>
      </c>
      <c r="AA93">
        <v>1.11073483672506</v>
      </c>
      <c r="AB93">
        <v>22</v>
      </c>
      <c r="AC93">
        <v>391.56</v>
      </c>
      <c r="AD93">
        <v>507.77</v>
      </c>
      <c r="AE93">
        <v>-61495.34</v>
      </c>
      <c r="AF93">
        <v>794600.21409999998</v>
      </c>
      <c r="AG93">
        <v>11.6505477717732</v>
      </c>
      <c r="AH93">
        <v>18.014168073244299</v>
      </c>
      <c r="AI93">
        <v>61.759046708114099</v>
      </c>
      <c r="AJ93">
        <v>4561.8884855155402</v>
      </c>
      <c r="AK93">
        <v>9147.0541225512698</v>
      </c>
      <c r="AL93">
        <v>-3797893.5753913498</v>
      </c>
      <c r="AM93">
        <v>0</v>
      </c>
      <c r="AN93">
        <v>1</v>
      </c>
      <c r="AO93">
        <v>-9</v>
      </c>
      <c r="AP93">
        <v>1.8333333333333299</v>
      </c>
      <c r="AQ93">
        <v>1.8333333333333299</v>
      </c>
      <c r="AR93">
        <v>3.6666666666666599</v>
      </c>
      <c r="AS93">
        <v>0</v>
      </c>
      <c r="AT93">
        <v>1.8333333333333299</v>
      </c>
      <c r="AU93">
        <v>9.8503349999999994</v>
      </c>
      <c r="AV93">
        <v>18964.708999999999</v>
      </c>
      <c r="AW93">
        <f>C93-AV93</f>
        <v>17951.441000000003</v>
      </c>
      <c r="AX93">
        <f>(AW93/C93)*100</f>
        <v>48.627608783689531</v>
      </c>
    </row>
    <row r="94" spans="1:50" x14ac:dyDescent="0.25">
      <c r="A94" s="1">
        <v>45597</v>
      </c>
      <c r="B94" t="s">
        <v>72</v>
      </c>
      <c r="C94">
        <v>8957</v>
      </c>
      <c r="D94">
        <v>6</v>
      </c>
      <c r="E94">
        <v>9.1001906284751897</v>
      </c>
      <c r="F94">
        <v>1.7917594692280501</v>
      </c>
      <c r="G94">
        <v>11</v>
      </c>
      <c r="H94">
        <v>10742</v>
      </c>
      <c r="I94">
        <v>25752.25</v>
      </c>
      <c r="J94">
        <v>19504.75</v>
      </c>
      <c r="K94">
        <v>6610</v>
      </c>
      <c r="L94">
        <v>20535.5</v>
      </c>
      <c r="M94">
        <v>15150.416666666601</v>
      </c>
      <c r="N94">
        <v>15350.25</v>
      </c>
      <c r="O94">
        <v>9.2819165704654001</v>
      </c>
      <c r="P94">
        <v>10.156277280915299</v>
      </c>
      <c r="Q94">
        <v>9.8784133046322609</v>
      </c>
      <c r="R94">
        <v>9.5127948266186504</v>
      </c>
      <c r="S94">
        <v>7</v>
      </c>
      <c r="T94">
        <v>16</v>
      </c>
      <c r="U94">
        <v>14</v>
      </c>
      <c r="V94">
        <v>6</v>
      </c>
      <c r="W94">
        <v>9.6666666666666607</v>
      </c>
      <c r="X94">
        <v>1.9459101490553099</v>
      </c>
      <c r="Y94">
        <v>2.7725887222397798</v>
      </c>
      <c r="Z94">
        <v>2.63905732961525</v>
      </c>
      <c r="AA94">
        <v>2.1700861135077099</v>
      </c>
      <c r="AB94">
        <v>24</v>
      </c>
      <c r="AC94">
        <v>-15010.25</v>
      </c>
      <c r="AD94">
        <v>6247.5</v>
      </c>
      <c r="AE94">
        <v>12894.75</v>
      </c>
      <c r="AF94">
        <v>276630669.5</v>
      </c>
      <c r="AG94">
        <v>1.4103906783342599</v>
      </c>
      <c r="AH94">
        <v>0.58831428968989696</v>
      </c>
      <c r="AI94">
        <v>0.77675523483595799</v>
      </c>
      <c r="AJ94">
        <v>-21170.3166794668</v>
      </c>
      <c r="AK94">
        <v>3675.49352483763</v>
      </c>
      <c r="AL94">
        <v>10016.0645644009</v>
      </c>
      <c r="AM94">
        <v>-9</v>
      </c>
      <c r="AN94">
        <v>2</v>
      </c>
      <c r="AO94">
        <v>8</v>
      </c>
      <c r="AP94">
        <v>1.38095238095238</v>
      </c>
      <c r="AQ94">
        <v>0.60416666666666596</v>
      </c>
      <c r="AR94">
        <v>0.69047619047619002</v>
      </c>
      <c r="AS94">
        <v>-12.4285714285714</v>
      </c>
      <c r="AT94">
        <v>1.2083333333333299</v>
      </c>
      <c r="AU94">
        <v>9.3606130000000007</v>
      </c>
      <c r="AV94">
        <v>11621.508</v>
      </c>
      <c r="AW94">
        <f>C94-AV94</f>
        <v>-2664.5079999999998</v>
      </c>
      <c r="AX94">
        <f>(AW94/C94)*100</f>
        <v>-29.747772691749468</v>
      </c>
    </row>
    <row r="95" spans="1:50" x14ac:dyDescent="0.25">
      <c r="A95" s="1">
        <v>45627</v>
      </c>
      <c r="B95" t="s">
        <v>72</v>
      </c>
      <c r="C95">
        <v>15213.5</v>
      </c>
      <c r="D95">
        <v>11</v>
      </c>
      <c r="E95">
        <v>9.6299384705502593</v>
      </c>
      <c r="F95">
        <v>2.3978952727983698</v>
      </c>
      <c r="G95">
        <v>12</v>
      </c>
      <c r="H95">
        <v>8957</v>
      </c>
      <c r="I95">
        <v>10742</v>
      </c>
      <c r="J95">
        <v>25752.25</v>
      </c>
      <c r="K95">
        <v>19504.75</v>
      </c>
      <c r="L95">
        <v>6610</v>
      </c>
      <c r="M95">
        <v>11637.5</v>
      </c>
      <c r="N95">
        <v>14463.25</v>
      </c>
      <c r="O95">
        <v>9.1001906284751897</v>
      </c>
      <c r="P95">
        <v>9.2819165704654001</v>
      </c>
      <c r="Q95">
        <v>10.156277280915299</v>
      </c>
      <c r="R95">
        <v>9.3373485564969503</v>
      </c>
      <c r="S95">
        <v>6</v>
      </c>
      <c r="T95">
        <v>7</v>
      </c>
      <c r="U95">
        <v>16</v>
      </c>
      <c r="V95">
        <v>14</v>
      </c>
      <c r="W95">
        <v>8</v>
      </c>
      <c r="X95">
        <v>1.7917594692280501</v>
      </c>
      <c r="Y95">
        <v>1.9459101490553099</v>
      </c>
      <c r="Z95">
        <v>2.7725887222397798</v>
      </c>
      <c r="AA95">
        <v>2.0451882970272401</v>
      </c>
      <c r="AB95">
        <v>24</v>
      </c>
      <c r="AC95">
        <v>-1785</v>
      </c>
      <c r="AD95">
        <v>-15010.25</v>
      </c>
      <c r="AE95">
        <v>6247.5</v>
      </c>
      <c r="AF95">
        <v>96216094</v>
      </c>
      <c r="AG95">
        <v>1.29926314614268</v>
      </c>
      <c r="AH95">
        <v>1.08336436417799</v>
      </c>
      <c r="AI95">
        <v>0.45190226096748798</v>
      </c>
      <c r="AJ95">
        <v>-2319.1847158646801</v>
      </c>
      <c r="AK95">
        <v>-16261.569947402701</v>
      </c>
      <c r="AL95">
        <v>2823.2593753943802</v>
      </c>
      <c r="AM95">
        <v>-1</v>
      </c>
      <c r="AN95">
        <v>-9</v>
      </c>
      <c r="AO95">
        <v>2</v>
      </c>
      <c r="AP95">
        <v>1.3333333333333299</v>
      </c>
      <c r="AQ95">
        <v>1.1428571428571399</v>
      </c>
      <c r="AR95">
        <v>0.5</v>
      </c>
      <c r="AS95">
        <v>-1.3333333333333299</v>
      </c>
      <c r="AT95">
        <v>-10.285714285714199</v>
      </c>
      <c r="AU95">
        <v>9.7229869999999998</v>
      </c>
      <c r="AV95">
        <v>16697.046999999999</v>
      </c>
      <c r="AW95">
        <f>C95-AV95</f>
        <v>-1483.5469999999987</v>
      </c>
      <c r="AX95" s="2">
        <f>(AW95/C95)*100</f>
        <v>-9.7515167449962128</v>
      </c>
    </row>
    <row r="96" spans="1:50" x14ac:dyDescent="0.25">
      <c r="A96" s="1">
        <v>45536</v>
      </c>
      <c r="B96" t="s">
        <v>72</v>
      </c>
      <c r="C96">
        <v>25752.25</v>
      </c>
      <c r="D96">
        <v>16</v>
      </c>
      <c r="E96">
        <v>10.156277280915299</v>
      </c>
      <c r="F96">
        <v>2.7725887222397798</v>
      </c>
      <c r="G96">
        <v>9</v>
      </c>
      <c r="H96">
        <v>19504.75</v>
      </c>
      <c r="I96">
        <v>6610</v>
      </c>
      <c r="J96">
        <v>20535.5</v>
      </c>
      <c r="K96">
        <v>7610.5</v>
      </c>
      <c r="L96">
        <v>4585.5</v>
      </c>
      <c r="M96">
        <v>17289</v>
      </c>
      <c r="N96">
        <v>14099.75</v>
      </c>
      <c r="O96">
        <v>9.8784133046322609</v>
      </c>
      <c r="P96">
        <v>8.79633893284573</v>
      </c>
      <c r="Q96">
        <v>9.9299103747672302</v>
      </c>
      <c r="R96">
        <v>9.6103431727977799</v>
      </c>
      <c r="S96">
        <v>14</v>
      </c>
      <c r="T96">
        <v>6</v>
      </c>
      <c r="U96">
        <v>10</v>
      </c>
      <c r="V96">
        <v>5</v>
      </c>
      <c r="W96">
        <v>12</v>
      </c>
      <c r="X96">
        <v>2.63905732961525</v>
      </c>
      <c r="Y96">
        <v>1.7917594692280501</v>
      </c>
      <c r="Z96">
        <v>2.3025850929940401</v>
      </c>
      <c r="AA96">
        <v>2.4011351736943598</v>
      </c>
      <c r="AB96">
        <v>24</v>
      </c>
      <c r="AC96">
        <v>12894.75</v>
      </c>
      <c r="AD96">
        <v>-13925.5</v>
      </c>
      <c r="AE96">
        <v>12925</v>
      </c>
      <c r="AF96">
        <v>128926397.5</v>
      </c>
      <c r="AG96">
        <v>0.88639946679654902</v>
      </c>
      <c r="AH96">
        <v>2.6155824508320702</v>
      </c>
      <c r="AI96">
        <v>0.84190791556085798</v>
      </c>
      <c r="AJ96">
        <v>11429.8995244748</v>
      </c>
      <c r="AK96">
        <v>-36423.293419062</v>
      </c>
      <c r="AL96">
        <v>10881.659808623999</v>
      </c>
      <c r="AM96">
        <v>8</v>
      </c>
      <c r="AN96">
        <v>-4</v>
      </c>
      <c r="AO96">
        <v>5</v>
      </c>
      <c r="AP96">
        <v>0.85714285714285698</v>
      </c>
      <c r="AQ96">
        <v>2</v>
      </c>
      <c r="AR96">
        <v>1.2</v>
      </c>
      <c r="AS96">
        <v>6.8571428571428497</v>
      </c>
      <c r="AT96">
        <v>-8</v>
      </c>
      <c r="AU96">
        <v>9.9977289999999996</v>
      </c>
      <c r="AV96">
        <v>21976.508000000002</v>
      </c>
      <c r="AW96">
        <f>C96-AV96</f>
        <v>3775.7419999999984</v>
      </c>
      <c r="AX96">
        <f>(AW96/C96)*100</f>
        <v>14.661794600471797</v>
      </c>
    </row>
    <row r="97" spans="1:50" x14ac:dyDescent="0.25">
      <c r="A97" s="1">
        <v>45566</v>
      </c>
      <c r="B97" t="s">
        <v>72</v>
      </c>
      <c r="C97">
        <v>10742</v>
      </c>
      <c r="D97">
        <v>7</v>
      </c>
      <c r="E97">
        <v>9.2819165704654001</v>
      </c>
      <c r="F97">
        <v>1.9459101490553099</v>
      </c>
      <c r="G97">
        <v>10</v>
      </c>
      <c r="H97">
        <v>25752.25</v>
      </c>
      <c r="I97">
        <v>19504.75</v>
      </c>
      <c r="J97">
        <v>6610</v>
      </c>
      <c r="K97">
        <v>20535.5</v>
      </c>
      <c r="L97">
        <v>7610.5</v>
      </c>
      <c r="M97">
        <v>18666.333333333299</v>
      </c>
      <c r="N97">
        <v>15125.833333333299</v>
      </c>
      <c r="O97">
        <v>10.156277280915299</v>
      </c>
      <c r="P97">
        <v>9.8784133046322609</v>
      </c>
      <c r="Q97">
        <v>8.79633893284573</v>
      </c>
      <c r="R97">
        <v>9.7722023853376694</v>
      </c>
      <c r="S97">
        <v>16</v>
      </c>
      <c r="T97">
        <v>14</v>
      </c>
      <c r="U97">
        <v>6</v>
      </c>
      <c r="V97">
        <v>10</v>
      </c>
      <c r="W97">
        <v>12.3333333333333</v>
      </c>
      <c r="X97">
        <v>2.7725887222397798</v>
      </c>
      <c r="Y97">
        <v>2.63905732961525</v>
      </c>
      <c r="Z97">
        <v>1.7917594692280501</v>
      </c>
      <c r="AA97">
        <v>2.4525187336367802</v>
      </c>
      <c r="AB97">
        <v>24</v>
      </c>
      <c r="AC97">
        <v>6247.5</v>
      </c>
      <c r="AD97">
        <v>12894.75</v>
      </c>
      <c r="AE97">
        <v>-13925.5</v>
      </c>
      <c r="AF97">
        <v>502291198.1875</v>
      </c>
      <c r="AG97">
        <v>0.72484281308752896</v>
      </c>
      <c r="AH97">
        <v>0.95701474427169397</v>
      </c>
      <c r="AI97">
        <v>2.8239536056480001</v>
      </c>
      <c r="AJ97">
        <v>4528.4554747643397</v>
      </c>
      <c r="AK97">
        <v>12340.4658736974</v>
      </c>
      <c r="AL97">
        <v>-39324.965935451299</v>
      </c>
      <c r="AM97">
        <v>2</v>
      </c>
      <c r="AN97">
        <v>8</v>
      </c>
      <c r="AO97">
        <v>-4</v>
      </c>
      <c r="AP97">
        <v>0.77083333333333304</v>
      </c>
      <c r="AQ97">
        <v>0.88095238095238104</v>
      </c>
      <c r="AR97">
        <v>2.05555555555555</v>
      </c>
      <c r="AS97">
        <v>1.5416666666666601</v>
      </c>
      <c r="AT97">
        <v>7.0476190476190403</v>
      </c>
      <c r="AU97">
        <v>9.0903270000000003</v>
      </c>
      <c r="AV97">
        <v>8869.0889999999999</v>
      </c>
      <c r="AW97">
        <f>C97-AV97</f>
        <v>1872.9110000000001</v>
      </c>
      <c r="AX97">
        <f>(AW97/C97)*100</f>
        <v>17.435403090672128</v>
      </c>
    </row>
    <row r="98" spans="1:50" x14ac:dyDescent="0.25">
      <c r="A98" s="1">
        <v>45536</v>
      </c>
      <c r="B98" t="s">
        <v>71</v>
      </c>
      <c r="C98">
        <v>9399.9</v>
      </c>
      <c r="D98">
        <v>8</v>
      </c>
      <c r="E98">
        <v>9.1484543299036307</v>
      </c>
      <c r="F98">
        <v>2.07944154167983</v>
      </c>
      <c r="G98">
        <v>9</v>
      </c>
      <c r="H98">
        <v>534002.86</v>
      </c>
      <c r="I98">
        <v>35435.58</v>
      </c>
      <c r="J98">
        <v>1488</v>
      </c>
      <c r="K98">
        <v>756609.01</v>
      </c>
      <c r="L98">
        <v>62223.93</v>
      </c>
      <c r="M98">
        <v>192946.11333333299</v>
      </c>
      <c r="N98">
        <v>233193.213333333</v>
      </c>
      <c r="O98">
        <v>10.950271293918</v>
      </c>
      <c r="P98">
        <v>10.4754716791081</v>
      </c>
      <c r="Q98">
        <v>7.3051882153930299</v>
      </c>
      <c r="R98">
        <v>10.1913991009766</v>
      </c>
      <c r="S98">
        <v>32</v>
      </c>
      <c r="T98">
        <v>22</v>
      </c>
      <c r="U98">
        <v>2</v>
      </c>
      <c r="V98">
        <v>30</v>
      </c>
      <c r="W98">
        <v>20.6666666666666</v>
      </c>
      <c r="X98">
        <v>3.4657359027997199</v>
      </c>
      <c r="Y98">
        <v>3.0910424533583098</v>
      </c>
      <c r="Z98">
        <v>0.69314718055994495</v>
      </c>
      <c r="AA98">
        <v>2.8787399659459498</v>
      </c>
      <c r="AB98">
        <v>23</v>
      </c>
      <c r="AC98">
        <v>498567.27999999898</v>
      </c>
      <c r="AD98">
        <v>33947.58</v>
      </c>
      <c r="AE98">
        <v>-755121.01</v>
      </c>
      <c r="AF98">
        <v>18922701065.758801</v>
      </c>
      <c r="AG98">
        <v>0.36132037445142701</v>
      </c>
      <c r="AH98">
        <v>5.4449825100459197</v>
      </c>
      <c r="AI98">
        <v>129.66808691756199</v>
      </c>
      <c r="AJ98">
        <v>180142.516298829</v>
      </c>
      <c r="AK98">
        <v>184843.97935838401</v>
      </c>
      <c r="AL98">
        <v>-97915096.757957697</v>
      </c>
      <c r="AM98">
        <v>10</v>
      </c>
      <c r="AN98">
        <v>20</v>
      </c>
      <c r="AO98">
        <v>-28</v>
      </c>
      <c r="AP98">
        <v>0.64583333333333304</v>
      </c>
      <c r="AQ98">
        <v>0.939393939393939</v>
      </c>
      <c r="AR98">
        <v>10.3333333333333</v>
      </c>
      <c r="AS98">
        <v>6.4583333333333304</v>
      </c>
      <c r="AT98">
        <v>18.7878787878787</v>
      </c>
      <c r="AU98">
        <v>9.5567810000000009</v>
      </c>
      <c r="AV98">
        <v>14140.253000000001</v>
      </c>
      <c r="AW98">
        <f>C98-AV98</f>
        <v>-4740.353000000001</v>
      </c>
      <c r="AX98">
        <f>(AW98/C98)*100</f>
        <v>-50.429823721528969</v>
      </c>
    </row>
    <row r="99" spans="1:50" x14ac:dyDescent="0.25">
      <c r="A99" s="1">
        <v>45566</v>
      </c>
      <c r="B99" t="s">
        <v>71</v>
      </c>
      <c r="C99">
        <v>35306.870000000003</v>
      </c>
      <c r="D99">
        <v>17</v>
      </c>
      <c r="E99">
        <v>10.471832841549499</v>
      </c>
      <c r="F99">
        <v>2.8332133440562099</v>
      </c>
      <c r="G99">
        <v>10</v>
      </c>
      <c r="H99">
        <v>9399.9</v>
      </c>
      <c r="I99">
        <v>534002.86</v>
      </c>
      <c r="J99">
        <v>35435.58</v>
      </c>
      <c r="K99">
        <v>1488</v>
      </c>
      <c r="L99">
        <v>756609.01</v>
      </c>
      <c r="M99">
        <v>192903.21</v>
      </c>
      <c r="N99">
        <v>228707.03666666601</v>
      </c>
      <c r="O99">
        <v>9.1484543299036307</v>
      </c>
      <c r="P99">
        <v>10.950271293918</v>
      </c>
      <c r="Q99">
        <v>10.4754716791081</v>
      </c>
      <c r="R99">
        <v>10.190186155123699</v>
      </c>
      <c r="S99">
        <v>8</v>
      </c>
      <c r="T99">
        <v>32</v>
      </c>
      <c r="U99">
        <v>22</v>
      </c>
      <c r="V99">
        <v>2</v>
      </c>
      <c r="W99">
        <v>19</v>
      </c>
      <c r="X99">
        <v>2.07944154167983</v>
      </c>
      <c r="Y99">
        <v>3.4657359027997199</v>
      </c>
      <c r="Z99">
        <v>3.0910424533583098</v>
      </c>
      <c r="AA99">
        <v>2.7927969295119199</v>
      </c>
      <c r="AB99">
        <v>23</v>
      </c>
      <c r="AC99">
        <v>-524602.96</v>
      </c>
      <c r="AD99">
        <v>498567.27999999898</v>
      </c>
      <c r="AE99">
        <v>33947.58</v>
      </c>
      <c r="AF99">
        <v>5019573483.7139997</v>
      </c>
      <c r="AG99">
        <v>20.5218364025149</v>
      </c>
      <c r="AH99">
        <v>0.36124003156087903</v>
      </c>
      <c r="AI99">
        <v>5.4437717683751696</v>
      </c>
      <c r="AJ99">
        <v>-10765816.121394999</v>
      </c>
      <c r="AK99">
        <v>180102.45996242101</v>
      </c>
      <c r="AL99">
        <v>184802.877608657</v>
      </c>
      <c r="AM99">
        <v>-24</v>
      </c>
      <c r="AN99">
        <v>10</v>
      </c>
      <c r="AO99">
        <v>20</v>
      </c>
      <c r="AP99">
        <v>2.375</v>
      </c>
      <c r="AQ99">
        <v>0.59375</v>
      </c>
      <c r="AR99">
        <v>0.86363636363636298</v>
      </c>
      <c r="AS99">
        <v>-57</v>
      </c>
      <c r="AT99">
        <v>5.9375</v>
      </c>
      <c r="AU99">
        <v>10.729134</v>
      </c>
      <c r="AV99">
        <v>45667.11</v>
      </c>
      <c r="AW99">
        <f>C99-AV99</f>
        <v>-10360.239999999998</v>
      </c>
      <c r="AX99">
        <f>(AW99/C99)*100</f>
        <v>-29.343411069856934</v>
      </c>
    </row>
    <row r="100" spans="1:50" x14ac:dyDescent="0.25">
      <c r="A100" s="1">
        <v>45597</v>
      </c>
      <c r="B100" t="s">
        <v>71</v>
      </c>
      <c r="C100">
        <v>91341.11</v>
      </c>
      <c r="D100">
        <v>16</v>
      </c>
      <c r="E100">
        <v>10.950271293918</v>
      </c>
      <c r="F100">
        <v>2.7725887222397798</v>
      </c>
      <c r="G100">
        <v>11</v>
      </c>
      <c r="H100">
        <v>35306.870000000003</v>
      </c>
      <c r="I100">
        <v>9399.9</v>
      </c>
      <c r="J100">
        <v>534002.86</v>
      </c>
      <c r="K100">
        <v>35435.58</v>
      </c>
      <c r="L100">
        <v>1488</v>
      </c>
      <c r="M100">
        <v>45349.293333333299</v>
      </c>
      <c r="N100">
        <v>117829.05333333299</v>
      </c>
      <c r="O100">
        <v>10.471832841549499</v>
      </c>
      <c r="P100">
        <v>9.1484543299036307</v>
      </c>
      <c r="Q100">
        <v>10.950271293918</v>
      </c>
      <c r="R100">
        <v>10.190186155123699</v>
      </c>
      <c r="S100">
        <v>17</v>
      </c>
      <c r="T100">
        <v>8</v>
      </c>
      <c r="U100">
        <v>32</v>
      </c>
      <c r="V100">
        <v>22</v>
      </c>
      <c r="W100">
        <v>13.6666666666666</v>
      </c>
      <c r="X100">
        <v>2.8332133440562099</v>
      </c>
      <c r="Y100">
        <v>2.07944154167983</v>
      </c>
      <c r="Z100">
        <v>3.4657359027997199</v>
      </c>
      <c r="AA100">
        <v>2.56174786932527</v>
      </c>
      <c r="AB100">
        <v>23</v>
      </c>
      <c r="AC100">
        <v>25906.97</v>
      </c>
      <c r="AD100">
        <v>-524602.96</v>
      </c>
      <c r="AE100">
        <v>498567.27999999898</v>
      </c>
      <c r="AF100">
        <v>331881047.31300002</v>
      </c>
      <c r="AG100">
        <v>1.2844325575541899</v>
      </c>
      <c r="AH100">
        <v>4.8244442316762202</v>
      </c>
      <c r="AI100">
        <v>8.4923315454402806E-2</v>
      </c>
      <c r="AJ100">
        <v>33275.755735579602</v>
      </c>
      <c r="AK100">
        <v>-2530917.7242922699</v>
      </c>
      <c r="AL100">
        <v>42339.986394683598</v>
      </c>
      <c r="AM100">
        <v>9</v>
      </c>
      <c r="AN100">
        <v>-24</v>
      </c>
      <c r="AO100">
        <v>10</v>
      </c>
      <c r="AP100">
        <v>0.80392156862745001</v>
      </c>
      <c r="AQ100">
        <v>1.7083333333333299</v>
      </c>
      <c r="AR100">
        <v>0.42708333333333298</v>
      </c>
      <c r="AS100">
        <v>7.23529411764705</v>
      </c>
      <c r="AT100">
        <v>-41</v>
      </c>
      <c r="AU100">
        <v>10.939809</v>
      </c>
      <c r="AV100">
        <v>56376.57</v>
      </c>
      <c r="AW100">
        <f>C100-AV100</f>
        <v>34964.54</v>
      </c>
      <c r="AX100">
        <f>(AW100/C100)*100</f>
        <v>38.279083755386814</v>
      </c>
    </row>
    <row r="101" spans="1:50" x14ac:dyDescent="0.25">
      <c r="A101" s="1">
        <v>45627</v>
      </c>
      <c r="B101" t="s">
        <v>71</v>
      </c>
      <c r="C101">
        <v>133228.72</v>
      </c>
      <c r="D101">
        <v>31</v>
      </c>
      <c r="E101">
        <v>10.950271293918</v>
      </c>
      <c r="F101">
        <v>3.4339872044851401</v>
      </c>
      <c r="G101">
        <v>12</v>
      </c>
      <c r="H101">
        <v>91341.11</v>
      </c>
      <c r="I101">
        <v>35306.870000000003</v>
      </c>
      <c r="J101">
        <v>9399.9</v>
      </c>
      <c r="K101">
        <v>534002.86</v>
      </c>
      <c r="L101">
        <v>35435.58</v>
      </c>
      <c r="M101">
        <v>86625.566666666593</v>
      </c>
      <c r="N101">
        <v>139785.84</v>
      </c>
      <c r="O101">
        <v>10.950271293918</v>
      </c>
      <c r="P101">
        <v>10.471832841549499</v>
      </c>
      <c r="Q101">
        <v>9.1484543299036307</v>
      </c>
      <c r="R101">
        <v>10.7907918097952</v>
      </c>
      <c r="S101">
        <v>16</v>
      </c>
      <c r="T101">
        <v>17</v>
      </c>
      <c r="U101">
        <v>8</v>
      </c>
      <c r="V101">
        <v>32</v>
      </c>
      <c r="W101">
        <v>21.3333333333333</v>
      </c>
      <c r="X101">
        <v>2.7725887222397798</v>
      </c>
      <c r="Y101">
        <v>2.8332133440562099</v>
      </c>
      <c r="Z101">
        <v>2.07944154167983</v>
      </c>
      <c r="AA101">
        <v>3.0132630902603799</v>
      </c>
      <c r="AB101">
        <v>23</v>
      </c>
      <c r="AC101">
        <v>56034.239999999998</v>
      </c>
      <c r="AD101">
        <v>25906.97</v>
      </c>
      <c r="AE101">
        <v>-524602.96</v>
      </c>
      <c r="AF101">
        <v>3224968696.4257002</v>
      </c>
      <c r="AG101">
        <v>0.94837435921970503</v>
      </c>
      <c r="AH101">
        <v>2.4535045634650299</v>
      </c>
      <c r="AI101">
        <v>9.2155838537289405</v>
      </c>
      <c r="AJ101">
        <v>53141.436454363196</v>
      </c>
      <c r="AK101">
        <v>63562.869120551601</v>
      </c>
      <c r="AL101">
        <v>-4834522.5677944003</v>
      </c>
      <c r="AM101">
        <v>-1</v>
      </c>
      <c r="AN101">
        <v>9</v>
      </c>
      <c r="AO101">
        <v>-24</v>
      </c>
      <c r="AP101">
        <v>1.3333333333333299</v>
      </c>
      <c r="AQ101">
        <v>1.2549019607843099</v>
      </c>
      <c r="AR101">
        <v>2.6666666666666599</v>
      </c>
      <c r="AS101">
        <v>-1.3333333333333299</v>
      </c>
      <c r="AT101">
        <v>11.294117647058799</v>
      </c>
      <c r="AU101">
        <v>10.962317000000001</v>
      </c>
      <c r="AV101">
        <v>57659.913999999997</v>
      </c>
      <c r="AW101">
        <f>C101-AV101</f>
        <v>75568.806000000011</v>
      </c>
      <c r="AX101">
        <f>(AW101/C101)*100</f>
        <v>56.721107881243626</v>
      </c>
    </row>
    <row r="102" spans="1:50" x14ac:dyDescent="0.25">
      <c r="A102" s="1">
        <v>45597</v>
      </c>
      <c r="B102" t="s">
        <v>73</v>
      </c>
      <c r="C102">
        <v>35383.5</v>
      </c>
      <c r="D102">
        <v>17</v>
      </c>
      <c r="E102">
        <v>10.4740008887677</v>
      </c>
      <c r="F102">
        <v>2.8332133440562099</v>
      </c>
      <c r="G102">
        <v>11</v>
      </c>
      <c r="H102">
        <v>19471.5</v>
      </c>
      <c r="I102">
        <v>36397.25</v>
      </c>
      <c r="J102">
        <v>22100.5</v>
      </c>
      <c r="K102">
        <v>51364</v>
      </c>
      <c r="L102">
        <v>34982</v>
      </c>
      <c r="M102">
        <v>30417.416666666599</v>
      </c>
      <c r="N102">
        <v>33283.125</v>
      </c>
      <c r="O102">
        <v>9.8767071370011497</v>
      </c>
      <c r="P102">
        <v>10.502248501320199</v>
      </c>
      <c r="Q102">
        <v>10.003355511684299</v>
      </c>
      <c r="R102">
        <v>10.284318842363</v>
      </c>
      <c r="S102">
        <v>7</v>
      </c>
      <c r="T102">
        <v>12</v>
      </c>
      <c r="U102">
        <v>11</v>
      </c>
      <c r="V102">
        <v>19</v>
      </c>
      <c r="W102">
        <v>12</v>
      </c>
      <c r="X102">
        <v>1.9459101490553099</v>
      </c>
      <c r="Y102">
        <v>2.4849066497879999</v>
      </c>
      <c r="Z102">
        <v>2.3978952727983698</v>
      </c>
      <c r="AA102">
        <v>2.4213433809665101</v>
      </c>
      <c r="AB102">
        <v>25</v>
      </c>
      <c r="AC102">
        <v>-16925.75</v>
      </c>
      <c r="AD102">
        <v>14296.75</v>
      </c>
      <c r="AE102">
        <v>-29263.5</v>
      </c>
      <c r="AF102">
        <v>708709053.375</v>
      </c>
      <c r="AG102">
        <v>1.5621506646466199</v>
      </c>
      <c r="AH102">
        <v>0.835706452181598</v>
      </c>
      <c r="AI102">
        <v>1.37632255680489</v>
      </c>
      <c r="AJ102">
        <v>-26440.571612142499</v>
      </c>
      <c r="AK102">
        <v>11947.886220227199</v>
      </c>
      <c r="AL102">
        <v>-40276.015141060103</v>
      </c>
      <c r="AM102">
        <v>-5</v>
      </c>
      <c r="AN102">
        <v>1</v>
      </c>
      <c r="AO102">
        <v>-8</v>
      </c>
      <c r="AP102">
        <v>1.71428571428571</v>
      </c>
      <c r="AQ102">
        <v>1</v>
      </c>
      <c r="AR102">
        <v>1.0909090909090899</v>
      </c>
      <c r="AS102">
        <v>-8.5714285714285694</v>
      </c>
      <c r="AT102">
        <v>1</v>
      </c>
      <c r="AU102">
        <v>10.589702000000001</v>
      </c>
      <c r="AV102">
        <v>39723.637000000002</v>
      </c>
      <c r="AW102">
        <f>C102-AV102</f>
        <v>-4340.1370000000024</v>
      </c>
      <c r="AX102">
        <f>(AW102/C102)*100</f>
        <v>-12.265991210592516</v>
      </c>
    </row>
    <row r="103" spans="1:50" x14ac:dyDescent="0.25">
      <c r="A103" s="1">
        <v>45627</v>
      </c>
      <c r="B103" t="s">
        <v>73</v>
      </c>
      <c r="C103">
        <v>20995.25</v>
      </c>
      <c r="D103">
        <v>11</v>
      </c>
      <c r="E103">
        <v>9.9520515006444406</v>
      </c>
      <c r="F103">
        <v>2.3978952727983698</v>
      </c>
      <c r="G103">
        <v>12</v>
      </c>
      <c r="H103">
        <v>35383.5</v>
      </c>
      <c r="I103">
        <v>19471.5</v>
      </c>
      <c r="J103">
        <v>36397.25</v>
      </c>
      <c r="K103">
        <v>22100.5</v>
      </c>
      <c r="L103">
        <v>51364</v>
      </c>
      <c r="M103">
        <v>25283.416666666599</v>
      </c>
      <c r="N103">
        <v>30952</v>
      </c>
      <c r="O103">
        <v>10.4740008887677</v>
      </c>
      <c r="P103">
        <v>9.8767071370011497</v>
      </c>
      <c r="Q103">
        <v>10.502248501320199</v>
      </c>
      <c r="R103">
        <v>10.100919842137699</v>
      </c>
      <c r="S103">
        <v>17</v>
      </c>
      <c r="T103">
        <v>7</v>
      </c>
      <c r="U103">
        <v>12</v>
      </c>
      <c r="V103">
        <v>11</v>
      </c>
      <c r="W103">
        <v>11.6666666666666</v>
      </c>
      <c r="X103">
        <v>2.8332133440562099</v>
      </c>
      <c r="Y103">
        <v>1.9459101490553099</v>
      </c>
      <c r="Z103">
        <v>2.4849066497879999</v>
      </c>
      <c r="AA103">
        <v>2.3923395886366299</v>
      </c>
      <c r="AB103">
        <v>25</v>
      </c>
      <c r="AC103">
        <v>15912</v>
      </c>
      <c r="AD103">
        <v>-16925.75</v>
      </c>
      <c r="AE103">
        <v>14296.75</v>
      </c>
      <c r="AF103">
        <v>688969820.25</v>
      </c>
      <c r="AG103">
        <v>0.71455386456022296</v>
      </c>
      <c r="AH103">
        <v>1.29848325330183</v>
      </c>
      <c r="AI103">
        <v>0.69465183953915899</v>
      </c>
      <c r="AJ103">
        <v>11369.981092882201</v>
      </c>
      <c r="AK103">
        <v>-21977.802924573502</v>
      </c>
      <c r="AL103">
        <v>9931.2636869314701</v>
      </c>
      <c r="AM103">
        <v>10</v>
      </c>
      <c r="AN103">
        <v>-5</v>
      </c>
      <c r="AO103">
        <v>1</v>
      </c>
      <c r="AP103">
        <v>0.68627450980392102</v>
      </c>
      <c r="AQ103">
        <v>1.6666666666666601</v>
      </c>
      <c r="AR103">
        <v>0.97222222222222199</v>
      </c>
      <c r="AS103">
        <v>6.86274509803921</v>
      </c>
      <c r="AT103">
        <v>-8.3333333333333304</v>
      </c>
      <c r="AU103">
        <v>9.9655880000000003</v>
      </c>
      <c r="AV103">
        <v>21281.375</v>
      </c>
      <c r="AW103">
        <f>C103-AV103</f>
        <v>-286.125</v>
      </c>
      <c r="AX103" s="2">
        <f>(AW103/C103)*100</f>
        <v>-1.3628082542479847</v>
      </c>
    </row>
    <row r="104" spans="1:50" x14ac:dyDescent="0.25">
      <c r="A104" s="1">
        <v>45536</v>
      </c>
      <c r="B104" t="s">
        <v>73</v>
      </c>
      <c r="C104">
        <v>36397.25</v>
      </c>
      <c r="D104">
        <v>12</v>
      </c>
      <c r="E104">
        <v>10.502248501320199</v>
      </c>
      <c r="F104">
        <v>2.4849066497879999</v>
      </c>
      <c r="G104">
        <v>9</v>
      </c>
      <c r="H104">
        <v>22100.5</v>
      </c>
      <c r="I104">
        <v>51364</v>
      </c>
      <c r="J104">
        <v>34982</v>
      </c>
      <c r="K104">
        <v>27795.75</v>
      </c>
      <c r="L104">
        <v>26498</v>
      </c>
      <c r="M104">
        <v>36620.583333333299</v>
      </c>
      <c r="N104">
        <v>33189.583333333299</v>
      </c>
      <c r="O104">
        <v>10.003355511684299</v>
      </c>
      <c r="P104">
        <v>10.8466928169511</v>
      </c>
      <c r="Q104">
        <v>10.462588922467001</v>
      </c>
      <c r="R104">
        <v>10.450765609985201</v>
      </c>
      <c r="S104">
        <v>11</v>
      </c>
      <c r="T104">
        <v>19</v>
      </c>
      <c r="U104">
        <v>11</v>
      </c>
      <c r="V104">
        <v>7</v>
      </c>
      <c r="W104">
        <v>14</v>
      </c>
      <c r="X104">
        <v>2.3978952727983698</v>
      </c>
      <c r="Y104">
        <v>2.9444389791664398</v>
      </c>
      <c r="Z104">
        <v>2.3978952727983698</v>
      </c>
      <c r="AA104">
        <v>2.60908030058427</v>
      </c>
      <c r="AB104">
        <v>25</v>
      </c>
      <c r="AC104">
        <v>-29263.5</v>
      </c>
      <c r="AD104">
        <v>16382</v>
      </c>
      <c r="AE104">
        <v>7186.25</v>
      </c>
      <c r="AF104">
        <v>1135170082</v>
      </c>
      <c r="AG104">
        <v>1.65700248109017</v>
      </c>
      <c r="AH104">
        <v>0.712962061625522</v>
      </c>
      <c r="AI104">
        <v>1.0468407561984201</v>
      </c>
      <c r="AJ104">
        <v>-48489.692105382201</v>
      </c>
      <c r="AK104">
        <v>11679.7444935493</v>
      </c>
      <c r="AL104">
        <v>7522.8593842309301</v>
      </c>
      <c r="AM104">
        <v>-8</v>
      </c>
      <c r="AN104">
        <v>8</v>
      </c>
      <c r="AO104">
        <v>4</v>
      </c>
      <c r="AP104">
        <v>1.27272727272727</v>
      </c>
      <c r="AQ104">
        <v>0.73684210526315697</v>
      </c>
      <c r="AR104">
        <v>1.27272727272727</v>
      </c>
      <c r="AS104">
        <v>-10.1818181818181</v>
      </c>
      <c r="AT104">
        <v>5.8947368421052602</v>
      </c>
      <c r="AU104">
        <v>10.511115999999999</v>
      </c>
      <c r="AV104">
        <v>36721.440000000002</v>
      </c>
      <c r="AW104">
        <f>C104-AV104</f>
        <v>-324.19000000000233</v>
      </c>
      <c r="AX104" s="2">
        <f>(AW104/C104)*100</f>
        <v>-0.89069915996401461</v>
      </c>
    </row>
    <row r="105" spans="1:50" x14ac:dyDescent="0.25">
      <c r="A105" s="1">
        <v>45566</v>
      </c>
      <c r="B105" t="s">
        <v>73</v>
      </c>
      <c r="C105">
        <v>19471.5</v>
      </c>
      <c r="D105">
        <v>7</v>
      </c>
      <c r="E105">
        <v>9.8767071370011497</v>
      </c>
      <c r="F105">
        <v>1.9459101490553099</v>
      </c>
      <c r="G105">
        <v>10</v>
      </c>
      <c r="H105">
        <v>36397.25</v>
      </c>
      <c r="I105">
        <v>22100.5</v>
      </c>
      <c r="J105">
        <v>51364</v>
      </c>
      <c r="K105">
        <v>34982</v>
      </c>
      <c r="L105">
        <v>27795.75</v>
      </c>
      <c r="M105">
        <v>25989.75</v>
      </c>
      <c r="N105">
        <v>32018.5</v>
      </c>
      <c r="O105">
        <v>10.502248501320199</v>
      </c>
      <c r="P105">
        <v>10.003355511684299</v>
      </c>
      <c r="Q105">
        <v>10.8466928169511</v>
      </c>
      <c r="R105">
        <v>10.1274370500019</v>
      </c>
      <c r="S105">
        <v>12</v>
      </c>
      <c r="T105">
        <v>11</v>
      </c>
      <c r="U105">
        <v>19</v>
      </c>
      <c r="V105">
        <v>11</v>
      </c>
      <c r="W105">
        <v>10</v>
      </c>
      <c r="X105">
        <v>2.4849066497879999</v>
      </c>
      <c r="Y105">
        <v>2.3978952727983698</v>
      </c>
      <c r="Z105">
        <v>2.9444389791664398</v>
      </c>
      <c r="AA105">
        <v>2.2762373572138901</v>
      </c>
      <c r="AB105">
        <v>25</v>
      </c>
      <c r="AC105">
        <v>14296.75</v>
      </c>
      <c r="AD105">
        <v>-29263.5</v>
      </c>
      <c r="AE105">
        <v>16382</v>
      </c>
      <c r="AF105">
        <v>804397423.625</v>
      </c>
      <c r="AG105">
        <v>0.71405806757378598</v>
      </c>
      <c r="AH105">
        <v>1.17598018144385</v>
      </c>
      <c r="AI105">
        <v>0.50599155050229705</v>
      </c>
      <c r="AJ105">
        <v>10208.709677585501</v>
      </c>
      <c r="AK105">
        <v>-34413.296039682296</v>
      </c>
      <c r="AL105">
        <v>8289.1535803286297</v>
      </c>
      <c r="AM105">
        <v>1</v>
      </c>
      <c r="AN105">
        <v>-8</v>
      </c>
      <c r="AO105">
        <v>8</v>
      </c>
      <c r="AP105">
        <v>0.83333333333333304</v>
      </c>
      <c r="AQ105">
        <v>0.90909090909090895</v>
      </c>
      <c r="AR105">
        <v>0.52631578947368396</v>
      </c>
      <c r="AS105">
        <v>0.83333333333333304</v>
      </c>
      <c r="AT105">
        <v>-7.2727272727272698</v>
      </c>
      <c r="AU105">
        <v>9.7631150000000009</v>
      </c>
      <c r="AV105">
        <v>17380.687999999998</v>
      </c>
      <c r="AW105">
        <f>C105-AV105</f>
        <v>2090.8120000000017</v>
      </c>
      <c r="AX105">
        <f>(AW105/C105)*100</f>
        <v>10.737806537760324</v>
      </c>
    </row>
    <row r="106" spans="1:50" x14ac:dyDescent="0.25">
      <c r="A106" s="1">
        <v>45536</v>
      </c>
      <c r="B106" t="s">
        <v>74</v>
      </c>
      <c r="C106">
        <v>27425</v>
      </c>
      <c r="D106">
        <v>33</v>
      </c>
      <c r="E106">
        <v>10.219210285143401</v>
      </c>
      <c r="F106">
        <v>3.4965075614664798</v>
      </c>
      <c r="G106">
        <v>9</v>
      </c>
      <c r="H106">
        <v>79112</v>
      </c>
      <c r="I106">
        <v>56463.5</v>
      </c>
      <c r="J106">
        <v>62108.75</v>
      </c>
      <c r="K106">
        <v>50091.5</v>
      </c>
      <c r="L106">
        <v>40126.5</v>
      </c>
      <c r="M106">
        <v>54333.5</v>
      </c>
      <c r="N106">
        <v>52554.541666666599</v>
      </c>
      <c r="O106">
        <v>10.950271293918</v>
      </c>
      <c r="P106">
        <v>10.941349690676001</v>
      </c>
      <c r="Q106">
        <v>10.950271293918</v>
      </c>
      <c r="R106">
        <v>10.7036104232458</v>
      </c>
      <c r="S106">
        <v>55</v>
      </c>
      <c r="T106">
        <v>82</v>
      </c>
      <c r="U106">
        <v>72</v>
      </c>
      <c r="V106">
        <v>56</v>
      </c>
      <c r="W106">
        <v>56.6666666666666</v>
      </c>
      <c r="X106">
        <v>4.0073331852324703</v>
      </c>
      <c r="Y106">
        <v>4.4067192472642498</v>
      </c>
      <c r="Z106">
        <v>4.27666611901605</v>
      </c>
      <c r="AA106">
        <v>3.9701866646544</v>
      </c>
      <c r="AB106">
        <v>26</v>
      </c>
      <c r="AC106">
        <v>22648.5</v>
      </c>
      <c r="AD106">
        <v>-5645.25</v>
      </c>
      <c r="AE106">
        <v>12017.25</v>
      </c>
      <c r="AF106">
        <v>4466940412</v>
      </c>
      <c r="AG106">
        <v>0.68679214278491196</v>
      </c>
      <c r="AH106">
        <v>0.96227651491671595</v>
      </c>
      <c r="AI106">
        <v>0.87481232515547303</v>
      </c>
      <c r="AJ106">
        <v>15554.811845864</v>
      </c>
      <c r="AK106">
        <v>-5432.2914958335896</v>
      </c>
      <c r="AL106">
        <v>10512.8384144746</v>
      </c>
      <c r="AM106">
        <v>-27</v>
      </c>
      <c r="AN106">
        <v>10</v>
      </c>
      <c r="AO106">
        <v>16</v>
      </c>
      <c r="AP106">
        <v>1.0303030303030301</v>
      </c>
      <c r="AQ106">
        <v>0.69105691056910501</v>
      </c>
      <c r="AR106">
        <v>0.78703703703703698</v>
      </c>
      <c r="AS106">
        <v>-27.818181818181799</v>
      </c>
      <c r="AT106">
        <v>6.9105691056910503</v>
      </c>
      <c r="AU106">
        <v>10.518568</v>
      </c>
      <c r="AV106">
        <v>36996.11</v>
      </c>
      <c r="AW106">
        <f>C106-AV106</f>
        <v>-9571.11</v>
      </c>
      <c r="AX106">
        <f>(AW106/C106)*100</f>
        <v>-34.8992160437557</v>
      </c>
    </row>
    <row r="107" spans="1:50" x14ac:dyDescent="0.25">
      <c r="A107" s="1">
        <v>45566</v>
      </c>
      <c r="B107" t="s">
        <v>74</v>
      </c>
      <c r="C107">
        <v>34015</v>
      </c>
      <c r="D107">
        <v>47</v>
      </c>
      <c r="E107">
        <v>10.4345568827791</v>
      </c>
      <c r="F107">
        <v>3.85014760171005</v>
      </c>
      <c r="G107">
        <v>10</v>
      </c>
      <c r="H107">
        <v>27425</v>
      </c>
      <c r="I107">
        <v>79112</v>
      </c>
      <c r="J107">
        <v>56463.5</v>
      </c>
      <c r="K107">
        <v>62108.75</v>
      </c>
      <c r="L107">
        <v>50091.5</v>
      </c>
      <c r="M107">
        <v>46850.666666666599</v>
      </c>
      <c r="N107">
        <v>51535.958333333299</v>
      </c>
      <c r="O107">
        <v>10.219210285143401</v>
      </c>
      <c r="P107">
        <v>10.950271293918</v>
      </c>
      <c r="Q107">
        <v>10.941349690676001</v>
      </c>
      <c r="R107">
        <v>10.534679487280201</v>
      </c>
      <c r="S107">
        <v>33</v>
      </c>
      <c r="T107">
        <v>55</v>
      </c>
      <c r="U107">
        <v>82</v>
      </c>
      <c r="V107">
        <v>72</v>
      </c>
      <c r="W107">
        <v>45</v>
      </c>
      <c r="X107">
        <v>3.4965075614664798</v>
      </c>
      <c r="Y107">
        <v>4.0073331852324703</v>
      </c>
      <c r="Z107">
        <v>4.4067192472642498</v>
      </c>
      <c r="AA107">
        <v>3.7846627828030002</v>
      </c>
      <c r="AB107">
        <v>26</v>
      </c>
      <c r="AC107">
        <v>-51687</v>
      </c>
      <c r="AD107">
        <v>22648.5</v>
      </c>
      <c r="AE107">
        <v>-5645.25</v>
      </c>
      <c r="AF107">
        <v>2169646600</v>
      </c>
      <c r="AG107">
        <v>1.7083196596779</v>
      </c>
      <c r="AH107">
        <v>0.59220682913675105</v>
      </c>
      <c r="AI107">
        <v>0.82975137330605897</v>
      </c>
      <c r="AJ107">
        <v>-88297.918249772105</v>
      </c>
      <c r="AK107">
        <v>13412.5963697037</v>
      </c>
      <c r="AL107">
        <v>-4684.1539401560303</v>
      </c>
      <c r="AM107">
        <v>-22</v>
      </c>
      <c r="AN107">
        <v>-27</v>
      </c>
      <c r="AO107">
        <v>10</v>
      </c>
      <c r="AP107">
        <v>1.36363636363636</v>
      </c>
      <c r="AQ107">
        <v>0.81818181818181801</v>
      </c>
      <c r="AR107">
        <v>0.54878048780487798</v>
      </c>
      <c r="AS107">
        <v>-29.999999999999901</v>
      </c>
      <c r="AT107">
        <v>-22.090909090909001</v>
      </c>
      <c r="AU107">
        <v>10.535247</v>
      </c>
      <c r="AV107">
        <v>37618.336000000003</v>
      </c>
      <c r="AW107">
        <f>C107-AV107</f>
        <v>-3603.336000000003</v>
      </c>
      <c r="AX107">
        <f>(AW107/C107)*100</f>
        <v>-10.59337351168603</v>
      </c>
    </row>
    <row r="108" spans="1:50" x14ac:dyDescent="0.25">
      <c r="A108" s="1">
        <v>45627</v>
      </c>
      <c r="B108" t="s">
        <v>74</v>
      </c>
      <c r="C108">
        <v>47185.75</v>
      </c>
      <c r="D108">
        <v>55</v>
      </c>
      <c r="E108">
        <v>10.7618472192109</v>
      </c>
      <c r="F108">
        <v>4.0073331852324703</v>
      </c>
      <c r="G108">
        <v>12</v>
      </c>
      <c r="H108">
        <v>47476.25</v>
      </c>
      <c r="I108">
        <v>34015</v>
      </c>
      <c r="J108">
        <v>27425</v>
      </c>
      <c r="K108">
        <v>79112</v>
      </c>
      <c r="L108">
        <v>56463.5</v>
      </c>
      <c r="M108">
        <v>42892.333333333299</v>
      </c>
      <c r="N108">
        <v>48612.916666666599</v>
      </c>
      <c r="O108">
        <v>10.767984864981001</v>
      </c>
      <c r="P108">
        <v>10.4345568827791</v>
      </c>
      <c r="Q108">
        <v>10.219210285143401</v>
      </c>
      <c r="R108">
        <v>10.654796322323699</v>
      </c>
      <c r="S108">
        <v>69</v>
      </c>
      <c r="T108">
        <v>47</v>
      </c>
      <c r="U108">
        <v>33</v>
      </c>
      <c r="V108">
        <v>55</v>
      </c>
      <c r="W108">
        <v>57</v>
      </c>
      <c r="X108">
        <v>4.2341065045972597</v>
      </c>
      <c r="Y108">
        <v>3.85014760171005</v>
      </c>
      <c r="Z108">
        <v>3.4965075614664798</v>
      </c>
      <c r="AA108">
        <v>4.0305290971799197</v>
      </c>
      <c r="AB108">
        <v>26</v>
      </c>
      <c r="AC108">
        <v>13461.25</v>
      </c>
      <c r="AD108">
        <v>6590</v>
      </c>
      <c r="AE108">
        <v>-51687</v>
      </c>
      <c r="AF108">
        <v>1614904643.75</v>
      </c>
      <c r="AG108">
        <v>0.90344821533573805</v>
      </c>
      <c r="AH108">
        <v>1.2609828997011101</v>
      </c>
      <c r="AI108">
        <v>1.5639866302035801</v>
      </c>
      <c r="AJ108">
        <v>12161.542288688201</v>
      </c>
      <c r="AK108">
        <v>8309.8773090303293</v>
      </c>
      <c r="AL108">
        <v>-80837.776955332694</v>
      </c>
      <c r="AM108">
        <v>22</v>
      </c>
      <c r="AN108">
        <v>14</v>
      </c>
      <c r="AO108">
        <v>-22</v>
      </c>
      <c r="AP108">
        <v>0.82608695652173902</v>
      </c>
      <c r="AQ108">
        <v>1.2127659574467999</v>
      </c>
      <c r="AR108">
        <v>1.72727272727272</v>
      </c>
      <c r="AS108">
        <v>18.173913043478201</v>
      </c>
      <c r="AT108">
        <v>16.978723404255302</v>
      </c>
      <c r="AU108">
        <v>10.708041</v>
      </c>
      <c r="AV108">
        <v>44713.97</v>
      </c>
      <c r="AW108">
        <f>C108-AV108</f>
        <v>2471.7799999999988</v>
      </c>
      <c r="AX108" s="2">
        <f>(AW108/C108)*100</f>
        <v>5.2384035434426686</v>
      </c>
    </row>
    <row r="109" spans="1:50" x14ac:dyDescent="0.25">
      <c r="A109" s="1">
        <v>45597</v>
      </c>
      <c r="B109" t="s">
        <v>74</v>
      </c>
      <c r="C109">
        <v>47476.25</v>
      </c>
      <c r="D109">
        <v>69</v>
      </c>
      <c r="E109">
        <v>10.767984864981001</v>
      </c>
      <c r="F109">
        <v>4.2341065045972597</v>
      </c>
      <c r="G109">
        <v>11</v>
      </c>
      <c r="H109">
        <v>34015</v>
      </c>
      <c r="I109">
        <v>27425</v>
      </c>
      <c r="J109">
        <v>79112</v>
      </c>
      <c r="K109">
        <v>56463.5</v>
      </c>
      <c r="L109">
        <v>62108.75</v>
      </c>
      <c r="M109">
        <v>36305.416666666599</v>
      </c>
      <c r="N109">
        <v>51100.083333333299</v>
      </c>
      <c r="O109">
        <v>10.4345568827791</v>
      </c>
      <c r="P109">
        <v>10.219210285143401</v>
      </c>
      <c r="Q109">
        <v>10.950271293918</v>
      </c>
      <c r="R109">
        <v>10.473917344301199</v>
      </c>
      <c r="S109">
        <v>47</v>
      </c>
      <c r="T109">
        <v>33</v>
      </c>
      <c r="U109">
        <v>55</v>
      </c>
      <c r="V109">
        <v>82</v>
      </c>
      <c r="W109">
        <v>49.6666666666666</v>
      </c>
      <c r="X109">
        <v>3.85014760171005</v>
      </c>
      <c r="Y109">
        <v>3.4965075614664798</v>
      </c>
      <c r="Z109">
        <v>4.0073331852324703</v>
      </c>
      <c r="AA109">
        <v>3.8602538892579301</v>
      </c>
      <c r="AB109">
        <v>26</v>
      </c>
      <c r="AC109">
        <v>6590</v>
      </c>
      <c r="AD109">
        <v>-51687</v>
      </c>
      <c r="AE109">
        <v>22648.5</v>
      </c>
      <c r="AF109">
        <v>932861375</v>
      </c>
      <c r="AG109">
        <v>1.06733548924494</v>
      </c>
      <c r="AH109">
        <v>1.3238073533880199</v>
      </c>
      <c r="AI109">
        <v>0.45891162739744401</v>
      </c>
      <c r="AJ109">
        <v>7033.7408741241597</v>
      </c>
      <c r="AK109">
        <v>-68423.630674567001</v>
      </c>
      <c r="AL109">
        <v>10393.659993110999</v>
      </c>
      <c r="AM109">
        <v>14</v>
      </c>
      <c r="AN109">
        <v>-22</v>
      </c>
      <c r="AO109">
        <v>-27</v>
      </c>
      <c r="AP109">
        <v>1.0567375886524799</v>
      </c>
      <c r="AQ109">
        <v>1.5050505050505001</v>
      </c>
      <c r="AR109">
        <v>0.90303030303030296</v>
      </c>
      <c r="AS109">
        <v>14.7943262411347</v>
      </c>
      <c r="AT109">
        <v>-33.1111111111111</v>
      </c>
      <c r="AU109">
        <v>10.706868999999999</v>
      </c>
      <c r="AV109">
        <v>44661.59</v>
      </c>
      <c r="AW109">
        <f>C109-AV109</f>
        <v>2814.6600000000035</v>
      </c>
      <c r="AX109" s="2">
        <f>(AW109/C109)*100</f>
        <v>5.9285642821410782</v>
      </c>
    </row>
    <row r="110" spans="1:50" x14ac:dyDescent="0.25">
      <c r="A110" s="1">
        <v>45597</v>
      </c>
      <c r="B110" t="s">
        <v>75</v>
      </c>
      <c r="C110">
        <v>2519.4299999999998</v>
      </c>
      <c r="D110">
        <v>3</v>
      </c>
      <c r="E110">
        <v>7.8317879644443504</v>
      </c>
      <c r="F110">
        <v>1.0986122886681</v>
      </c>
      <c r="G110">
        <v>11</v>
      </c>
      <c r="H110">
        <v>5090.3999999999996</v>
      </c>
      <c r="I110">
        <v>1986.08</v>
      </c>
      <c r="J110">
        <v>3747.68</v>
      </c>
      <c r="K110">
        <v>4433.25</v>
      </c>
      <c r="L110">
        <v>5529.5</v>
      </c>
      <c r="M110">
        <v>3198.6366666666599</v>
      </c>
      <c r="N110">
        <v>3884.39</v>
      </c>
      <c r="O110">
        <v>8.5351116919185799</v>
      </c>
      <c r="P110">
        <v>7.5939181257676296</v>
      </c>
      <c r="Q110">
        <v>8.2288922608445993</v>
      </c>
      <c r="R110">
        <v>7.9869392607101899</v>
      </c>
      <c r="S110">
        <v>7</v>
      </c>
      <c r="T110">
        <v>2</v>
      </c>
      <c r="U110">
        <v>5</v>
      </c>
      <c r="V110">
        <v>6</v>
      </c>
      <c r="W110">
        <v>4</v>
      </c>
      <c r="X110">
        <v>1.9459101490553099</v>
      </c>
      <c r="Y110">
        <v>0.69314718055994495</v>
      </c>
      <c r="Z110">
        <v>1.6094379124341001</v>
      </c>
      <c r="AA110">
        <v>1.2458898727611201</v>
      </c>
      <c r="AB110">
        <v>27</v>
      </c>
      <c r="AC110">
        <v>3104.3199999999902</v>
      </c>
      <c r="AD110">
        <v>-1761.6</v>
      </c>
      <c r="AE110">
        <v>-685.57</v>
      </c>
      <c r="AF110">
        <v>10109941.631999999</v>
      </c>
      <c r="AG110">
        <v>0.62836646759914006</v>
      </c>
      <c r="AH110">
        <v>1.6105276054673801</v>
      </c>
      <c r="AI110">
        <v>0.85349780842192102</v>
      </c>
      <c r="AJ110">
        <v>1950.65059269736</v>
      </c>
      <c r="AK110">
        <v>-2837.1054297913402</v>
      </c>
      <c r="AL110">
        <v>-585.13249251981597</v>
      </c>
      <c r="AM110">
        <v>5</v>
      </c>
      <c r="AN110">
        <v>-3</v>
      </c>
      <c r="AO110">
        <v>-1</v>
      </c>
      <c r="AP110">
        <v>0.57142857142857095</v>
      </c>
      <c r="AQ110">
        <v>2</v>
      </c>
      <c r="AR110">
        <v>0.8</v>
      </c>
      <c r="AS110">
        <v>2.8571428571428501</v>
      </c>
      <c r="AT110">
        <v>-6</v>
      </c>
      <c r="AU110">
        <v>8.1530229999999992</v>
      </c>
      <c r="AV110">
        <v>3473.864</v>
      </c>
      <c r="AW110">
        <f>C110-AV110</f>
        <v>-954.4340000000002</v>
      </c>
      <c r="AX110">
        <f>(AW110/C110)*100</f>
        <v>-37.882933838209446</v>
      </c>
    </row>
    <row r="111" spans="1:50" x14ac:dyDescent="0.25">
      <c r="A111" s="1">
        <v>45627</v>
      </c>
      <c r="B111" t="s">
        <v>75</v>
      </c>
      <c r="C111">
        <v>3313.74</v>
      </c>
      <c r="D111">
        <v>4</v>
      </c>
      <c r="E111">
        <v>8.1058327398695198</v>
      </c>
      <c r="F111">
        <v>1.3862943611198899</v>
      </c>
      <c r="G111">
        <v>12</v>
      </c>
      <c r="H111">
        <v>2519.4299999999998</v>
      </c>
      <c r="I111">
        <v>5090.3999999999996</v>
      </c>
      <c r="J111">
        <v>1986.08</v>
      </c>
      <c r="K111">
        <v>3747.68</v>
      </c>
      <c r="L111">
        <v>4433.25</v>
      </c>
      <c r="M111">
        <v>3641.19</v>
      </c>
      <c r="N111">
        <v>3515.09666666666</v>
      </c>
      <c r="O111">
        <v>7.8317879644443504</v>
      </c>
      <c r="P111">
        <v>8.5351116919185799</v>
      </c>
      <c r="Q111">
        <v>7.5939181257676296</v>
      </c>
      <c r="R111">
        <v>8.1575774654108102</v>
      </c>
      <c r="S111">
        <v>3</v>
      </c>
      <c r="T111">
        <v>7</v>
      </c>
      <c r="U111">
        <v>2</v>
      </c>
      <c r="V111">
        <v>5</v>
      </c>
      <c r="W111">
        <v>4.6666666666666599</v>
      </c>
      <c r="X111">
        <v>1.0986122886681</v>
      </c>
      <c r="Y111">
        <v>1.9459101490553099</v>
      </c>
      <c r="Z111">
        <v>0.69314718055994495</v>
      </c>
      <c r="AA111">
        <v>1.47693893294777</v>
      </c>
      <c r="AB111">
        <v>27</v>
      </c>
      <c r="AC111">
        <v>-2570.9699999999998</v>
      </c>
      <c r="AD111">
        <v>3104.3199999999902</v>
      </c>
      <c r="AE111">
        <v>-1761.6</v>
      </c>
      <c r="AF111">
        <v>12824906.471999999</v>
      </c>
      <c r="AG111">
        <v>1.4452435669972901</v>
      </c>
      <c r="AH111">
        <v>0.71530528052805198</v>
      </c>
      <c r="AI111">
        <v>1.83335515185692</v>
      </c>
      <c r="AJ111">
        <v>-3715.67785344304</v>
      </c>
      <c r="AK111">
        <v>2220.5364884488399</v>
      </c>
      <c r="AL111">
        <v>-3229.63843551115</v>
      </c>
      <c r="AM111">
        <v>-4</v>
      </c>
      <c r="AN111">
        <v>5</v>
      </c>
      <c r="AO111">
        <v>-3</v>
      </c>
      <c r="AP111">
        <v>1.55555555555555</v>
      </c>
      <c r="AQ111">
        <v>0.66666666666666596</v>
      </c>
      <c r="AR111">
        <v>2.3333333333333299</v>
      </c>
      <c r="AS111">
        <v>-6.2222222222222197</v>
      </c>
      <c r="AT111">
        <v>3.3333333333333299</v>
      </c>
      <c r="AU111">
        <v>8.1714129999999994</v>
      </c>
      <c r="AV111">
        <v>3538.3413</v>
      </c>
      <c r="AW111">
        <f>C111-AV111</f>
        <v>-224.60130000000026</v>
      </c>
      <c r="AX111" s="2">
        <f>(AW111/C111)*100</f>
        <v>-6.7778793749660586</v>
      </c>
    </row>
    <row r="112" spans="1:50" x14ac:dyDescent="0.25">
      <c r="A112" s="1">
        <v>45536</v>
      </c>
      <c r="B112" t="s">
        <v>75</v>
      </c>
      <c r="C112">
        <v>1986.08</v>
      </c>
      <c r="D112">
        <v>2</v>
      </c>
      <c r="E112">
        <v>7.5939181257676296</v>
      </c>
      <c r="F112">
        <v>0.69314718055994495</v>
      </c>
      <c r="G112">
        <v>9</v>
      </c>
      <c r="H112">
        <v>3747.68</v>
      </c>
      <c r="I112">
        <v>4433.25</v>
      </c>
      <c r="J112">
        <v>5529.5</v>
      </c>
      <c r="K112">
        <v>5401</v>
      </c>
      <c r="L112">
        <v>5286.25</v>
      </c>
      <c r="M112">
        <v>3389.0033333333299</v>
      </c>
      <c r="N112">
        <v>4397.2933333333303</v>
      </c>
      <c r="O112">
        <v>8.2288922608445993</v>
      </c>
      <c r="P112">
        <v>8.3968882283725801</v>
      </c>
      <c r="Q112">
        <v>8.6178526745154098</v>
      </c>
      <c r="R112">
        <v>8.0732328716616095</v>
      </c>
      <c r="S112">
        <v>5</v>
      </c>
      <c r="T112">
        <v>6</v>
      </c>
      <c r="U112">
        <v>8</v>
      </c>
      <c r="V112">
        <v>6</v>
      </c>
      <c r="W112">
        <v>4.3333333333333304</v>
      </c>
      <c r="X112">
        <v>1.6094379124341001</v>
      </c>
      <c r="Y112">
        <v>1.7917594692280501</v>
      </c>
      <c r="Z112">
        <v>2.07944154167983</v>
      </c>
      <c r="AA112">
        <v>1.3647815207406999</v>
      </c>
      <c r="AB112">
        <v>27</v>
      </c>
      <c r="AC112">
        <v>-685.57</v>
      </c>
      <c r="AD112">
        <v>-1096.25</v>
      </c>
      <c r="AE112">
        <v>128.5</v>
      </c>
      <c r="AF112">
        <v>16614402.359999999</v>
      </c>
      <c r="AG112">
        <v>0.904293678578035</v>
      </c>
      <c r="AH112">
        <v>0.76445121148893702</v>
      </c>
      <c r="AI112">
        <v>0.61289507791542297</v>
      </c>
      <c r="AJ112">
        <v>-619.95661722274394</v>
      </c>
      <c r="AK112">
        <v>-838.029640594748</v>
      </c>
      <c r="AL112">
        <v>78.757017512131895</v>
      </c>
      <c r="AM112">
        <v>-1</v>
      </c>
      <c r="AN112">
        <v>-2</v>
      </c>
      <c r="AO112">
        <v>2</v>
      </c>
      <c r="AP112">
        <v>0.86666666666666603</v>
      </c>
      <c r="AQ112">
        <v>0.72222222222222199</v>
      </c>
      <c r="AR112">
        <v>0.54166666666666596</v>
      </c>
      <c r="AS112">
        <v>-0.86666666666666603</v>
      </c>
      <c r="AT112">
        <v>-1.44444444444444</v>
      </c>
      <c r="AU112">
        <v>7.624511</v>
      </c>
      <c r="AV112">
        <v>2047.7782999999999</v>
      </c>
      <c r="AW112">
        <f>C112-AV112</f>
        <v>-61.698300000000017</v>
      </c>
      <c r="AX112" s="2">
        <f>(AW112/C112)*100</f>
        <v>-3.1065364939982287</v>
      </c>
    </row>
    <row r="113" spans="1:50" x14ac:dyDescent="0.25">
      <c r="A113" s="1">
        <v>45566</v>
      </c>
      <c r="B113" t="s">
        <v>75</v>
      </c>
      <c r="C113">
        <v>5090.3999999999996</v>
      </c>
      <c r="D113">
        <v>7</v>
      </c>
      <c r="E113">
        <v>8.5351116919185799</v>
      </c>
      <c r="F113">
        <v>1.9459101490553099</v>
      </c>
      <c r="G113">
        <v>10</v>
      </c>
      <c r="H113">
        <v>1986.08</v>
      </c>
      <c r="I113">
        <v>3747.68</v>
      </c>
      <c r="J113">
        <v>4433.25</v>
      </c>
      <c r="K113">
        <v>5529.5</v>
      </c>
      <c r="L113">
        <v>5401</v>
      </c>
      <c r="M113">
        <v>3608.0533333333301</v>
      </c>
      <c r="N113">
        <v>4364.6516666666603</v>
      </c>
      <c r="O113">
        <v>7.5939181257676296</v>
      </c>
      <c r="P113">
        <v>8.2288922608445993</v>
      </c>
      <c r="Q113">
        <v>8.3968882283725801</v>
      </c>
      <c r="R113">
        <v>8.1193073595102696</v>
      </c>
      <c r="S113">
        <v>2</v>
      </c>
      <c r="T113">
        <v>5</v>
      </c>
      <c r="U113">
        <v>6</v>
      </c>
      <c r="V113">
        <v>8</v>
      </c>
      <c r="W113">
        <v>4.6666666666666599</v>
      </c>
      <c r="X113">
        <v>0.69314718055994495</v>
      </c>
      <c r="Y113">
        <v>1.6094379124341001</v>
      </c>
      <c r="Z113">
        <v>1.7917594692280501</v>
      </c>
      <c r="AA113">
        <v>1.4161650806831101</v>
      </c>
      <c r="AB113">
        <v>27</v>
      </c>
      <c r="AC113">
        <v>-1761.6</v>
      </c>
      <c r="AD113">
        <v>-685.57</v>
      </c>
      <c r="AE113">
        <v>-1096.25</v>
      </c>
      <c r="AF113">
        <v>7443192.2943999898</v>
      </c>
      <c r="AG113">
        <v>1.8166706947017901</v>
      </c>
      <c r="AH113">
        <v>0.96274317266504394</v>
      </c>
      <c r="AI113">
        <v>0.81386191469764402</v>
      </c>
      <c r="AJ113">
        <v>-3200.2470957866699</v>
      </c>
      <c r="AK113">
        <v>-660.02783688397403</v>
      </c>
      <c r="AL113">
        <v>-892.19612398729203</v>
      </c>
      <c r="AM113">
        <v>-3</v>
      </c>
      <c r="AN113">
        <v>-1</v>
      </c>
      <c r="AO113">
        <v>-2</v>
      </c>
      <c r="AP113">
        <v>2.3333333333333299</v>
      </c>
      <c r="AQ113">
        <v>0.93333333333333302</v>
      </c>
      <c r="AR113">
        <v>0.77777777777777701</v>
      </c>
      <c r="AS113">
        <v>-7</v>
      </c>
      <c r="AT113">
        <v>-0.93333333333333302</v>
      </c>
      <c r="AU113">
        <v>8.5034650000000003</v>
      </c>
      <c r="AV113">
        <v>4931.8266999999996</v>
      </c>
      <c r="AW113">
        <f>C113-AV113</f>
        <v>158.57330000000002</v>
      </c>
      <c r="AX113" s="2">
        <f>(AW113/C113)*100</f>
        <v>3.1151441929907282</v>
      </c>
    </row>
    <row r="114" spans="1:50" x14ac:dyDescent="0.25">
      <c r="A114" s="1">
        <v>45627</v>
      </c>
      <c r="B114" t="s">
        <v>76</v>
      </c>
      <c r="C114">
        <v>39946.25</v>
      </c>
      <c r="D114">
        <v>16</v>
      </c>
      <c r="E114">
        <v>10.595290079454401</v>
      </c>
      <c r="F114">
        <v>2.7725887222397798</v>
      </c>
      <c r="G114">
        <v>12</v>
      </c>
      <c r="H114">
        <v>14575.75</v>
      </c>
      <c r="I114">
        <v>36124.25</v>
      </c>
      <c r="J114">
        <v>26929.5</v>
      </c>
      <c r="K114">
        <v>19509</v>
      </c>
      <c r="L114">
        <v>22493.5</v>
      </c>
      <c r="M114">
        <v>30215.416666666599</v>
      </c>
      <c r="N114">
        <v>26596.375</v>
      </c>
      <c r="O114">
        <v>9.5871144678707605</v>
      </c>
      <c r="P114">
        <v>10.4947196639535</v>
      </c>
      <c r="Q114">
        <v>10.2009776189789</v>
      </c>
      <c r="R114">
        <v>10.225708070426199</v>
      </c>
      <c r="S114">
        <v>10</v>
      </c>
      <c r="T114">
        <v>22</v>
      </c>
      <c r="U114">
        <v>19</v>
      </c>
      <c r="V114">
        <v>14</v>
      </c>
      <c r="W114">
        <v>16</v>
      </c>
      <c r="X114">
        <v>2.3025850929940401</v>
      </c>
      <c r="Y114">
        <v>3.0910424533583098</v>
      </c>
      <c r="Z114">
        <v>2.9444389791664398</v>
      </c>
      <c r="AA114">
        <v>2.7220720895307098</v>
      </c>
      <c r="AB114">
        <v>28</v>
      </c>
      <c r="AC114">
        <v>-21548.5</v>
      </c>
      <c r="AD114">
        <v>9194.75</v>
      </c>
      <c r="AE114">
        <v>7420.5</v>
      </c>
      <c r="AF114">
        <v>526538036.9375</v>
      </c>
      <c r="AG114">
        <v>2.07299224167995</v>
      </c>
      <c r="AH114">
        <v>0.83643028344302395</v>
      </c>
      <c r="AI114">
        <v>1.12201922303298</v>
      </c>
      <c r="AJ114">
        <v>-44669.873319840597</v>
      </c>
      <c r="AK114">
        <v>7690.7673486877402</v>
      </c>
      <c r="AL114">
        <v>8325.9436445162301</v>
      </c>
      <c r="AM114">
        <v>-12</v>
      </c>
      <c r="AN114">
        <v>3</v>
      </c>
      <c r="AO114">
        <v>5</v>
      </c>
      <c r="AP114">
        <v>1.6</v>
      </c>
      <c r="AQ114">
        <v>0.72727272727272696</v>
      </c>
      <c r="AR114">
        <v>0.84210526315789402</v>
      </c>
      <c r="AS114">
        <v>-19.2</v>
      </c>
      <c r="AT114">
        <v>2.1818181818181799</v>
      </c>
      <c r="AU114">
        <v>10.630299000000001</v>
      </c>
      <c r="AV114">
        <v>41369.476999999999</v>
      </c>
      <c r="AW114">
        <f>C114-AV114</f>
        <v>-1423.226999999999</v>
      </c>
      <c r="AX114" s="2">
        <f>(AW114/C114)*100</f>
        <v>-3.5628550865225121</v>
      </c>
    </row>
    <row r="115" spans="1:50" x14ac:dyDescent="0.25">
      <c r="A115" s="1">
        <v>45597</v>
      </c>
      <c r="B115" t="s">
        <v>76</v>
      </c>
      <c r="C115">
        <v>14575.75</v>
      </c>
      <c r="D115">
        <v>10</v>
      </c>
      <c r="E115">
        <v>9.5871144678707605</v>
      </c>
      <c r="F115">
        <v>2.3025850929940401</v>
      </c>
      <c r="G115">
        <v>11</v>
      </c>
      <c r="H115">
        <v>36124.25</v>
      </c>
      <c r="I115">
        <v>26929.5</v>
      </c>
      <c r="J115">
        <v>19509</v>
      </c>
      <c r="K115">
        <v>22493.5</v>
      </c>
      <c r="L115">
        <v>49035.5</v>
      </c>
      <c r="M115">
        <v>25876.5</v>
      </c>
      <c r="N115">
        <v>28111.25</v>
      </c>
      <c r="O115">
        <v>10.4947196639535</v>
      </c>
      <c r="P115">
        <v>10.2009776189789</v>
      </c>
      <c r="Q115">
        <v>9.8786311765372599</v>
      </c>
      <c r="R115">
        <v>10.0942705836011</v>
      </c>
      <c r="S115">
        <v>22</v>
      </c>
      <c r="T115">
        <v>19</v>
      </c>
      <c r="U115">
        <v>14</v>
      </c>
      <c r="V115">
        <v>21</v>
      </c>
      <c r="W115">
        <v>17</v>
      </c>
      <c r="X115">
        <v>3.0910424533583098</v>
      </c>
      <c r="Y115">
        <v>2.9444389791664398</v>
      </c>
      <c r="Z115">
        <v>2.63905732961525</v>
      </c>
      <c r="AA115">
        <v>2.77935550850626</v>
      </c>
      <c r="AB115">
        <v>28</v>
      </c>
      <c r="AC115">
        <v>9194.75</v>
      </c>
      <c r="AD115">
        <v>7420.5</v>
      </c>
      <c r="AE115">
        <v>-2984.5</v>
      </c>
      <c r="AF115">
        <v>972807990.375</v>
      </c>
      <c r="AG115">
        <v>0.71631936995231704</v>
      </c>
      <c r="AH115">
        <v>0.96089790007241105</v>
      </c>
      <c r="AI115">
        <v>1.3263878210056801</v>
      </c>
      <c r="AJ115">
        <v>6586.3775268690697</v>
      </c>
      <c r="AK115">
        <v>7130.3428674873203</v>
      </c>
      <c r="AL115">
        <v>-3958.6044517914802</v>
      </c>
      <c r="AM115">
        <v>3</v>
      </c>
      <c r="AN115">
        <v>5</v>
      </c>
      <c r="AO115">
        <v>-7</v>
      </c>
      <c r="AP115">
        <v>0.77272727272727204</v>
      </c>
      <c r="AQ115">
        <v>0.89473684210526305</v>
      </c>
      <c r="AR115">
        <v>1.21428571428571</v>
      </c>
      <c r="AS115">
        <v>2.3181818181818099</v>
      </c>
      <c r="AT115">
        <v>4.4736842105263097</v>
      </c>
      <c r="AU115">
        <v>9.5742779999999996</v>
      </c>
      <c r="AV115">
        <v>14389.843999999999</v>
      </c>
      <c r="AW115">
        <f>C115-AV115</f>
        <v>185.90600000000086</v>
      </c>
      <c r="AX115" s="2">
        <f>(AW115/C115)*100</f>
        <v>1.2754472325609376</v>
      </c>
    </row>
    <row r="116" spans="1:50" x14ac:dyDescent="0.25">
      <c r="A116" s="1">
        <v>45566</v>
      </c>
      <c r="B116" t="s">
        <v>76</v>
      </c>
      <c r="C116">
        <v>36124.25</v>
      </c>
      <c r="D116">
        <v>22</v>
      </c>
      <c r="E116">
        <v>10.4947196639535</v>
      </c>
      <c r="F116">
        <v>3.0910424533583098</v>
      </c>
      <c r="G116">
        <v>10</v>
      </c>
      <c r="H116">
        <v>26929.5</v>
      </c>
      <c r="I116">
        <v>19509</v>
      </c>
      <c r="J116">
        <v>22493.5</v>
      </c>
      <c r="K116">
        <v>49035.5</v>
      </c>
      <c r="L116">
        <v>21252.25</v>
      </c>
      <c r="M116">
        <v>27520.916666666599</v>
      </c>
      <c r="N116">
        <v>29224</v>
      </c>
      <c r="O116">
        <v>10.2009776189789</v>
      </c>
      <c r="P116">
        <v>9.8786311765372599</v>
      </c>
      <c r="Q116">
        <v>10.0209816575671</v>
      </c>
      <c r="R116">
        <v>10.1914428198232</v>
      </c>
      <c r="S116">
        <v>19</v>
      </c>
      <c r="T116">
        <v>14</v>
      </c>
      <c r="U116">
        <v>21</v>
      </c>
      <c r="V116">
        <v>22</v>
      </c>
      <c r="W116">
        <v>18.3333333333333</v>
      </c>
      <c r="X116">
        <v>2.9444389791664398</v>
      </c>
      <c r="Y116">
        <v>2.63905732961525</v>
      </c>
      <c r="Z116">
        <v>3.0445224377234199</v>
      </c>
      <c r="AA116">
        <v>2.8915129207133301</v>
      </c>
      <c r="AB116">
        <v>28</v>
      </c>
      <c r="AC116">
        <v>7420.5</v>
      </c>
      <c r="AD116">
        <v>-2984.5</v>
      </c>
      <c r="AE116">
        <v>-26542</v>
      </c>
      <c r="AF116">
        <v>525367615.5</v>
      </c>
      <c r="AG116">
        <v>1.0219616653360299</v>
      </c>
      <c r="AH116">
        <v>1.4106779776855101</v>
      </c>
      <c r="AI116">
        <v>1.2235053089411001</v>
      </c>
      <c r="AJ116">
        <v>7583.46653762602</v>
      </c>
      <c r="AK116">
        <v>-4210.16842440241</v>
      </c>
      <c r="AL116">
        <v>-32474.277909914701</v>
      </c>
      <c r="AM116">
        <v>5</v>
      </c>
      <c r="AN116">
        <v>-7</v>
      </c>
      <c r="AO116">
        <v>-1</v>
      </c>
      <c r="AP116">
        <v>0.96491228070175405</v>
      </c>
      <c r="AQ116">
        <v>1.3095238095238</v>
      </c>
      <c r="AR116">
        <v>0.87301587301587202</v>
      </c>
      <c r="AS116">
        <v>4.8245614035087696</v>
      </c>
      <c r="AT116">
        <v>-9.1666666666666607</v>
      </c>
      <c r="AU116">
        <v>10.47513</v>
      </c>
      <c r="AV116">
        <v>35423.476999999999</v>
      </c>
      <c r="AW116">
        <f>C116-AV116</f>
        <v>700.77300000000105</v>
      </c>
      <c r="AX116" s="2">
        <f>(AW116/C116)*100</f>
        <v>1.939896330027616</v>
      </c>
    </row>
    <row r="117" spans="1:50" x14ac:dyDescent="0.25">
      <c r="A117" s="1">
        <v>45536</v>
      </c>
      <c r="B117" t="s">
        <v>76</v>
      </c>
      <c r="C117">
        <v>26929.5</v>
      </c>
      <c r="D117">
        <v>19</v>
      </c>
      <c r="E117">
        <v>10.2009776189789</v>
      </c>
      <c r="F117">
        <v>2.9444389791664398</v>
      </c>
      <c r="G117">
        <v>9</v>
      </c>
      <c r="H117">
        <v>19509</v>
      </c>
      <c r="I117">
        <v>22493.5</v>
      </c>
      <c r="J117">
        <v>49035.5</v>
      </c>
      <c r="K117">
        <v>21252.25</v>
      </c>
      <c r="L117">
        <v>23438.5</v>
      </c>
      <c r="M117">
        <v>22977.333333333299</v>
      </c>
      <c r="N117">
        <v>27109.708333333299</v>
      </c>
      <c r="O117">
        <v>9.8786311765372599</v>
      </c>
      <c r="P117">
        <v>10.0209816575671</v>
      </c>
      <c r="Q117">
        <v>10.8002998045726</v>
      </c>
      <c r="R117">
        <v>10.033530151027801</v>
      </c>
      <c r="S117">
        <v>14</v>
      </c>
      <c r="T117">
        <v>21</v>
      </c>
      <c r="U117">
        <v>22</v>
      </c>
      <c r="V117">
        <v>13</v>
      </c>
      <c r="W117">
        <v>18</v>
      </c>
      <c r="X117">
        <v>2.63905732961525</v>
      </c>
      <c r="Y117">
        <v>3.0445224377234199</v>
      </c>
      <c r="Z117">
        <v>3.0910424533583098</v>
      </c>
      <c r="AA117">
        <v>2.87600624883504</v>
      </c>
      <c r="AB117">
        <v>28</v>
      </c>
      <c r="AC117">
        <v>-2984.5</v>
      </c>
      <c r="AD117">
        <v>-26542</v>
      </c>
      <c r="AE117">
        <v>27783.25</v>
      </c>
      <c r="AF117">
        <v>438825691.5</v>
      </c>
      <c r="AG117">
        <v>1.17778119500401</v>
      </c>
      <c r="AH117">
        <v>1.0215099176799201</v>
      </c>
      <c r="AI117">
        <v>0.46858568452107802</v>
      </c>
      <c r="AJ117">
        <v>-3515.0879764894798</v>
      </c>
      <c r="AK117">
        <v>-27112.916235060398</v>
      </c>
      <c r="AL117">
        <v>13018.8332194702</v>
      </c>
      <c r="AM117">
        <v>-7</v>
      </c>
      <c r="AN117">
        <v>-1</v>
      </c>
      <c r="AO117">
        <v>9</v>
      </c>
      <c r="AP117">
        <v>1.28571428571428</v>
      </c>
      <c r="AQ117">
        <v>0.85714285714285698</v>
      </c>
      <c r="AR117">
        <v>0.81818181818181801</v>
      </c>
      <c r="AS117">
        <v>-9</v>
      </c>
      <c r="AT117">
        <v>-0.85714285714285698</v>
      </c>
      <c r="AU117">
        <v>10.124791999999999</v>
      </c>
      <c r="AV117">
        <v>24954.065999999999</v>
      </c>
      <c r="AW117">
        <f>C117-AV117</f>
        <v>1975.4340000000011</v>
      </c>
      <c r="AX117" s="2">
        <f>(AW117/C117)*100</f>
        <v>7.3355762268144638</v>
      </c>
    </row>
    <row r="118" spans="1:50" x14ac:dyDescent="0.25">
      <c r="A118" s="1">
        <v>45566</v>
      </c>
      <c r="B118" t="s">
        <v>77</v>
      </c>
      <c r="C118">
        <v>4781.7</v>
      </c>
      <c r="D118">
        <v>5</v>
      </c>
      <c r="E118">
        <v>8.4725514107931108</v>
      </c>
      <c r="F118">
        <v>1.6094379124341001</v>
      </c>
      <c r="G118">
        <v>10</v>
      </c>
      <c r="H118">
        <v>7068.85</v>
      </c>
      <c r="I118">
        <v>7882.45</v>
      </c>
      <c r="J118">
        <v>12804.75</v>
      </c>
      <c r="K118">
        <v>8468.4</v>
      </c>
      <c r="L118">
        <v>4015.5</v>
      </c>
      <c r="M118">
        <v>6577.6666666666597</v>
      </c>
      <c r="N118">
        <v>7503.6083333333299</v>
      </c>
      <c r="O118">
        <v>8.8634530865371293</v>
      </c>
      <c r="P118">
        <v>8.9723940482338502</v>
      </c>
      <c r="Q118">
        <v>9.4575714748194493</v>
      </c>
      <c r="R118">
        <v>8.7694661818546997</v>
      </c>
      <c r="S118">
        <v>10</v>
      </c>
      <c r="T118">
        <v>11</v>
      </c>
      <c r="U118">
        <v>13</v>
      </c>
      <c r="V118">
        <v>5</v>
      </c>
      <c r="W118">
        <v>8.6666666666666607</v>
      </c>
      <c r="X118">
        <v>2.3025850929940401</v>
      </c>
      <c r="Y118">
        <v>2.3978952727983698</v>
      </c>
      <c r="Z118">
        <v>2.5649493574615301</v>
      </c>
      <c r="AA118">
        <v>2.1033060927421698</v>
      </c>
      <c r="AB118">
        <v>29</v>
      </c>
      <c r="AC118">
        <v>-813.599999999999</v>
      </c>
      <c r="AD118">
        <v>-4922.3</v>
      </c>
      <c r="AE118">
        <v>4336.3500000000004</v>
      </c>
      <c r="AF118">
        <v>55719856.682499997</v>
      </c>
      <c r="AG118">
        <v>0.93051439295877902</v>
      </c>
      <c r="AH118">
        <v>0.83446982431435202</v>
      </c>
      <c r="AI118">
        <v>0.513689581340257</v>
      </c>
      <c r="AJ118">
        <v>-757.06651011126201</v>
      </c>
      <c r="AK118">
        <v>-4107.5108162225297</v>
      </c>
      <c r="AL118">
        <v>2227.5378160448199</v>
      </c>
      <c r="AM118">
        <v>-1</v>
      </c>
      <c r="AN118">
        <v>-2</v>
      </c>
      <c r="AO118">
        <v>8</v>
      </c>
      <c r="AP118">
        <v>0.86666666666666603</v>
      </c>
      <c r="AQ118">
        <v>0.78787878787878696</v>
      </c>
      <c r="AR118">
        <v>0.66666666666666596</v>
      </c>
      <c r="AS118">
        <v>-0.86666666666666603</v>
      </c>
      <c r="AT118">
        <v>-1.5757575757575699</v>
      </c>
      <c r="AU118">
        <v>8.6221739999999993</v>
      </c>
      <c r="AV118">
        <v>5553.4480000000003</v>
      </c>
      <c r="AW118">
        <f>C118-AV118</f>
        <v>-771.7480000000005</v>
      </c>
      <c r="AX118">
        <f>(AW118/C118)*100</f>
        <v>-16.139615617876498</v>
      </c>
    </row>
    <row r="119" spans="1:50" x14ac:dyDescent="0.25">
      <c r="A119" s="1">
        <v>45536</v>
      </c>
      <c r="B119" t="s">
        <v>77</v>
      </c>
      <c r="C119">
        <v>7068.85</v>
      </c>
      <c r="D119">
        <v>10</v>
      </c>
      <c r="E119">
        <v>8.8634530865371293</v>
      </c>
      <c r="F119">
        <v>2.3025850929940401</v>
      </c>
      <c r="G119">
        <v>9</v>
      </c>
      <c r="H119">
        <v>7882.45</v>
      </c>
      <c r="I119">
        <v>12804.75</v>
      </c>
      <c r="J119">
        <v>8468.4</v>
      </c>
      <c r="K119">
        <v>4015.5</v>
      </c>
      <c r="L119">
        <v>8267.5</v>
      </c>
      <c r="M119">
        <v>9252.0166666666591</v>
      </c>
      <c r="N119">
        <v>8084.5749999999998</v>
      </c>
      <c r="O119">
        <v>8.9723940482338502</v>
      </c>
      <c r="P119">
        <v>9.4575714748194493</v>
      </c>
      <c r="Q119">
        <v>9.0440968677947797</v>
      </c>
      <c r="R119">
        <v>9.0978062031968108</v>
      </c>
      <c r="S119">
        <v>11</v>
      </c>
      <c r="T119">
        <v>13</v>
      </c>
      <c r="U119">
        <v>5</v>
      </c>
      <c r="V119">
        <v>5</v>
      </c>
      <c r="W119">
        <v>11.3333333333333</v>
      </c>
      <c r="X119">
        <v>2.3978952727983698</v>
      </c>
      <c r="Y119">
        <v>2.5649493574615301</v>
      </c>
      <c r="Z119">
        <v>1.6094379124341001</v>
      </c>
      <c r="AA119">
        <v>2.4218099077513102</v>
      </c>
      <c r="AB119">
        <v>29</v>
      </c>
      <c r="AC119">
        <v>-4922.3</v>
      </c>
      <c r="AD119">
        <v>4336.3500000000004</v>
      </c>
      <c r="AE119">
        <v>4452.8999999999996</v>
      </c>
      <c r="AF119">
        <v>100932801.6375</v>
      </c>
      <c r="AG119">
        <v>1.17374885558001</v>
      </c>
      <c r="AH119">
        <v>0.722545669901143</v>
      </c>
      <c r="AI119">
        <v>1.0925342055956999</v>
      </c>
      <c r="AJ119">
        <v>-5777.5439918214897</v>
      </c>
      <c r="AK119">
        <v>3133.2109156758202</v>
      </c>
      <c r="AL119">
        <v>4864.94556409711</v>
      </c>
      <c r="AM119">
        <v>-2</v>
      </c>
      <c r="AN119">
        <v>8</v>
      </c>
      <c r="AO119">
        <v>0</v>
      </c>
      <c r="AP119">
        <v>1.0303030303030301</v>
      </c>
      <c r="AQ119">
        <v>0.87179487179487103</v>
      </c>
      <c r="AR119">
        <v>2.2666666666666599</v>
      </c>
      <c r="AS119">
        <v>-2.0606060606060601</v>
      </c>
      <c r="AT119">
        <v>6.97435897435897</v>
      </c>
      <c r="AU119">
        <v>8.8346940000000007</v>
      </c>
      <c r="AV119">
        <v>6868.4516999999996</v>
      </c>
      <c r="AW119">
        <f>C119-AV119</f>
        <v>200.39830000000075</v>
      </c>
      <c r="AX119" s="2">
        <f>(AW119/C119)*100</f>
        <v>2.8349491077049414</v>
      </c>
    </row>
    <row r="120" spans="1:50" x14ac:dyDescent="0.25">
      <c r="A120" s="1">
        <v>45597</v>
      </c>
      <c r="B120" t="s">
        <v>77</v>
      </c>
      <c r="C120">
        <v>7511.7</v>
      </c>
      <c r="D120">
        <v>11</v>
      </c>
      <c r="E120">
        <v>8.9242170839883901</v>
      </c>
      <c r="F120">
        <v>2.3978952727983698</v>
      </c>
      <c r="G120">
        <v>11</v>
      </c>
      <c r="H120">
        <v>4781.7</v>
      </c>
      <c r="I120">
        <v>7068.85</v>
      </c>
      <c r="J120">
        <v>7882.45</v>
      </c>
      <c r="K120">
        <v>12804.75</v>
      </c>
      <c r="L120">
        <v>8468.4</v>
      </c>
      <c r="M120">
        <v>6454.0833333333303</v>
      </c>
      <c r="N120">
        <v>8086.3083333333298</v>
      </c>
      <c r="O120">
        <v>8.4725514107931108</v>
      </c>
      <c r="P120">
        <v>8.8634530865371293</v>
      </c>
      <c r="Q120">
        <v>8.9723940482338502</v>
      </c>
      <c r="R120">
        <v>8.7534071937728797</v>
      </c>
      <c r="S120">
        <v>5</v>
      </c>
      <c r="T120">
        <v>10</v>
      </c>
      <c r="U120">
        <v>11</v>
      </c>
      <c r="V120">
        <v>13</v>
      </c>
      <c r="W120">
        <v>8.6666666666666607</v>
      </c>
      <c r="X120">
        <v>1.6094379124341001</v>
      </c>
      <c r="Y120">
        <v>2.3025850929940401</v>
      </c>
      <c r="Z120">
        <v>2.3978952727983698</v>
      </c>
      <c r="AA120">
        <v>2.1033060927421698</v>
      </c>
      <c r="AB120">
        <v>29</v>
      </c>
      <c r="AC120">
        <v>-2287.15</v>
      </c>
      <c r="AD120">
        <v>-813.599999999999</v>
      </c>
      <c r="AE120">
        <v>-4922.3</v>
      </c>
      <c r="AF120">
        <v>33801120.045000002</v>
      </c>
      <c r="AG120">
        <v>1.34974660336979</v>
      </c>
      <c r="AH120">
        <v>0.91303158693894004</v>
      </c>
      <c r="AI120">
        <v>0.81879153478085198</v>
      </c>
      <c r="AJ120">
        <v>-3087.0729438972198</v>
      </c>
      <c r="AK120">
        <v>-742.84249913352096</v>
      </c>
      <c r="AL120">
        <v>-4030.3375716517899</v>
      </c>
      <c r="AM120">
        <v>-5</v>
      </c>
      <c r="AN120">
        <v>-1</v>
      </c>
      <c r="AO120">
        <v>-2</v>
      </c>
      <c r="AP120">
        <v>1.7333333333333301</v>
      </c>
      <c r="AQ120">
        <v>0.86666666666666603</v>
      </c>
      <c r="AR120">
        <v>0.78787878787878696</v>
      </c>
      <c r="AS120">
        <v>-8.6666666666666607</v>
      </c>
      <c r="AT120">
        <v>-0.86666666666666603</v>
      </c>
      <c r="AU120">
        <v>8.8920290000000008</v>
      </c>
      <c r="AV120">
        <v>7273.7610000000004</v>
      </c>
      <c r="AW120">
        <f>C120-AV120</f>
        <v>237.9389999999994</v>
      </c>
      <c r="AX120" s="2">
        <f>(AW120/C120)*100</f>
        <v>3.167578577419218</v>
      </c>
    </row>
    <row r="121" spans="1:50" x14ac:dyDescent="0.25">
      <c r="A121" s="1">
        <v>45627</v>
      </c>
      <c r="B121" t="s">
        <v>77</v>
      </c>
      <c r="C121">
        <v>14219.1</v>
      </c>
      <c r="D121">
        <v>10</v>
      </c>
      <c r="E121">
        <v>9.5623414102150193</v>
      </c>
      <c r="F121">
        <v>2.3025850929940401</v>
      </c>
      <c r="G121">
        <v>12</v>
      </c>
      <c r="H121">
        <v>7511.7</v>
      </c>
      <c r="I121">
        <v>4781.7</v>
      </c>
      <c r="J121">
        <v>7068.85</v>
      </c>
      <c r="K121">
        <v>7882.45</v>
      </c>
      <c r="L121">
        <v>12804.75</v>
      </c>
      <c r="M121">
        <v>8837.5</v>
      </c>
      <c r="N121">
        <v>9044.7583333333296</v>
      </c>
      <c r="O121">
        <v>8.9242170839883901</v>
      </c>
      <c r="P121">
        <v>8.4725514107931108</v>
      </c>
      <c r="Q121">
        <v>8.8634530865371293</v>
      </c>
      <c r="R121">
        <v>8.9863699683321698</v>
      </c>
      <c r="S121">
        <v>11</v>
      </c>
      <c r="T121">
        <v>5</v>
      </c>
      <c r="U121">
        <v>10</v>
      </c>
      <c r="V121">
        <v>11</v>
      </c>
      <c r="W121">
        <v>8.6666666666666607</v>
      </c>
      <c r="X121">
        <v>2.3978952727983698</v>
      </c>
      <c r="Y121">
        <v>1.6094379124341001</v>
      </c>
      <c r="Z121">
        <v>2.3025850929940401</v>
      </c>
      <c r="AA121">
        <v>2.1033060927421698</v>
      </c>
      <c r="AB121">
        <v>29</v>
      </c>
      <c r="AC121">
        <v>2730</v>
      </c>
      <c r="AD121">
        <v>-2287.15</v>
      </c>
      <c r="AE121">
        <v>-813.599999999999</v>
      </c>
      <c r="AF121">
        <v>35918695.890000001</v>
      </c>
      <c r="AG121">
        <v>1.17649799645885</v>
      </c>
      <c r="AH121">
        <v>1.8481920655833699</v>
      </c>
      <c r="AI121">
        <v>1.2502033569816799</v>
      </c>
      <c r="AJ121">
        <v>3211.8395303326802</v>
      </c>
      <c r="AK121">
        <v>-4227.0924827990002</v>
      </c>
      <c r="AL121">
        <v>-1017.1654512402999</v>
      </c>
      <c r="AM121">
        <v>6</v>
      </c>
      <c r="AN121">
        <v>-5</v>
      </c>
      <c r="AO121">
        <v>-1</v>
      </c>
      <c r="AP121">
        <v>0.78787878787878696</v>
      </c>
      <c r="AQ121">
        <v>1.7333333333333301</v>
      </c>
      <c r="AR121">
        <v>0.86666666666666603</v>
      </c>
      <c r="AS121">
        <v>4.7272727272727204</v>
      </c>
      <c r="AT121">
        <v>-8.6666666666666607</v>
      </c>
      <c r="AU121">
        <v>9.4375649999999993</v>
      </c>
      <c r="AV121">
        <v>12551.115</v>
      </c>
      <c r="AW121">
        <f>C121-AV121</f>
        <v>1667.9850000000006</v>
      </c>
      <c r="AX121">
        <f>(AW121/C121)*100</f>
        <v>11.730594763381653</v>
      </c>
    </row>
    <row r="122" spans="1:50" x14ac:dyDescent="0.25">
      <c r="A122" s="1">
        <v>45597</v>
      </c>
      <c r="B122" t="s">
        <v>78</v>
      </c>
      <c r="C122">
        <v>7363.25</v>
      </c>
      <c r="D122">
        <v>9</v>
      </c>
      <c r="E122">
        <v>8.9042566903438498</v>
      </c>
      <c r="F122">
        <v>2.1972245773362098</v>
      </c>
      <c r="G122">
        <v>11</v>
      </c>
      <c r="H122">
        <v>25764.25</v>
      </c>
      <c r="I122">
        <v>13325</v>
      </c>
      <c r="J122">
        <v>16693.75</v>
      </c>
      <c r="K122">
        <v>20265</v>
      </c>
      <c r="L122">
        <v>14612.75</v>
      </c>
      <c r="M122">
        <v>15484.166666666601</v>
      </c>
      <c r="N122">
        <v>16337.333333333299</v>
      </c>
      <c r="O122">
        <v>10.1567431510818</v>
      </c>
      <c r="P122">
        <v>9.4973972490340408</v>
      </c>
      <c r="Q122">
        <v>9.7227896768582696</v>
      </c>
      <c r="R122">
        <v>9.51946569681993</v>
      </c>
      <c r="S122">
        <v>19</v>
      </c>
      <c r="T122">
        <v>15</v>
      </c>
      <c r="U122">
        <v>13</v>
      </c>
      <c r="V122">
        <v>17</v>
      </c>
      <c r="W122">
        <v>14.3333333333333</v>
      </c>
      <c r="X122">
        <v>2.9444389791664398</v>
      </c>
      <c r="Y122">
        <v>2.7080502011022101</v>
      </c>
      <c r="Z122">
        <v>2.5649493574615301</v>
      </c>
      <c r="AA122">
        <v>2.6165712525349498</v>
      </c>
      <c r="AB122">
        <v>30</v>
      </c>
      <c r="AC122">
        <v>12439.25</v>
      </c>
      <c r="AD122">
        <v>-3368.75</v>
      </c>
      <c r="AE122">
        <v>-3571.25</v>
      </c>
      <c r="AF122">
        <v>343308631.25</v>
      </c>
      <c r="AG122">
        <v>0.60099427177840004</v>
      </c>
      <c r="AH122">
        <v>1.16203877423389</v>
      </c>
      <c r="AI122">
        <v>0.92754274304255502</v>
      </c>
      <c r="AJ122">
        <v>7475.91799521947</v>
      </c>
      <c r="AK122">
        <v>-3914.6181207004302</v>
      </c>
      <c r="AL122">
        <v>-3312.4870210907202</v>
      </c>
      <c r="AM122">
        <v>4</v>
      </c>
      <c r="AN122">
        <v>2</v>
      </c>
      <c r="AO122">
        <v>-4</v>
      </c>
      <c r="AP122">
        <v>0.75438596491228005</v>
      </c>
      <c r="AQ122">
        <v>0.95555555555555505</v>
      </c>
      <c r="AR122">
        <v>1.1025641025641</v>
      </c>
      <c r="AS122">
        <v>3.0175438596491202</v>
      </c>
      <c r="AT122">
        <v>1.9111111111111101</v>
      </c>
      <c r="AU122">
        <v>9.0170100000000009</v>
      </c>
      <c r="AV122">
        <v>8242.0939999999991</v>
      </c>
      <c r="AW122">
        <f>C122-AV122</f>
        <v>-878.84399999999914</v>
      </c>
      <c r="AX122">
        <f>(AW122/C122)*100</f>
        <v>-11.935544766237722</v>
      </c>
    </row>
    <row r="123" spans="1:50" x14ac:dyDescent="0.25">
      <c r="A123" s="1">
        <v>45627</v>
      </c>
      <c r="B123" t="s">
        <v>78</v>
      </c>
      <c r="C123">
        <v>13462.25</v>
      </c>
      <c r="D123">
        <v>15</v>
      </c>
      <c r="E123">
        <v>9.5076447511900799</v>
      </c>
      <c r="F123">
        <v>2.7080502011022101</v>
      </c>
      <c r="G123">
        <v>12</v>
      </c>
      <c r="H123">
        <v>7363.25</v>
      </c>
      <c r="I123">
        <v>25764.25</v>
      </c>
      <c r="J123">
        <v>13325</v>
      </c>
      <c r="K123">
        <v>16693.75</v>
      </c>
      <c r="L123">
        <v>20265</v>
      </c>
      <c r="M123">
        <v>15529.916666666601</v>
      </c>
      <c r="N123">
        <v>16145.583333333299</v>
      </c>
      <c r="O123">
        <v>8.9042566903438498</v>
      </c>
      <c r="P123">
        <v>10.1567431510818</v>
      </c>
      <c r="Q123">
        <v>9.4973972490340408</v>
      </c>
      <c r="R123">
        <v>9.5228815308719401</v>
      </c>
      <c r="S123">
        <v>9</v>
      </c>
      <c r="T123">
        <v>19</v>
      </c>
      <c r="U123">
        <v>15</v>
      </c>
      <c r="V123">
        <v>13</v>
      </c>
      <c r="W123">
        <v>14.3333333333333</v>
      </c>
      <c r="X123">
        <v>2.1972245773362098</v>
      </c>
      <c r="Y123">
        <v>2.9444389791664398</v>
      </c>
      <c r="Z123">
        <v>2.7080502011022101</v>
      </c>
      <c r="AA123">
        <v>2.6165712525349498</v>
      </c>
      <c r="AB123">
        <v>30</v>
      </c>
      <c r="AC123">
        <v>-18401</v>
      </c>
      <c r="AD123">
        <v>12439.25</v>
      </c>
      <c r="AE123">
        <v>-3368.75</v>
      </c>
      <c r="AF123">
        <v>189708613.8125</v>
      </c>
      <c r="AG123">
        <v>2.1091116920743702</v>
      </c>
      <c r="AH123">
        <v>0.60276998812954596</v>
      </c>
      <c r="AI123">
        <v>1.16547217010631</v>
      </c>
      <c r="AJ123">
        <v>-38809.764245860599</v>
      </c>
      <c r="AK123">
        <v>7498.0065748404604</v>
      </c>
      <c r="AL123">
        <v>-3926.1843730456499</v>
      </c>
      <c r="AM123">
        <v>-10</v>
      </c>
      <c r="AN123">
        <v>4</v>
      </c>
      <c r="AO123">
        <v>2</v>
      </c>
      <c r="AP123">
        <v>1.5925925925925899</v>
      </c>
      <c r="AQ123">
        <v>0.75438596491228005</v>
      </c>
      <c r="AR123">
        <v>0.95555555555555505</v>
      </c>
      <c r="AS123">
        <v>-15.925925925925901</v>
      </c>
      <c r="AT123">
        <v>3.0175438596491202</v>
      </c>
      <c r="AU123">
        <v>9.5516839999999998</v>
      </c>
      <c r="AV123">
        <v>14068.370999999999</v>
      </c>
      <c r="AW123">
        <f>C123-AV123</f>
        <v>-606.12099999999919</v>
      </c>
      <c r="AX123" s="2">
        <f>(AW123/C123)*100</f>
        <v>-4.5023751601700992</v>
      </c>
    </row>
    <row r="124" spans="1:50" x14ac:dyDescent="0.25">
      <c r="A124" s="1">
        <v>45536</v>
      </c>
      <c r="B124" t="s">
        <v>78</v>
      </c>
      <c r="C124">
        <v>13325</v>
      </c>
      <c r="D124">
        <v>15</v>
      </c>
      <c r="E124">
        <v>9.4973972490340408</v>
      </c>
      <c r="F124">
        <v>2.7080502011022101</v>
      </c>
      <c r="G124">
        <v>9</v>
      </c>
      <c r="H124">
        <v>16693.75</v>
      </c>
      <c r="I124">
        <v>20265</v>
      </c>
      <c r="J124">
        <v>14612.75</v>
      </c>
      <c r="K124">
        <v>14790.75</v>
      </c>
      <c r="L124">
        <v>6649</v>
      </c>
      <c r="M124">
        <v>16761.25</v>
      </c>
      <c r="N124">
        <v>14389.375</v>
      </c>
      <c r="O124">
        <v>9.7227896768582696</v>
      </c>
      <c r="P124">
        <v>9.9166505390624096</v>
      </c>
      <c r="Q124">
        <v>9.5896497142738308</v>
      </c>
      <c r="R124">
        <v>9.7122791549849001</v>
      </c>
      <c r="S124">
        <v>13</v>
      </c>
      <c r="T124">
        <v>17</v>
      </c>
      <c r="U124">
        <v>11</v>
      </c>
      <c r="V124">
        <v>15</v>
      </c>
      <c r="W124">
        <v>15</v>
      </c>
      <c r="X124">
        <v>2.5649493574615301</v>
      </c>
      <c r="Y124">
        <v>2.8332133440562099</v>
      </c>
      <c r="Z124">
        <v>2.3978952727983698</v>
      </c>
      <c r="AA124">
        <v>2.7020709675399801</v>
      </c>
      <c r="AB124">
        <v>30</v>
      </c>
      <c r="AC124">
        <v>-3571.25</v>
      </c>
      <c r="AD124">
        <v>5652.25</v>
      </c>
      <c r="AE124">
        <v>-178</v>
      </c>
      <c r="AF124">
        <v>338298843.75</v>
      </c>
      <c r="AG124">
        <v>1.0040434294271801</v>
      </c>
      <c r="AH124">
        <v>0.82710338021218799</v>
      </c>
      <c r="AI124">
        <v>1.14702913551521</v>
      </c>
      <c r="AJ124">
        <v>-3585.6900973418101</v>
      </c>
      <c r="AK124">
        <v>4674.9950808043404</v>
      </c>
      <c r="AL124">
        <v>-204.17118612170799</v>
      </c>
      <c r="AM124">
        <v>-4</v>
      </c>
      <c r="AN124">
        <v>6</v>
      </c>
      <c r="AO124">
        <v>-4</v>
      </c>
      <c r="AP124">
        <v>1.15384615384615</v>
      </c>
      <c r="AQ124">
        <v>0.88235294117647001</v>
      </c>
      <c r="AR124">
        <v>1.36363636363636</v>
      </c>
      <c r="AS124">
        <v>-4.6153846153846096</v>
      </c>
      <c r="AT124">
        <v>5.2941176470588198</v>
      </c>
      <c r="AU124">
        <v>9.4857899999999997</v>
      </c>
      <c r="AV124">
        <v>13171.23</v>
      </c>
      <c r="AW124">
        <f>C124-AV124</f>
        <v>153.77000000000044</v>
      </c>
      <c r="AX124" s="2">
        <f>(AW124/C124)*100</f>
        <v>1.1539962476547876</v>
      </c>
    </row>
    <row r="125" spans="1:50" x14ac:dyDescent="0.25">
      <c r="A125" s="1">
        <v>45566</v>
      </c>
      <c r="B125" t="s">
        <v>78</v>
      </c>
      <c r="C125">
        <v>25764.25</v>
      </c>
      <c r="D125">
        <v>19</v>
      </c>
      <c r="E125">
        <v>10.1567431510818</v>
      </c>
      <c r="F125">
        <v>2.9444389791664398</v>
      </c>
      <c r="G125">
        <v>10</v>
      </c>
      <c r="H125">
        <v>13325</v>
      </c>
      <c r="I125">
        <v>16693.75</v>
      </c>
      <c r="J125">
        <v>20265</v>
      </c>
      <c r="K125">
        <v>14612.75</v>
      </c>
      <c r="L125">
        <v>14790.75</v>
      </c>
      <c r="M125">
        <v>18594.333333333299</v>
      </c>
      <c r="N125">
        <v>17575.25</v>
      </c>
      <c r="O125">
        <v>9.4973972490340408</v>
      </c>
      <c r="P125">
        <v>9.7227896768582696</v>
      </c>
      <c r="Q125">
        <v>9.9166505390624096</v>
      </c>
      <c r="R125">
        <v>9.79231002565807</v>
      </c>
      <c r="S125">
        <v>15</v>
      </c>
      <c r="T125">
        <v>13</v>
      </c>
      <c r="U125">
        <v>17</v>
      </c>
      <c r="V125">
        <v>11</v>
      </c>
      <c r="W125">
        <v>15.6666666666666</v>
      </c>
      <c r="X125">
        <v>2.7080502011022101</v>
      </c>
      <c r="Y125">
        <v>2.5649493574615301</v>
      </c>
      <c r="Z125">
        <v>2.8332133440562099</v>
      </c>
      <c r="AA125">
        <v>2.7391461792433902</v>
      </c>
      <c r="AB125">
        <v>30</v>
      </c>
      <c r="AC125">
        <v>-3368.75</v>
      </c>
      <c r="AD125">
        <v>-3571.25</v>
      </c>
      <c r="AE125">
        <v>5652.25</v>
      </c>
      <c r="AF125">
        <v>222444218.75</v>
      </c>
      <c r="AG125">
        <v>1.3954471544715401</v>
      </c>
      <c r="AH125">
        <v>1.1138499937601301</v>
      </c>
      <c r="AI125">
        <v>0.91755900978698901</v>
      </c>
      <c r="AJ125">
        <v>-4700.9126016260097</v>
      </c>
      <c r="AK125">
        <v>-3977.8367902158898</v>
      </c>
      <c r="AL125">
        <v>5186.2729130685002</v>
      </c>
      <c r="AM125">
        <v>2</v>
      </c>
      <c r="AN125">
        <v>-4</v>
      </c>
      <c r="AO125">
        <v>6</v>
      </c>
      <c r="AP125">
        <v>1.0444444444444401</v>
      </c>
      <c r="AQ125">
        <v>1.2051282051282</v>
      </c>
      <c r="AR125">
        <v>0.92156862745098</v>
      </c>
      <c r="AS125">
        <v>2.0888888888888801</v>
      </c>
      <c r="AT125">
        <v>-4.8205128205128203</v>
      </c>
      <c r="AU125">
        <v>9.9943659999999994</v>
      </c>
      <c r="AV125">
        <v>21902.71</v>
      </c>
      <c r="AW125">
        <f>C125-AV125</f>
        <v>3861.5400000000009</v>
      </c>
      <c r="AX125">
        <f>(AW125/C125)*100</f>
        <v>14.987977526999623</v>
      </c>
    </row>
    <row r="126" spans="1:50" x14ac:dyDescent="0.25">
      <c r="A126" s="1">
        <v>45597</v>
      </c>
      <c r="B126" t="s">
        <v>79</v>
      </c>
      <c r="C126">
        <v>38724.800000000003</v>
      </c>
      <c r="D126">
        <v>64</v>
      </c>
      <c r="E126">
        <v>10.5642355006493</v>
      </c>
      <c r="F126">
        <v>4.1588830833596697</v>
      </c>
      <c r="G126">
        <v>11</v>
      </c>
      <c r="H126">
        <v>50193.15</v>
      </c>
      <c r="I126">
        <v>536625.55000000005</v>
      </c>
      <c r="J126">
        <v>90862.75</v>
      </c>
      <c r="K126">
        <v>270237.25</v>
      </c>
      <c r="L126">
        <v>367166.8</v>
      </c>
      <c r="M126">
        <v>208514.5</v>
      </c>
      <c r="N126">
        <v>225635.05</v>
      </c>
      <c r="O126">
        <v>10.823633842185799</v>
      </c>
      <c r="P126">
        <v>10.950271293918</v>
      </c>
      <c r="Q126">
        <v>10.950271293918</v>
      </c>
      <c r="R126">
        <v>10.779380212251001</v>
      </c>
      <c r="S126">
        <v>85</v>
      </c>
      <c r="T126">
        <v>137</v>
      </c>
      <c r="U126">
        <v>99</v>
      </c>
      <c r="V126">
        <v>17</v>
      </c>
      <c r="W126">
        <v>95.3333333333333</v>
      </c>
      <c r="X126">
        <v>4.4426512564903096</v>
      </c>
      <c r="Y126">
        <v>4.9199809258281197</v>
      </c>
      <c r="Z126">
        <v>4.5951198501345898</v>
      </c>
      <c r="AA126">
        <v>4.5071717552260298</v>
      </c>
      <c r="AB126">
        <v>31</v>
      </c>
      <c r="AC126">
        <v>-486432.4</v>
      </c>
      <c r="AD126">
        <v>445762.8</v>
      </c>
      <c r="AE126">
        <v>-179374.5</v>
      </c>
      <c r="AF126">
        <v>26934926724.982498</v>
      </c>
      <c r="AG126">
        <v>4.1542421625261596</v>
      </c>
      <c r="AH126">
        <v>0.388566105359687</v>
      </c>
      <c r="AI126">
        <v>2.2948292892301798</v>
      </c>
      <c r="AJ126">
        <v>-2020757.98529879</v>
      </c>
      <c r="AK126">
        <v>173208.31511022901</v>
      </c>
      <c r="AL126">
        <v>-411633.85634101898</v>
      </c>
      <c r="AM126">
        <v>-52</v>
      </c>
      <c r="AN126">
        <v>38</v>
      </c>
      <c r="AO126">
        <v>82</v>
      </c>
      <c r="AP126">
        <v>1.12156862745098</v>
      </c>
      <c r="AQ126">
        <v>0.69586374695863695</v>
      </c>
      <c r="AR126">
        <v>0.96296296296296202</v>
      </c>
      <c r="AS126">
        <v>-58.321568627450901</v>
      </c>
      <c r="AT126">
        <v>26.442822384428201</v>
      </c>
      <c r="AU126">
        <v>10.645066</v>
      </c>
      <c r="AV126">
        <v>41984.94</v>
      </c>
      <c r="AW126">
        <f>C126-AV126</f>
        <v>-3260.1399999999994</v>
      </c>
      <c r="AX126" s="2">
        <f>(AW126/C126)*100</f>
        <v>-8.4187394124695274</v>
      </c>
    </row>
    <row r="127" spans="1:50" x14ac:dyDescent="0.25">
      <c r="A127" s="1">
        <v>45627</v>
      </c>
      <c r="B127" t="s">
        <v>79</v>
      </c>
      <c r="C127">
        <v>47408.45</v>
      </c>
      <c r="D127">
        <v>82</v>
      </c>
      <c r="E127">
        <v>10.7665557618371</v>
      </c>
      <c r="F127">
        <v>4.4067192472642498</v>
      </c>
      <c r="G127">
        <v>12</v>
      </c>
      <c r="H127">
        <v>38724.800000000003</v>
      </c>
      <c r="I127">
        <v>50193.15</v>
      </c>
      <c r="J127">
        <v>536625.55000000005</v>
      </c>
      <c r="K127">
        <v>90862.75</v>
      </c>
      <c r="L127">
        <v>270237.25</v>
      </c>
      <c r="M127">
        <v>45442.133333333302</v>
      </c>
      <c r="N127">
        <v>172341.991666666</v>
      </c>
      <c r="O127">
        <v>10.5642355006493</v>
      </c>
      <c r="P127">
        <v>10.823633842185799</v>
      </c>
      <c r="Q127">
        <v>10.950271293918</v>
      </c>
      <c r="R127">
        <v>10.7181417015574</v>
      </c>
      <c r="S127">
        <v>64</v>
      </c>
      <c r="T127">
        <v>85</v>
      </c>
      <c r="U127">
        <v>137</v>
      </c>
      <c r="V127">
        <v>99</v>
      </c>
      <c r="W127">
        <v>77</v>
      </c>
      <c r="X127">
        <v>4.1588830833596697</v>
      </c>
      <c r="Y127">
        <v>4.4426512564903096</v>
      </c>
      <c r="Z127">
        <v>4.9199809258281197</v>
      </c>
      <c r="AA127">
        <v>4.3360845290380796</v>
      </c>
      <c r="AB127">
        <v>31</v>
      </c>
      <c r="AC127">
        <v>-11468.3499999999</v>
      </c>
      <c r="AD127">
        <v>-486432.4</v>
      </c>
      <c r="AE127">
        <v>445762.8</v>
      </c>
      <c r="AF127">
        <v>1943719695.1199999</v>
      </c>
      <c r="AG127">
        <v>1.17346334476442</v>
      </c>
      <c r="AH127">
        <v>0.90534531770437399</v>
      </c>
      <c r="AI127">
        <v>8.4681270456341995E-2</v>
      </c>
      <c r="AJ127">
        <v>-13457.688349929</v>
      </c>
      <c r="AK127">
        <v>-440389.29571970098</v>
      </c>
      <c r="AL127">
        <v>37747.760226176302</v>
      </c>
      <c r="AM127">
        <v>-21</v>
      </c>
      <c r="AN127">
        <v>-52</v>
      </c>
      <c r="AO127">
        <v>38</v>
      </c>
      <c r="AP127">
        <v>1.203125</v>
      </c>
      <c r="AQ127">
        <v>0.90588235294117603</v>
      </c>
      <c r="AR127">
        <v>0.56204379562043705</v>
      </c>
      <c r="AS127">
        <v>-25.265625</v>
      </c>
      <c r="AT127">
        <v>-47.105882352941101</v>
      </c>
      <c r="AU127">
        <v>10.736053</v>
      </c>
      <c r="AV127">
        <v>45984.214999999997</v>
      </c>
      <c r="AW127">
        <f>C127-AV127</f>
        <v>1424.2350000000006</v>
      </c>
      <c r="AX127" s="2">
        <f>(AW127/C127)*100</f>
        <v>3.0041796346431928</v>
      </c>
    </row>
    <row r="128" spans="1:50" x14ac:dyDescent="0.25">
      <c r="A128" s="1">
        <v>45566</v>
      </c>
      <c r="B128" t="s">
        <v>79</v>
      </c>
      <c r="C128">
        <v>50193.15</v>
      </c>
      <c r="D128">
        <v>85</v>
      </c>
      <c r="E128">
        <v>10.823633842185799</v>
      </c>
      <c r="F128">
        <v>4.4426512564903096</v>
      </c>
      <c r="G128">
        <v>10</v>
      </c>
      <c r="H128">
        <v>536625.55000000005</v>
      </c>
      <c r="I128">
        <v>90862.75</v>
      </c>
      <c r="J128">
        <v>270237.25</v>
      </c>
      <c r="K128">
        <v>367166.8</v>
      </c>
      <c r="L128">
        <v>138786.5</v>
      </c>
      <c r="M128">
        <v>225893.81666666601</v>
      </c>
      <c r="N128">
        <v>242312</v>
      </c>
      <c r="O128">
        <v>10.950271293918</v>
      </c>
      <c r="P128">
        <v>10.950271293918</v>
      </c>
      <c r="Q128">
        <v>10.950271293918</v>
      </c>
      <c r="R128">
        <v>10.908058810007301</v>
      </c>
      <c r="S128">
        <v>137</v>
      </c>
      <c r="T128">
        <v>99</v>
      </c>
      <c r="U128">
        <v>17</v>
      </c>
      <c r="V128">
        <v>145</v>
      </c>
      <c r="W128">
        <v>107</v>
      </c>
      <c r="X128">
        <v>4.9199809258281197</v>
      </c>
      <c r="Y128">
        <v>4.5951198501345898</v>
      </c>
      <c r="Z128">
        <v>2.8332133440562099</v>
      </c>
      <c r="AA128">
        <v>4.6525840108176704</v>
      </c>
      <c r="AB128">
        <v>31</v>
      </c>
      <c r="AC128">
        <v>445762.8</v>
      </c>
      <c r="AD128">
        <v>-179374.5</v>
      </c>
      <c r="AE128">
        <v>-96929.549999999901</v>
      </c>
      <c r="AF128">
        <v>48759273193.262497</v>
      </c>
      <c r="AG128">
        <v>0.42095240650890797</v>
      </c>
      <c r="AH128">
        <v>2.4860992724374502</v>
      </c>
      <c r="AI128">
        <v>0.83590924887914797</v>
      </c>
      <c r="AJ128">
        <v>187644.92339214901</v>
      </c>
      <c r="AK128">
        <v>-445942.81394383201</v>
      </c>
      <c r="AL128">
        <v>-81024.307334693804</v>
      </c>
      <c r="AM128">
        <v>38</v>
      </c>
      <c r="AN128">
        <v>82</v>
      </c>
      <c r="AO128">
        <v>-128</v>
      </c>
      <c r="AP128">
        <v>0.78102189781021902</v>
      </c>
      <c r="AQ128">
        <v>1.08080808080808</v>
      </c>
      <c r="AR128">
        <v>6.2941176470588198</v>
      </c>
      <c r="AS128">
        <v>29.6788321167883</v>
      </c>
      <c r="AT128">
        <v>88.626262626262601</v>
      </c>
      <c r="AU128">
        <v>10.123136499999999</v>
      </c>
      <c r="AV128">
        <v>24912.79</v>
      </c>
      <c r="AW128">
        <f>C128-AV128</f>
        <v>25280.36</v>
      </c>
      <c r="AX128">
        <f>(AW128/C128)*100</f>
        <v>50.366155541144551</v>
      </c>
    </row>
    <row r="129" spans="1:50" x14ac:dyDescent="0.25">
      <c r="A129" s="1">
        <v>45536</v>
      </c>
      <c r="B129" t="s">
        <v>79</v>
      </c>
      <c r="C129">
        <v>536625.55000000005</v>
      </c>
      <c r="D129">
        <v>137</v>
      </c>
      <c r="E129">
        <v>10.950271293918</v>
      </c>
      <c r="F129">
        <v>4.9199809258281197</v>
      </c>
      <c r="G129">
        <v>9</v>
      </c>
      <c r="H129">
        <v>90862.75</v>
      </c>
      <c r="I129">
        <v>270237.25</v>
      </c>
      <c r="J129">
        <v>367166.8</v>
      </c>
      <c r="K129">
        <v>138786.5</v>
      </c>
      <c r="L129">
        <v>206589.7</v>
      </c>
      <c r="M129">
        <v>299241.84999999998</v>
      </c>
      <c r="N129">
        <v>268378.09166666598</v>
      </c>
      <c r="O129">
        <v>10.950271293918</v>
      </c>
      <c r="P129">
        <v>10.950271293918</v>
      </c>
      <c r="Q129">
        <v>10.950271293918</v>
      </c>
      <c r="R129">
        <v>10.950271293918</v>
      </c>
      <c r="S129">
        <v>99</v>
      </c>
      <c r="T129">
        <v>17</v>
      </c>
      <c r="U129">
        <v>145</v>
      </c>
      <c r="V129">
        <v>129</v>
      </c>
      <c r="W129">
        <v>84.3333333333333</v>
      </c>
      <c r="X129">
        <v>4.5951198501345898</v>
      </c>
      <c r="Y129">
        <v>2.8332133440562099</v>
      </c>
      <c r="Z129">
        <v>4.9767337424205698</v>
      </c>
      <c r="AA129">
        <v>4.1161047066729699</v>
      </c>
      <c r="AB129">
        <v>31</v>
      </c>
      <c r="AC129">
        <v>-179374.5</v>
      </c>
      <c r="AD129">
        <v>-96929.549999999901</v>
      </c>
      <c r="AE129">
        <v>228380.3</v>
      </c>
      <c r="AF129">
        <v>24554499687.4375</v>
      </c>
      <c r="AG129">
        <v>3.2933391296213199</v>
      </c>
      <c r="AH129">
        <v>1.107330133059</v>
      </c>
      <c r="AI129">
        <v>0.81500247299047701</v>
      </c>
      <c r="AJ129">
        <v>-590741.05970625998</v>
      </c>
      <c r="AK129">
        <v>-107333.01149884899</v>
      </c>
      <c r="AL129">
        <v>186130.509282307</v>
      </c>
      <c r="AM129">
        <v>82</v>
      </c>
      <c r="AN129">
        <v>-128</v>
      </c>
      <c r="AO129">
        <v>16</v>
      </c>
      <c r="AP129">
        <v>0.85185185185185097</v>
      </c>
      <c r="AQ129">
        <v>4.9607843137254903</v>
      </c>
      <c r="AR129">
        <v>0.58160919540229805</v>
      </c>
      <c r="AS129">
        <v>69.851851851851805</v>
      </c>
      <c r="AT129">
        <v>-634.98039215686197</v>
      </c>
      <c r="AU129">
        <v>10.976984</v>
      </c>
      <c r="AV129">
        <v>58511.815999999999</v>
      </c>
      <c r="AW129">
        <f>C129-AV129</f>
        <v>478113.73400000005</v>
      </c>
      <c r="AX129">
        <f>(AW129/C129)*100</f>
        <v>89.096341760096962</v>
      </c>
    </row>
    <row r="130" spans="1:50" x14ac:dyDescent="0.25">
      <c r="A130" s="1">
        <v>45627</v>
      </c>
      <c r="B130" t="s">
        <v>80</v>
      </c>
      <c r="C130">
        <v>29775.25</v>
      </c>
      <c r="D130">
        <v>75</v>
      </c>
      <c r="E130">
        <v>10.3014327904938</v>
      </c>
      <c r="F130">
        <v>4.3174881135363101</v>
      </c>
      <c r="G130">
        <v>12</v>
      </c>
      <c r="H130">
        <v>33911.25</v>
      </c>
      <c r="I130">
        <v>40689.5</v>
      </c>
      <c r="J130">
        <v>32718.5</v>
      </c>
      <c r="K130">
        <v>33773.5</v>
      </c>
      <c r="L130">
        <v>36094.5</v>
      </c>
      <c r="M130">
        <v>34792</v>
      </c>
      <c r="N130">
        <v>34493.75</v>
      </c>
      <c r="O130">
        <v>10.431502096722699</v>
      </c>
      <c r="P130">
        <v>10.6137253528887</v>
      </c>
      <c r="Q130">
        <v>10.395695946145</v>
      </c>
      <c r="R130">
        <v>10.448886746701801</v>
      </c>
      <c r="S130">
        <v>80</v>
      </c>
      <c r="T130">
        <v>92</v>
      </c>
      <c r="U130">
        <v>78</v>
      </c>
      <c r="V130">
        <v>74</v>
      </c>
      <c r="W130">
        <v>82.3333333333333</v>
      </c>
      <c r="X130">
        <v>4.3820266346738803</v>
      </c>
      <c r="Y130">
        <v>4.5217885770490396</v>
      </c>
      <c r="Z130">
        <v>4.3567088266895899</v>
      </c>
      <c r="AA130">
        <v>4.4071011084197398</v>
      </c>
      <c r="AB130">
        <v>32</v>
      </c>
      <c r="AC130">
        <v>-6778.25</v>
      </c>
      <c r="AD130">
        <v>7971</v>
      </c>
      <c r="AE130">
        <v>-1055</v>
      </c>
      <c r="AF130">
        <v>1379831806.875</v>
      </c>
      <c r="AG130">
        <v>1.0259722068635</v>
      </c>
      <c r="AH130">
        <v>0.85506088794406399</v>
      </c>
      <c r="AI130">
        <v>1.0633739321790401</v>
      </c>
      <c r="AJ130">
        <v>-6954.2961111725399</v>
      </c>
      <c r="AK130">
        <v>6815.6903378021298</v>
      </c>
      <c r="AL130">
        <v>-1121.85949844888</v>
      </c>
      <c r="AM130">
        <v>-12</v>
      </c>
      <c r="AN130">
        <v>14</v>
      </c>
      <c r="AO130">
        <v>4</v>
      </c>
      <c r="AP130">
        <v>1.0291666666666599</v>
      </c>
      <c r="AQ130">
        <v>0.89492753623188404</v>
      </c>
      <c r="AR130">
        <v>1.05555555555555</v>
      </c>
      <c r="AS130">
        <v>-12.3499999999999</v>
      </c>
      <c r="AT130">
        <v>12.528985507246301</v>
      </c>
      <c r="AU130">
        <v>10.399143</v>
      </c>
      <c r="AV130">
        <v>32831.483999999997</v>
      </c>
      <c r="AW130">
        <f>C130-AV130</f>
        <v>-3056.2339999999967</v>
      </c>
      <c r="AX130">
        <f>(AW130/C130)*100</f>
        <v>-10.264343708281196</v>
      </c>
    </row>
    <row r="131" spans="1:50" x14ac:dyDescent="0.25">
      <c r="A131" s="1">
        <v>45536</v>
      </c>
      <c r="B131" t="s">
        <v>80</v>
      </c>
      <c r="C131">
        <v>32718.5</v>
      </c>
      <c r="D131">
        <v>78</v>
      </c>
      <c r="E131">
        <v>10.395695946145</v>
      </c>
      <c r="F131">
        <v>4.3567088266895899</v>
      </c>
      <c r="G131">
        <v>9</v>
      </c>
      <c r="H131">
        <v>33773.5</v>
      </c>
      <c r="I131">
        <v>36094.5</v>
      </c>
      <c r="J131">
        <v>32268.25</v>
      </c>
      <c r="K131">
        <v>28472.25</v>
      </c>
      <c r="L131">
        <v>38122.5</v>
      </c>
      <c r="M131">
        <v>34195.5</v>
      </c>
      <c r="N131">
        <v>33574.916666666599</v>
      </c>
      <c r="O131">
        <v>10.427431750295099</v>
      </c>
      <c r="P131">
        <v>10.4938957781431</v>
      </c>
      <c r="Q131">
        <v>10.381839053640499</v>
      </c>
      <c r="R131">
        <v>10.4390078248611</v>
      </c>
      <c r="S131">
        <v>74</v>
      </c>
      <c r="T131">
        <v>96</v>
      </c>
      <c r="U131">
        <v>69</v>
      </c>
      <c r="V131">
        <v>63</v>
      </c>
      <c r="W131">
        <v>82.6666666666666</v>
      </c>
      <c r="X131">
        <v>4.3040650932041702</v>
      </c>
      <c r="Y131">
        <v>4.5643481914678299</v>
      </c>
      <c r="Z131">
        <v>4.2341065045972597</v>
      </c>
      <c r="AA131">
        <v>4.40837403712053</v>
      </c>
      <c r="AB131">
        <v>32</v>
      </c>
      <c r="AC131">
        <v>-2321</v>
      </c>
      <c r="AD131">
        <v>3826.25</v>
      </c>
      <c r="AE131">
        <v>3796</v>
      </c>
      <c r="AF131">
        <v>1219037595.75</v>
      </c>
      <c r="AG131">
        <v>1.0124950034790501</v>
      </c>
      <c r="AH131">
        <v>0.94738810622116898</v>
      </c>
      <c r="AI131">
        <v>1.0597258915497401</v>
      </c>
      <c r="AJ131">
        <v>-2350.0009030748902</v>
      </c>
      <c r="AK131">
        <v>3624.9437414287399</v>
      </c>
      <c r="AL131">
        <v>4022.7194843228199</v>
      </c>
      <c r="AM131">
        <v>-22</v>
      </c>
      <c r="AN131">
        <v>27</v>
      </c>
      <c r="AO131">
        <v>6</v>
      </c>
      <c r="AP131">
        <v>1.1171171171171099</v>
      </c>
      <c r="AQ131">
        <v>0.86111111111111105</v>
      </c>
      <c r="AR131">
        <v>1.19806763285024</v>
      </c>
      <c r="AS131">
        <v>-24.5765765765765</v>
      </c>
      <c r="AT131">
        <v>23.25</v>
      </c>
      <c r="AU131">
        <v>10.418628999999999</v>
      </c>
      <c r="AV131">
        <v>33477.495999999999</v>
      </c>
      <c r="AW131">
        <f>C131-AV131</f>
        <v>-758.99599999999919</v>
      </c>
      <c r="AX131" s="2">
        <f>(AW131/C131)*100</f>
        <v>-2.3197762733621627</v>
      </c>
    </row>
    <row r="132" spans="1:50" x14ac:dyDescent="0.25">
      <c r="A132" s="1">
        <v>45597</v>
      </c>
      <c r="B132" t="s">
        <v>80</v>
      </c>
      <c r="C132">
        <v>33911.25</v>
      </c>
      <c r="D132">
        <v>80</v>
      </c>
      <c r="E132">
        <v>10.431502096722699</v>
      </c>
      <c r="F132">
        <v>4.3820266346738803</v>
      </c>
      <c r="G132">
        <v>11</v>
      </c>
      <c r="H132">
        <v>40689.5</v>
      </c>
      <c r="I132">
        <v>32718.5</v>
      </c>
      <c r="J132">
        <v>33773.5</v>
      </c>
      <c r="K132">
        <v>36094.5</v>
      </c>
      <c r="L132">
        <v>32268.25</v>
      </c>
      <c r="M132">
        <v>35773.083333333299</v>
      </c>
      <c r="N132">
        <v>34909.25</v>
      </c>
      <c r="O132">
        <v>10.6137253528887</v>
      </c>
      <c r="P132">
        <v>10.395695946145</v>
      </c>
      <c r="Q132">
        <v>10.427431750295099</v>
      </c>
      <c r="R132">
        <v>10.4803077985855</v>
      </c>
      <c r="S132">
        <v>92</v>
      </c>
      <c r="T132">
        <v>78</v>
      </c>
      <c r="U132">
        <v>74</v>
      </c>
      <c r="V132">
        <v>96</v>
      </c>
      <c r="W132">
        <v>83.3333333333333</v>
      </c>
      <c r="X132">
        <v>4.5217885770490396</v>
      </c>
      <c r="Y132">
        <v>4.3567088266895899</v>
      </c>
      <c r="Z132">
        <v>4.3040650932041702</v>
      </c>
      <c r="AA132">
        <v>4.4201746794708301</v>
      </c>
      <c r="AB132">
        <v>32</v>
      </c>
      <c r="AC132">
        <v>7971</v>
      </c>
      <c r="AD132">
        <v>-1055</v>
      </c>
      <c r="AE132">
        <v>-2321</v>
      </c>
      <c r="AF132">
        <v>1331299405.75</v>
      </c>
      <c r="AG132">
        <v>0.87917234995105198</v>
      </c>
      <c r="AH132">
        <v>1.0933595162777401</v>
      </c>
      <c r="AI132">
        <v>1.0592056888783601</v>
      </c>
      <c r="AJ132">
        <v>7007.8828014598303</v>
      </c>
      <c r="AK132">
        <v>-1153.4942896730099</v>
      </c>
      <c r="AL132">
        <v>-2458.4164038866702</v>
      </c>
      <c r="AM132">
        <v>14</v>
      </c>
      <c r="AN132">
        <v>4</v>
      </c>
      <c r="AO132">
        <v>-22</v>
      </c>
      <c r="AP132">
        <v>0.90579710144927505</v>
      </c>
      <c r="AQ132">
        <v>1.0683760683760599</v>
      </c>
      <c r="AR132">
        <v>1.12612612612612</v>
      </c>
      <c r="AS132">
        <v>12.6811594202898</v>
      </c>
      <c r="AT132">
        <v>4.2735042735042699</v>
      </c>
      <c r="AU132">
        <v>10.419169999999999</v>
      </c>
      <c r="AV132">
        <v>33495.633000000002</v>
      </c>
      <c r="AW132">
        <f>C132-AV132</f>
        <v>415.61699999999837</v>
      </c>
      <c r="AX132" s="2">
        <f>(AW132/C132)*100</f>
        <v>1.2256021231892023</v>
      </c>
    </row>
    <row r="133" spans="1:50" x14ac:dyDescent="0.25">
      <c r="A133" s="1">
        <v>45566</v>
      </c>
      <c r="B133" t="s">
        <v>80</v>
      </c>
      <c r="C133">
        <v>40689.5</v>
      </c>
      <c r="D133">
        <v>92</v>
      </c>
      <c r="E133">
        <v>10.6137253528887</v>
      </c>
      <c r="F133">
        <v>4.5217885770490396</v>
      </c>
      <c r="G133">
        <v>10</v>
      </c>
      <c r="H133">
        <v>32718.5</v>
      </c>
      <c r="I133">
        <v>33773.5</v>
      </c>
      <c r="J133">
        <v>36094.5</v>
      </c>
      <c r="K133">
        <v>32268.25</v>
      </c>
      <c r="L133">
        <v>28472.25</v>
      </c>
      <c r="M133">
        <v>35727.166666666599</v>
      </c>
      <c r="N133">
        <v>34002.75</v>
      </c>
      <c r="O133">
        <v>10.395695946145</v>
      </c>
      <c r="P133">
        <v>10.427431750295099</v>
      </c>
      <c r="Q133">
        <v>10.4938957781431</v>
      </c>
      <c r="R133">
        <v>10.478951016443</v>
      </c>
      <c r="S133">
        <v>78</v>
      </c>
      <c r="T133">
        <v>74</v>
      </c>
      <c r="U133">
        <v>96</v>
      </c>
      <c r="V133">
        <v>69</v>
      </c>
      <c r="W133">
        <v>81.3333333333333</v>
      </c>
      <c r="X133">
        <v>4.3567088266895899</v>
      </c>
      <c r="Y133">
        <v>4.3040650932041702</v>
      </c>
      <c r="Z133">
        <v>4.5643481914678299</v>
      </c>
      <c r="AA133">
        <v>4.39418749898093</v>
      </c>
      <c r="AB133">
        <v>32</v>
      </c>
      <c r="AC133">
        <v>-1055</v>
      </c>
      <c r="AD133">
        <v>-2321</v>
      </c>
      <c r="AE133">
        <v>3826.25</v>
      </c>
      <c r="AF133">
        <v>1105018259.75</v>
      </c>
      <c r="AG133">
        <v>1.09195613083321</v>
      </c>
      <c r="AH133">
        <v>1.05784614169886</v>
      </c>
      <c r="AI133">
        <v>0.98982301089270197</v>
      </c>
      <c r="AJ133">
        <v>-1152.0137180290401</v>
      </c>
      <c r="AK133">
        <v>-2455.2608948830598</v>
      </c>
      <c r="AL133">
        <v>3787.3102954281999</v>
      </c>
      <c r="AM133">
        <v>4</v>
      </c>
      <c r="AN133">
        <v>-22</v>
      </c>
      <c r="AO133">
        <v>27</v>
      </c>
      <c r="AP133">
        <v>1.0427350427350399</v>
      </c>
      <c r="AQ133">
        <v>1.0990990990990901</v>
      </c>
      <c r="AR133">
        <v>0.84722222222222199</v>
      </c>
      <c r="AS133">
        <v>4.1709401709401703</v>
      </c>
      <c r="AT133">
        <v>-24.180180180180098</v>
      </c>
      <c r="AU133">
        <v>10.560819</v>
      </c>
      <c r="AV133">
        <v>38592.71</v>
      </c>
      <c r="AW133">
        <f>C133-AV133</f>
        <v>2096.7900000000009</v>
      </c>
      <c r="AX133" s="2">
        <f>(AW133/C133)*100</f>
        <v>5.1531476179358338</v>
      </c>
    </row>
    <row r="134" spans="1:50" x14ac:dyDescent="0.25">
      <c r="A134" s="1">
        <v>45536</v>
      </c>
      <c r="B134" t="s">
        <v>81</v>
      </c>
      <c r="C134">
        <v>28628.5</v>
      </c>
      <c r="D134">
        <v>17</v>
      </c>
      <c r="E134">
        <v>10.2621580041244</v>
      </c>
      <c r="F134">
        <v>2.8332133440562099</v>
      </c>
      <c r="G134">
        <v>9</v>
      </c>
      <c r="H134">
        <v>1933</v>
      </c>
      <c r="I134">
        <v>57026</v>
      </c>
      <c r="J134">
        <v>26048</v>
      </c>
      <c r="K134">
        <v>14951.5</v>
      </c>
      <c r="L134">
        <v>15891</v>
      </c>
      <c r="M134">
        <v>29195.833333333299</v>
      </c>
      <c r="N134">
        <v>24079.666666666599</v>
      </c>
      <c r="O134">
        <v>7.56682847920833</v>
      </c>
      <c r="P134">
        <v>10.950271293918</v>
      </c>
      <c r="Q134">
        <v>10.167696268802199</v>
      </c>
      <c r="R134">
        <v>9.5930859257502803</v>
      </c>
      <c r="S134">
        <v>6</v>
      </c>
      <c r="T134">
        <v>38</v>
      </c>
      <c r="U134">
        <v>20</v>
      </c>
      <c r="V134">
        <v>17</v>
      </c>
      <c r="W134">
        <v>20.3333333333333</v>
      </c>
      <c r="X134">
        <v>1.7917594692280501</v>
      </c>
      <c r="Y134">
        <v>3.6375861597263799</v>
      </c>
      <c r="Z134">
        <v>2.99573227355399</v>
      </c>
      <c r="AA134">
        <v>2.7541863243368798</v>
      </c>
      <c r="AB134">
        <v>33</v>
      </c>
      <c r="AC134">
        <v>-55093</v>
      </c>
      <c r="AD134">
        <v>30978</v>
      </c>
      <c r="AE134">
        <v>11096.5</v>
      </c>
      <c r="AF134">
        <v>110231258</v>
      </c>
      <c r="AG134">
        <v>15.1038972236592</v>
      </c>
      <c r="AH134">
        <v>0.51197407030711095</v>
      </c>
      <c r="AI134">
        <v>1.1208474099099099</v>
      </c>
      <c r="AJ134">
        <v>-832119.00974305905</v>
      </c>
      <c r="AK134">
        <v>15859.932749973599</v>
      </c>
      <c r="AL134">
        <v>12437.4832840653</v>
      </c>
      <c r="AM134">
        <v>-32</v>
      </c>
      <c r="AN134">
        <v>18</v>
      </c>
      <c r="AO134">
        <v>3</v>
      </c>
      <c r="AP134">
        <v>3.38888888888888</v>
      </c>
      <c r="AQ134">
        <v>0.53508771929824495</v>
      </c>
      <c r="AR134">
        <v>1.0166666666666599</v>
      </c>
      <c r="AS134">
        <v>-108.444444444444</v>
      </c>
      <c r="AT134">
        <v>9.6315789473684195</v>
      </c>
      <c r="AU134">
        <v>10.331137999999999</v>
      </c>
      <c r="AV134">
        <v>30672.986000000001</v>
      </c>
      <c r="AW134">
        <f>C134-AV134</f>
        <v>-2044.4860000000008</v>
      </c>
      <c r="AX134" s="2">
        <f>(AW134/C134)*100</f>
        <v>-7.1414359816267039</v>
      </c>
    </row>
    <row r="135" spans="1:50" x14ac:dyDescent="0.25">
      <c r="A135" s="1">
        <v>45627</v>
      </c>
      <c r="B135" t="s">
        <v>81</v>
      </c>
      <c r="C135">
        <v>7828.75</v>
      </c>
      <c r="D135">
        <v>9</v>
      </c>
      <c r="E135">
        <v>8.96555813383962</v>
      </c>
      <c r="F135">
        <v>2.1972245773362098</v>
      </c>
      <c r="G135">
        <v>12</v>
      </c>
      <c r="H135">
        <v>33288</v>
      </c>
      <c r="I135">
        <v>16801.25</v>
      </c>
      <c r="J135">
        <v>28628.5</v>
      </c>
      <c r="K135">
        <v>1933</v>
      </c>
      <c r="L135">
        <v>57026</v>
      </c>
      <c r="M135">
        <v>19306</v>
      </c>
      <c r="N135">
        <v>24250.916666666599</v>
      </c>
      <c r="O135">
        <v>10.4129522506627</v>
      </c>
      <c r="P135">
        <v>9.7292085673853492</v>
      </c>
      <c r="Q135">
        <v>10.2621580041244</v>
      </c>
      <c r="R135">
        <v>9.7025729839625807</v>
      </c>
      <c r="S135">
        <v>26</v>
      </c>
      <c r="T135">
        <v>23</v>
      </c>
      <c r="U135">
        <v>17</v>
      </c>
      <c r="V135">
        <v>6</v>
      </c>
      <c r="W135">
        <v>19.3333333333333</v>
      </c>
      <c r="X135">
        <v>3.2580965380214799</v>
      </c>
      <c r="Y135">
        <v>3.1354942159291399</v>
      </c>
      <c r="Z135">
        <v>2.8332133440562099</v>
      </c>
      <c r="AA135">
        <v>2.8636051104289502</v>
      </c>
      <c r="AB135">
        <v>33</v>
      </c>
      <c r="AC135">
        <v>16486.75</v>
      </c>
      <c r="AD135">
        <v>-11827.25</v>
      </c>
      <c r="AE135">
        <v>26695.5</v>
      </c>
      <c r="AF135">
        <v>559280010</v>
      </c>
      <c r="AG135">
        <v>0.57996875751021304</v>
      </c>
      <c r="AH135">
        <v>1.1490811695558301</v>
      </c>
      <c r="AI135">
        <v>0.67436295998742501</v>
      </c>
      <c r="AJ135">
        <v>9561.79991288151</v>
      </c>
      <c r="AK135">
        <v>-13590.4702626292</v>
      </c>
      <c r="AL135">
        <v>18002.4563983443</v>
      </c>
      <c r="AM135">
        <v>3</v>
      </c>
      <c r="AN135">
        <v>6</v>
      </c>
      <c r="AO135">
        <v>11</v>
      </c>
      <c r="AP135">
        <v>0.74358974358974295</v>
      </c>
      <c r="AQ135">
        <v>0.84057971014492705</v>
      </c>
      <c r="AR135">
        <v>1.1372549019607801</v>
      </c>
      <c r="AS135">
        <v>2.2307692307692299</v>
      </c>
      <c r="AT135">
        <v>5.0434782608695601</v>
      </c>
      <c r="AU135">
        <v>8.9831710000000005</v>
      </c>
      <c r="AV135">
        <v>7967.8620000000001</v>
      </c>
      <c r="AW135">
        <f>C135-AV135</f>
        <v>-139.11200000000008</v>
      </c>
      <c r="AX135" s="2">
        <f>(AW135/C135)*100</f>
        <v>-1.7769375698547034</v>
      </c>
    </row>
    <row r="136" spans="1:50" x14ac:dyDescent="0.25">
      <c r="A136" s="1">
        <v>45597</v>
      </c>
      <c r="B136" t="s">
        <v>81</v>
      </c>
      <c r="C136">
        <v>33288</v>
      </c>
      <c r="D136">
        <v>26</v>
      </c>
      <c r="E136">
        <v>10.4129522506627</v>
      </c>
      <c r="F136">
        <v>3.2580965380214799</v>
      </c>
      <c r="G136">
        <v>11</v>
      </c>
      <c r="H136">
        <v>16801.25</v>
      </c>
      <c r="I136">
        <v>28628.5</v>
      </c>
      <c r="J136">
        <v>1933</v>
      </c>
      <c r="K136">
        <v>57026</v>
      </c>
      <c r="L136">
        <v>26048</v>
      </c>
      <c r="M136">
        <v>26239.25</v>
      </c>
      <c r="N136">
        <v>27287.458333333299</v>
      </c>
      <c r="O136">
        <v>9.7292085673853492</v>
      </c>
      <c r="P136">
        <v>10.2621580041244</v>
      </c>
      <c r="Q136">
        <v>7.56682847920833</v>
      </c>
      <c r="R136">
        <v>10.134772940724099</v>
      </c>
      <c r="S136">
        <v>23</v>
      </c>
      <c r="T136">
        <v>17</v>
      </c>
      <c r="U136">
        <v>6</v>
      </c>
      <c r="V136">
        <v>38</v>
      </c>
      <c r="W136">
        <v>22</v>
      </c>
      <c r="X136">
        <v>3.1354942159291399</v>
      </c>
      <c r="Y136">
        <v>2.8332133440562099</v>
      </c>
      <c r="Z136">
        <v>1.7917594692280501</v>
      </c>
      <c r="AA136">
        <v>3.0756013660022798</v>
      </c>
      <c r="AB136">
        <v>33</v>
      </c>
      <c r="AC136">
        <v>-11827.25</v>
      </c>
      <c r="AD136">
        <v>26695.5</v>
      </c>
      <c r="AE136">
        <v>-55093</v>
      </c>
      <c r="AF136">
        <v>480994585.625</v>
      </c>
      <c r="AG136">
        <v>1.56174391786325</v>
      </c>
      <c r="AH136">
        <v>0.916542955446495</v>
      </c>
      <c r="AI136">
        <v>13.5743662700465</v>
      </c>
      <c r="AJ136">
        <v>-18471.1357525481</v>
      </c>
      <c r="AK136">
        <v>24467.5724671219</v>
      </c>
      <c r="AL136">
        <v>-747852.56091567501</v>
      </c>
      <c r="AM136">
        <v>6</v>
      </c>
      <c r="AN136">
        <v>11</v>
      </c>
      <c r="AO136">
        <v>-32</v>
      </c>
      <c r="AP136">
        <v>0.95652173913043403</v>
      </c>
      <c r="AQ136">
        <v>1.29411764705882</v>
      </c>
      <c r="AR136">
        <v>3.6666666666666599</v>
      </c>
      <c r="AS136">
        <v>5.7391304347826004</v>
      </c>
      <c r="AT136">
        <v>14.235294117646999</v>
      </c>
      <c r="AU136">
        <v>10.259931999999999</v>
      </c>
      <c r="AV136">
        <v>28564.83</v>
      </c>
      <c r="AW136">
        <f>C136-AV136</f>
        <v>4723.1699999999983</v>
      </c>
      <c r="AX136">
        <f>(AW136/C136)*100</f>
        <v>14.18880677721701</v>
      </c>
    </row>
    <row r="137" spans="1:50" x14ac:dyDescent="0.25">
      <c r="A137" s="1">
        <v>45566</v>
      </c>
      <c r="B137" t="s">
        <v>81</v>
      </c>
      <c r="C137">
        <v>16801.25</v>
      </c>
      <c r="D137">
        <v>23</v>
      </c>
      <c r="E137">
        <v>9.7292085673853492</v>
      </c>
      <c r="F137">
        <v>3.1354942159291399</v>
      </c>
      <c r="G137">
        <v>10</v>
      </c>
      <c r="H137">
        <v>28628.5</v>
      </c>
      <c r="I137">
        <v>1933</v>
      </c>
      <c r="J137">
        <v>57026</v>
      </c>
      <c r="K137">
        <v>26048</v>
      </c>
      <c r="L137">
        <v>14951.5</v>
      </c>
      <c r="M137">
        <v>15787.583333333299</v>
      </c>
      <c r="N137">
        <v>24231.375</v>
      </c>
      <c r="O137">
        <v>10.2621580041244</v>
      </c>
      <c r="P137">
        <v>7.56682847920833</v>
      </c>
      <c r="Q137">
        <v>10.950271293918</v>
      </c>
      <c r="R137">
        <v>9.1860650169060403</v>
      </c>
      <c r="S137">
        <v>17</v>
      </c>
      <c r="T137">
        <v>6</v>
      </c>
      <c r="U137">
        <v>38</v>
      </c>
      <c r="V137">
        <v>20</v>
      </c>
      <c r="W137">
        <v>15.3333333333333</v>
      </c>
      <c r="X137">
        <v>2.8332133440562099</v>
      </c>
      <c r="Y137">
        <v>1.7917594692280501</v>
      </c>
      <c r="Z137">
        <v>3.6375861597263799</v>
      </c>
      <c r="AA137">
        <v>2.5868223430711401</v>
      </c>
      <c r="AB137">
        <v>33</v>
      </c>
      <c r="AC137">
        <v>26695.5</v>
      </c>
      <c r="AD137">
        <v>-55093</v>
      </c>
      <c r="AE137">
        <v>30978</v>
      </c>
      <c r="AF137">
        <v>55338890.5</v>
      </c>
      <c r="AG137">
        <v>0.55146386759115296</v>
      </c>
      <c r="AH137">
        <v>8.1673995516468292</v>
      </c>
      <c r="AI137">
        <v>0.27684886426074601</v>
      </c>
      <c r="AJ137">
        <v>14721.6036772796</v>
      </c>
      <c r="AK137">
        <v>-449966.54349887901</v>
      </c>
      <c r="AL137">
        <v>8576.2241170693997</v>
      </c>
      <c r="AM137">
        <v>11</v>
      </c>
      <c r="AN137">
        <v>-32</v>
      </c>
      <c r="AO137">
        <v>18</v>
      </c>
      <c r="AP137">
        <v>0.90196078431372495</v>
      </c>
      <c r="AQ137">
        <v>2.55555555555555</v>
      </c>
      <c r="AR137">
        <v>0.40350877192982398</v>
      </c>
      <c r="AS137">
        <v>9.9215686274509807</v>
      </c>
      <c r="AT137">
        <v>-81.7777777777777</v>
      </c>
      <c r="AU137">
        <v>9.2896370000000008</v>
      </c>
      <c r="AV137">
        <v>10825.25</v>
      </c>
      <c r="AW137">
        <f>C137-AV137</f>
        <v>5976</v>
      </c>
      <c r="AX137">
        <f>(AW137/C137)*100</f>
        <v>35.568782084666317</v>
      </c>
    </row>
    <row r="138" spans="1:50" x14ac:dyDescent="0.25">
      <c r="A138" s="1">
        <v>45597</v>
      </c>
      <c r="B138" t="s">
        <v>82</v>
      </c>
      <c r="C138">
        <v>4199</v>
      </c>
      <c r="D138">
        <v>2</v>
      </c>
      <c r="E138">
        <v>8.3426016806841901</v>
      </c>
      <c r="F138">
        <v>0.69314718055994495</v>
      </c>
      <c r="G138">
        <v>11</v>
      </c>
      <c r="H138">
        <v>29888.5</v>
      </c>
      <c r="I138">
        <v>25139.25</v>
      </c>
      <c r="J138">
        <v>23586.5</v>
      </c>
      <c r="K138">
        <v>32333.5</v>
      </c>
      <c r="L138">
        <v>21260</v>
      </c>
      <c r="M138">
        <v>19742.25</v>
      </c>
      <c r="N138">
        <v>22734.458333333299</v>
      </c>
      <c r="O138">
        <v>10.305229070010601</v>
      </c>
      <c r="P138">
        <v>10.132185648763601</v>
      </c>
      <c r="Q138">
        <v>10.068429793441499</v>
      </c>
      <c r="R138">
        <v>9.5933387998195094</v>
      </c>
      <c r="S138">
        <v>18</v>
      </c>
      <c r="T138">
        <v>15</v>
      </c>
      <c r="U138">
        <v>16</v>
      </c>
      <c r="V138">
        <v>21</v>
      </c>
      <c r="W138">
        <v>11.6666666666666</v>
      </c>
      <c r="X138">
        <v>2.8903717578961601</v>
      </c>
      <c r="Y138">
        <v>2.7080502011022101</v>
      </c>
      <c r="Z138">
        <v>2.7725887222397798</v>
      </c>
      <c r="AA138">
        <v>2.0971897131861001</v>
      </c>
      <c r="AB138">
        <v>34</v>
      </c>
      <c r="AC138">
        <v>4749.25</v>
      </c>
      <c r="AD138">
        <v>1552.75</v>
      </c>
      <c r="AE138">
        <v>-8747</v>
      </c>
      <c r="AF138">
        <v>751374473.625</v>
      </c>
      <c r="AG138">
        <v>0.66052996972079503</v>
      </c>
      <c r="AH138">
        <v>0.78531579104388505</v>
      </c>
      <c r="AI138">
        <v>0.83701481779831599</v>
      </c>
      <c r="AJ138">
        <v>3137.0219586964799</v>
      </c>
      <c r="AK138">
        <v>1219.39909454339</v>
      </c>
      <c r="AL138">
        <v>-7321.3686112818696</v>
      </c>
      <c r="AM138">
        <v>3</v>
      </c>
      <c r="AN138">
        <v>-1</v>
      </c>
      <c r="AO138">
        <v>-5</v>
      </c>
      <c r="AP138">
        <v>0.64814814814814803</v>
      </c>
      <c r="AQ138">
        <v>0.77777777777777701</v>
      </c>
      <c r="AR138">
        <v>0.72916666666666596</v>
      </c>
      <c r="AS138">
        <v>1.94444444444444</v>
      </c>
      <c r="AT138">
        <v>-0.77777777777777701</v>
      </c>
      <c r="AU138">
        <v>8.7664629999999999</v>
      </c>
      <c r="AV138">
        <v>6415.4430000000002</v>
      </c>
      <c r="AW138">
        <f>C138-AV138</f>
        <v>-2216.4430000000002</v>
      </c>
      <c r="AX138">
        <f>(AW138/C138)*100</f>
        <v>-52.785020242914982</v>
      </c>
    </row>
    <row r="139" spans="1:50" x14ac:dyDescent="0.25">
      <c r="A139" s="1">
        <v>45627</v>
      </c>
      <c r="B139" t="s">
        <v>82</v>
      </c>
      <c r="C139">
        <v>11876.25</v>
      </c>
      <c r="D139">
        <v>11</v>
      </c>
      <c r="E139">
        <v>9.38229588652095</v>
      </c>
      <c r="F139">
        <v>2.3978952727983698</v>
      </c>
      <c r="G139">
        <v>12</v>
      </c>
      <c r="H139">
        <v>4199</v>
      </c>
      <c r="I139">
        <v>29888.5</v>
      </c>
      <c r="J139">
        <v>25139.25</v>
      </c>
      <c r="K139">
        <v>23586.5</v>
      </c>
      <c r="L139">
        <v>32333.5</v>
      </c>
      <c r="M139">
        <v>15321.25</v>
      </c>
      <c r="N139">
        <v>21170.5</v>
      </c>
      <c r="O139">
        <v>8.3426016806841901</v>
      </c>
      <c r="P139">
        <v>10.305229070010601</v>
      </c>
      <c r="Q139">
        <v>10.132185648763601</v>
      </c>
      <c r="R139">
        <v>9.3433755457386098</v>
      </c>
      <c r="S139">
        <v>2</v>
      </c>
      <c r="T139">
        <v>18</v>
      </c>
      <c r="U139">
        <v>15</v>
      </c>
      <c r="V139">
        <v>16</v>
      </c>
      <c r="W139">
        <v>10.3333333333333</v>
      </c>
      <c r="X139">
        <v>0.69314718055994495</v>
      </c>
      <c r="Y139">
        <v>2.8903717578961601</v>
      </c>
      <c r="Z139">
        <v>2.7080502011022101</v>
      </c>
      <c r="AA139">
        <v>1.99380473708482</v>
      </c>
      <c r="AB139">
        <v>34</v>
      </c>
      <c r="AC139">
        <v>-25689.5</v>
      </c>
      <c r="AD139">
        <v>4749.25</v>
      </c>
      <c r="AE139">
        <v>1552.75</v>
      </c>
      <c r="AF139">
        <v>125501811.5</v>
      </c>
      <c r="AG139">
        <v>3.64878542510121</v>
      </c>
      <c r="AH139">
        <v>0.51261354701641104</v>
      </c>
      <c r="AI139">
        <v>0.60945533379078498</v>
      </c>
      <c r="AJ139">
        <v>-93735.473178137603</v>
      </c>
      <c r="AK139">
        <v>2434.5298881676899</v>
      </c>
      <c r="AL139">
        <v>946.33176954364103</v>
      </c>
      <c r="AM139">
        <v>-16</v>
      </c>
      <c r="AN139">
        <v>3</v>
      </c>
      <c r="AO139">
        <v>-1</v>
      </c>
      <c r="AP139">
        <v>5.1666666666666599</v>
      </c>
      <c r="AQ139">
        <v>0.57407407407407396</v>
      </c>
      <c r="AR139">
        <v>0.688888888888888</v>
      </c>
      <c r="AS139">
        <v>-82.6666666666666</v>
      </c>
      <c r="AT139">
        <v>1.7222222222222201</v>
      </c>
      <c r="AU139">
        <v>9.5680370000000003</v>
      </c>
      <c r="AV139">
        <v>14300.317999999999</v>
      </c>
      <c r="AW139">
        <f>C139-AV139</f>
        <v>-2424.0679999999993</v>
      </c>
      <c r="AX139">
        <f>(AW139/C139)*100</f>
        <v>-20.411055678349641</v>
      </c>
    </row>
    <row r="140" spans="1:50" x14ac:dyDescent="0.25">
      <c r="A140" s="1">
        <v>45536</v>
      </c>
      <c r="B140" t="s">
        <v>82</v>
      </c>
      <c r="C140">
        <v>25139.25</v>
      </c>
      <c r="D140">
        <v>15</v>
      </c>
      <c r="E140">
        <v>10.132185648763601</v>
      </c>
      <c r="F140">
        <v>2.7080502011022101</v>
      </c>
      <c r="G140">
        <v>9</v>
      </c>
      <c r="H140">
        <v>23586.5</v>
      </c>
      <c r="I140">
        <v>32333.5</v>
      </c>
      <c r="J140">
        <v>21260</v>
      </c>
      <c r="K140">
        <v>35821.25</v>
      </c>
      <c r="L140">
        <v>24688.75</v>
      </c>
      <c r="M140">
        <v>27019.75</v>
      </c>
      <c r="N140">
        <v>27138.208333333299</v>
      </c>
      <c r="O140">
        <v>10.068429793441499</v>
      </c>
      <c r="P140">
        <v>10.383859123443299</v>
      </c>
      <c r="Q140">
        <v>9.9645826518959293</v>
      </c>
      <c r="R140">
        <v>10.194824855216099</v>
      </c>
      <c r="S140">
        <v>16</v>
      </c>
      <c r="T140">
        <v>21</v>
      </c>
      <c r="U140">
        <v>15</v>
      </c>
      <c r="V140">
        <v>15</v>
      </c>
      <c r="W140">
        <v>17.3333333333333</v>
      </c>
      <c r="X140">
        <v>2.7725887222397798</v>
      </c>
      <c r="Y140">
        <v>3.0445224377234199</v>
      </c>
      <c r="Z140">
        <v>2.7080502011022101</v>
      </c>
      <c r="AA140">
        <v>2.8417204536884699</v>
      </c>
      <c r="AB140">
        <v>34</v>
      </c>
      <c r="AC140">
        <v>-8747</v>
      </c>
      <c r="AD140">
        <v>11073.5</v>
      </c>
      <c r="AE140">
        <v>-14561.25</v>
      </c>
      <c r="AF140">
        <v>762634097.75</v>
      </c>
      <c r="AG140">
        <v>1.1455599601466899</v>
      </c>
      <c r="AH140">
        <v>0.83565806361822803</v>
      </c>
      <c r="AI140">
        <v>1.27091956726246</v>
      </c>
      <c r="AJ140">
        <v>-10020.2129714031</v>
      </c>
      <c r="AK140">
        <v>9253.6595674764503</v>
      </c>
      <c r="AL140">
        <v>-18506.177548800501</v>
      </c>
      <c r="AM140">
        <v>-5</v>
      </c>
      <c r="AN140">
        <v>6</v>
      </c>
      <c r="AO140">
        <v>0</v>
      </c>
      <c r="AP140">
        <v>1.0833333333333299</v>
      </c>
      <c r="AQ140">
        <v>0.82539682539682502</v>
      </c>
      <c r="AR140">
        <v>1.1555555555555499</v>
      </c>
      <c r="AS140">
        <v>-5.4166666666666599</v>
      </c>
      <c r="AT140">
        <v>4.9523809523809499</v>
      </c>
      <c r="AU140">
        <v>10.227340999999999</v>
      </c>
      <c r="AV140">
        <v>27648.883000000002</v>
      </c>
      <c r="AW140">
        <f>C140-AV140</f>
        <v>-2509.6330000000016</v>
      </c>
      <c r="AX140" s="2">
        <f>(AW140/C140)*100</f>
        <v>-9.9829270960748708</v>
      </c>
    </row>
    <row r="141" spans="1:50" x14ac:dyDescent="0.25">
      <c r="A141" s="1">
        <v>45566</v>
      </c>
      <c r="B141" t="s">
        <v>82</v>
      </c>
      <c r="C141">
        <v>29888.5</v>
      </c>
      <c r="D141">
        <v>18</v>
      </c>
      <c r="E141">
        <v>10.305229070010601</v>
      </c>
      <c r="F141">
        <v>2.8903717578961601</v>
      </c>
      <c r="G141">
        <v>10</v>
      </c>
      <c r="H141">
        <v>25139.25</v>
      </c>
      <c r="I141">
        <v>23586.5</v>
      </c>
      <c r="J141">
        <v>32333.5</v>
      </c>
      <c r="K141">
        <v>21260</v>
      </c>
      <c r="L141">
        <v>35821.25</v>
      </c>
      <c r="M141">
        <v>26204.75</v>
      </c>
      <c r="N141">
        <v>28004.833333333299</v>
      </c>
      <c r="O141">
        <v>10.132185648763601</v>
      </c>
      <c r="P141">
        <v>10.068429793441499</v>
      </c>
      <c r="Q141">
        <v>10.383859123443299</v>
      </c>
      <c r="R141">
        <v>10.1686148374053</v>
      </c>
      <c r="S141">
        <v>15</v>
      </c>
      <c r="T141">
        <v>16</v>
      </c>
      <c r="U141">
        <v>21</v>
      </c>
      <c r="V141">
        <v>15</v>
      </c>
      <c r="W141">
        <v>16.3333333333333</v>
      </c>
      <c r="X141">
        <v>2.7080502011022101</v>
      </c>
      <c r="Y141">
        <v>2.7725887222397798</v>
      </c>
      <c r="Z141">
        <v>3.0445224377234199</v>
      </c>
      <c r="AA141">
        <v>2.79033689374605</v>
      </c>
      <c r="AB141">
        <v>34</v>
      </c>
      <c r="AC141">
        <v>1552.75</v>
      </c>
      <c r="AD141">
        <v>-8747</v>
      </c>
      <c r="AE141">
        <v>11073.5</v>
      </c>
      <c r="AF141">
        <v>592946920.125</v>
      </c>
      <c r="AG141">
        <v>1.0423839215569199</v>
      </c>
      <c r="AH141">
        <v>1.11100629597439</v>
      </c>
      <c r="AI141">
        <v>0.81045200797934003</v>
      </c>
      <c r="AJ141">
        <v>1618.5616341975101</v>
      </c>
      <c r="AK141">
        <v>-9717.9720708879995</v>
      </c>
      <c r="AL141">
        <v>8974.5403103592198</v>
      </c>
      <c r="AM141">
        <v>-1</v>
      </c>
      <c r="AN141">
        <v>-5</v>
      </c>
      <c r="AO141">
        <v>6</v>
      </c>
      <c r="AP141">
        <v>1.0888888888888799</v>
      </c>
      <c r="AQ141">
        <v>1.0208333333333299</v>
      </c>
      <c r="AR141">
        <v>0.77777777777777701</v>
      </c>
      <c r="AS141">
        <v>-1.0888888888888799</v>
      </c>
      <c r="AT141">
        <v>-5.1041666666666599</v>
      </c>
      <c r="AU141">
        <v>10.378787000000001</v>
      </c>
      <c r="AV141">
        <v>32169.918000000001</v>
      </c>
      <c r="AW141">
        <f>C141-AV141</f>
        <v>-2281.4180000000015</v>
      </c>
      <c r="AX141" s="2">
        <f>(AW141/C141)*100</f>
        <v>-7.6330963414022168</v>
      </c>
    </row>
    <row r="142" spans="1:50" x14ac:dyDescent="0.25">
      <c r="A142" s="1">
        <v>45627</v>
      </c>
      <c r="B142" t="s">
        <v>83</v>
      </c>
      <c r="C142">
        <v>7920.75</v>
      </c>
      <c r="D142">
        <v>7</v>
      </c>
      <c r="E142">
        <v>8.9772411772946903</v>
      </c>
      <c r="F142">
        <v>1.9459101490553099</v>
      </c>
      <c r="G142">
        <v>12</v>
      </c>
      <c r="H142">
        <v>11724</v>
      </c>
      <c r="I142">
        <v>13295</v>
      </c>
      <c r="J142">
        <v>16707.25</v>
      </c>
      <c r="K142">
        <v>14551</v>
      </c>
      <c r="L142">
        <v>12815</v>
      </c>
      <c r="M142">
        <v>10979.916666666601</v>
      </c>
      <c r="N142">
        <v>12835.5</v>
      </c>
      <c r="O142">
        <v>9.3693933018307796</v>
      </c>
      <c r="P142">
        <v>9.4951433036771196</v>
      </c>
      <c r="Q142">
        <v>9.7235980359334508</v>
      </c>
      <c r="R142">
        <v>9.2805925942675298</v>
      </c>
      <c r="S142">
        <v>9</v>
      </c>
      <c r="T142">
        <v>14</v>
      </c>
      <c r="U142">
        <v>17</v>
      </c>
      <c r="V142">
        <v>13</v>
      </c>
      <c r="W142">
        <v>10</v>
      </c>
      <c r="X142">
        <v>2.1972245773362098</v>
      </c>
      <c r="Y142">
        <v>2.63905732961525</v>
      </c>
      <c r="Z142">
        <v>2.8332133440562099</v>
      </c>
      <c r="AA142">
        <v>2.2607306853355902</v>
      </c>
      <c r="AB142">
        <v>35</v>
      </c>
      <c r="AC142">
        <v>-1571</v>
      </c>
      <c r="AD142">
        <v>-3412.25</v>
      </c>
      <c r="AE142">
        <v>2156.25</v>
      </c>
      <c r="AF142">
        <v>155870580</v>
      </c>
      <c r="AG142">
        <v>0.93653332196064998</v>
      </c>
      <c r="AH142">
        <v>0.82586812084743599</v>
      </c>
      <c r="AI142">
        <v>0.65719473083042701</v>
      </c>
      <c r="AJ142">
        <v>-1471.2938488001801</v>
      </c>
      <c r="AK142">
        <v>-2818.0684953616601</v>
      </c>
      <c r="AL142">
        <v>1417.0761383531101</v>
      </c>
      <c r="AM142">
        <v>-5</v>
      </c>
      <c r="AN142">
        <v>-3</v>
      </c>
      <c r="AO142">
        <v>4</v>
      </c>
      <c r="AP142">
        <v>1.1111111111111101</v>
      </c>
      <c r="AQ142">
        <v>0.71428571428571397</v>
      </c>
      <c r="AR142">
        <v>0.58823529411764697</v>
      </c>
      <c r="AS142">
        <v>-5.55555555555555</v>
      </c>
      <c r="AT142">
        <v>-2.1428571428571401</v>
      </c>
      <c r="AU142">
        <v>9.2404499999999992</v>
      </c>
      <c r="AV142">
        <v>10305.674000000001</v>
      </c>
      <c r="AW142">
        <f>C142-AV142</f>
        <v>-2384.9240000000009</v>
      </c>
      <c r="AX142">
        <f>(AW142/C142)*100</f>
        <v>-30.109825458447759</v>
      </c>
    </row>
    <row r="143" spans="1:50" x14ac:dyDescent="0.25">
      <c r="A143" s="1">
        <v>45566</v>
      </c>
      <c r="B143" t="s">
        <v>83</v>
      </c>
      <c r="C143">
        <v>13295</v>
      </c>
      <c r="D143">
        <v>14</v>
      </c>
      <c r="E143">
        <v>9.4951433036771196</v>
      </c>
      <c r="F143">
        <v>2.63905732961525</v>
      </c>
      <c r="G143">
        <v>10</v>
      </c>
      <c r="H143">
        <v>16707.25</v>
      </c>
      <c r="I143">
        <v>14551</v>
      </c>
      <c r="J143">
        <v>12815</v>
      </c>
      <c r="K143">
        <v>19956.75</v>
      </c>
      <c r="L143">
        <v>14887</v>
      </c>
      <c r="M143">
        <v>14851.083333333299</v>
      </c>
      <c r="N143">
        <v>15368.666666666601</v>
      </c>
      <c r="O143">
        <v>9.7235980359334508</v>
      </c>
      <c r="P143">
        <v>9.5854149987602693</v>
      </c>
      <c r="Q143">
        <v>9.4583716387981696</v>
      </c>
      <c r="R143">
        <v>9.6013854461236097</v>
      </c>
      <c r="S143">
        <v>17</v>
      </c>
      <c r="T143">
        <v>13</v>
      </c>
      <c r="U143">
        <v>12</v>
      </c>
      <c r="V143">
        <v>13</v>
      </c>
      <c r="W143">
        <v>14.6666666666666</v>
      </c>
      <c r="X143">
        <v>2.8332133440562099</v>
      </c>
      <c r="Y143">
        <v>2.5649493574615301</v>
      </c>
      <c r="Z143">
        <v>2.4849066497879999</v>
      </c>
      <c r="AA143">
        <v>2.6790733437109999</v>
      </c>
      <c r="AB143">
        <v>35</v>
      </c>
      <c r="AC143">
        <v>2156.25</v>
      </c>
      <c r="AD143">
        <v>1736</v>
      </c>
      <c r="AE143">
        <v>-7141.75</v>
      </c>
      <c r="AF143">
        <v>243107194.75</v>
      </c>
      <c r="AG143">
        <v>0.88890052721622803</v>
      </c>
      <c r="AH143">
        <v>1.02062286669873</v>
      </c>
      <c r="AI143">
        <v>1.1588828196124299</v>
      </c>
      <c r="AJ143">
        <v>1916.6917618099901</v>
      </c>
      <c r="AK143">
        <v>1771.801296589</v>
      </c>
      <c r="AL143">
        <v>-8276.4513769670903</v>
      </c>
      <c r="AM143">
        <v>4</v>
      </c>
      <c r="AN143">
        <v>1</v>
      </c>
      <c r="AO143">
        <v>-1</v>
      </c>
      <c r="AP143">
        <v>0.86274509803921495</v>
      </c>
      <c r="AQ143">
        <v>1.12820512820512</v>
      </c>
      <c r="AR143">
        <v>1.2222222222222201</v>
      </c>
      <c r="AS143">
        <v>3.4509803921568598</v>
      </c>
      <c r="AT143">
        <v>1.12820512820512</v>
      </c>
      <c r="AU143">
        <v>9.5819390000000002</v>
      </c>
      <c r="AV143">
        <v>14500.504999999999</v>
      </c>
      <c r="AW143">
        <f>C143-AV143</f>
        <v>-1205.5049999999992</v>
      </c>
      <c r="AX143" s="2">
        <f>(AW143/C143)*100</f>
        <v>-9.0673561489281624</v>
      </c>
    </row>
    <row r="144" spans="1:50" x14ac:dyDescent="0.25">
      <c r="A144" s="1">
        <v>45536</v>
      </c>
      <c r="B144" t="s">
        <v>83</v>
      </c>
      <c r="C144">
        <v>16707.25</v>
      </c>
      <c r="D144">
        <v>17</v>
      </c>
      <c r="E144">
        <v>9.7235980359334508</v>
      </c>
      <c r="F144">
        <v>2.8332133440562099</v>
      </c>
      <c r="G144">
        <v>9</v>
      </c>
      <c r="H144">
        <v>14551</v>
      </c>
      <c r="I144">
        <v>12815</v>
      </c>
      <c r="J144">
        <v>19956.75</v>
      </c>
      <c r="K144">
        <v>14887</v>
      </c>
      <c r="L144">
        <v>17363.5</v>
      </c>
      <c r="M144">
        <v>14691.083333333299</v>
      </c>
      <c r="N144">
        <v>16046.75</v>
      </c>
      <c r="O144">
        <v>9.5854149987602693</v>
      </c>
      <c r="P144">
        <v>9.4583716387981696</v>
      </c>
      <c r="Q144">
        <v>9.9013227109566095</v>
      </c>
      <c r="R144">
        <v>9.5891282244972995</v>
      </c>
      <c r="S144">
        <v>13</v>
      </c>
      <c r="T144">
        <v>12</v>
      </c>
      <c r="U144">
        <v>13</v>
      </c>
      <c r="V144">
        <v>12</v>
      </c>
      <c r="W144">
        <v>14</v>
      </c>
      <c r="X144">
        <v>2.5649493574615301</v>
      </c>
      <c r="Y144">
        <v>2.4849066497879999</v>
      </c>
      <c r="Z144">
        <v>2.5649493574615301</v>
      </c>
      <c r="AA144">
        <v>2.62768978376858</v>
      </c>
      <c r="AB144">
        <v>35</v>
      </c>
      <c r="AC144">
        <v>1736</v>
      </c>
      <c r="AD144">
        <v>-7141.75</v>
      </c>
      <c r="AE144">
        <v>5069.75</v>
      </c>
      <c r="AF144">
        <v>186471065</v>
      </c>
      <c r="AG144">
        <v>1.0096270588504701</v>
      </c>
      <c r="AH144">
        <v>1.1463974509038799</v>
      </c>
      <c r="AI144">
        <v>0.73614608257022396</v>
      </c>
      <c r="AJ144">
        <v>1752.71257416443</v>
      </c>
      <c r="AK144">
        <v>-8187.2839949928402</v>
      </c>
      <c r="AL144">
        <v>3732.07660211039</v>
      </c>
      <c r="AM144">
        <v>1</v>
      </c>
      <c r="AN144">
        <v>-1</v>
      </c>
      <c r="AO144">
        <v>1</v>
      </c>
      <c r="AP144">
        <v>1.07692307692307</v>
      </c>
      <c r="AQ144">
        <v>1.1666666666666601</v>
      </c>
      <c r="AR144">
        <v>1.07692307692307</v>
      </c>
      <c r="AS144">
        <v>1.07692307692307</v>
      </c>
      <c r="AT144">
        <v>-1.1666666666666601</v>
      </c>
      <c r="AU144">
        <v>9.7986590000000007</v>
      </c>
      <c r="AV144">
        <v>18009.583999999999</v>
      </c>
      <c r="AW144">
        <f>C144-AV144</f>
        <v>-1302.3339999999989</v>
      </c>
      <c r="AX144" s="2">
        <f>(AW144/C144)*100</f>
        <v>-7.7950231187059442</v>
      </c>
    </row>
    <row r="145" spans="1:50" x14ac:dyDescent="0.25">
      <c r="A145" s="1">
        <v>45597</v>
      </c>
      <c r="B145" t="s">
        <v>83</v>
      </c>
      <c r="C145">
        <v>11724</v>
      </c>
      <c r="D145">
        <v>9</v>
      </c>
      <c r="E145">
        <v>9.3693933018307796</v>
      </c>
      <c r="F145">
        <v>2.1972245773362098</v>
      </c>
      <c r="G145">
        <v>11</v>
      </c>
      <c r="H145">
        <v>13295</v>
      </c>
      <c r="I145">
        <v>16707.25</v>
      </c>
      <c r="J145">
        <v>14551</v>
      </c>
      <c r="K145">
        <v>12815</v>
      </c>
      <c r="L145">
        <v>19956.75</v>
      </c>
      <c r="M145">
        <v>13908.75</v>
      </c>
      <c r="N145">
        <v>14841.5</v>
      </c>
      <c r="O145">
        <v>9.4951433036771196</v>
      </c>
      <c r="P145">
        <v>9.7235980359334508</v>
      </c>
      <c r="Q145">
        <v>9.5854149987602693</v>
      </c>
      <c r="R145">
        <v>9.5293782138137804</v>
      </c>
      <c r="S145">
        <v>14</v>
      </c>
      <c r="T145">
        <v>17</v>
      </c>
      <c r="U145">
        <v>13</v>
      </c>
      <c r="V145">
        <v>12</v>
      </c>
      <c r="W145">
        <v>13.3333333333333</v>
      </c>
      <c r="X145">
        <v>2.63905732961525</v>
      </c>
      <c r="Y145">
        <v>2.8332133440562099</v>
      </c>
      <c r="Z145">
        <v>2.5649493574615301</v>
      </c>
      <c r="AA145">
        <v>2.55649841700256</v>
      </c>
      <c r="AB145">
        <v>35</v>
      </c>
      <c r="AC145">
        <v>-3412.25</v>
      </c>
      <c r="AD145">
        <v>2156.25</v>
      </c>
      <c r="AE145">
        <v>1736</v>
      </c>
      <c r="AF145">
        <v>222122888.75</v>
      </c>
      <c r="AG145">
        <v>1.0461639714178199</v>
      </c>
      <c r="AH145">
        <v>0.83249786769216905</v>
      </c>
      <c r="AI145">
        <v>0.95586214005910197</v>
      </c>
      <c r="AJ145">
        <v>-3569.77301147047</v>
      </c>
      <c r="AK145">
        <v>1795.0735272112399</v>
      </c>
      <c r="AL145">
        <v>1659.3766751426001</v>
      </c>
      <c r="AM145">
        <v>-3</v>
      </c>
      <c r="AN145">
        <v>4</v>
      </c>
      <c r="AO145">
        <v>1</v>
      </c>
      <c r="AP145">
        <v>0.952380952380952</v>
      </c>
      <c r="AQ145">
        <v>0.78431372549019596</v>
      </c>
      <c r="AR145">
        <v>1.02564102564102</v>
      </c>
      <c r="AS145">
        <v>-2.8571428571428501</v>
      </c>
      <c r="AT145">
        <v>3.1372549019607798</v>
      </c>
      <c r="AU145">
        <v>9.4368350000000003</v>
      </c>
      <c r="AV145">
        <v>12541.962</v>
      </c>
      <c r="AW145">
        <f>C145-AV145</f>
        <v>-817.96199999999953</v>
      </c>
      <c r="AX145" s="2">
        <f>(AW145/C145)*100</f>
        <v>-6.9768167860798327</v>
      </c>
    </row>
    <row r="146" spans="1:50" x14ac:dyDescent="0.25">
      <c r="A146" s="1">
        <v>45536</v>
      </c>
      <c r="B146" t="s">
        <v>84</v>
      </c>
      <c r="C146">
        <v>44393.05</v>
      </c>
      <c r="D146">
        <v>105</v>
      </c>
      <c r="E146">
        <v>10.700838204636399</v>
      </c>
      <c r="F146">
        <v>4.6539603501575204</v>
      </c>
      <c r="G146">
        <v>9</v>
      </c>
      <c r="H146">
        <v>60497.5</v>
      </c>
      <c r="I146">
        <v>51099.8</v>
      </c>
      <c r="J146">
        <v>45413.55</v>
      </c>
      <c r="K146">
        <v>52161.3</v>
      </c>
      <c r="L146">
        <v>53180.75</v>
      </c>
      <c r="M146">
        <v>51996.783333333296</v>
      </c>
      <c r="N146">
        <v>51124.324999999997</v>
      </c>
      <c r="O146">
        <v>10.950271293918</v>
      </c>
      <c r="P146">
        <v>10.841535862289801</v>
      </c>
      <c r="Q146">
        <v>10.7235657976494</v>
      </c>
      <c r="R146">
        <v>10.830881786948099</v>
      </c>
      <c r="S146">
        <v>134</v>
      </c>
      <c r="T146">
        <v>130</v>
      </c>
      <c r="U146">
        <v>103</v>
      </c>
      <c r="V146">
        <v>116</v>
      </c>
      <c r="W146">
        <v>123</v>
      </c>
      <c r="X146">
        <v>4.8978397999509102</v>
      </c>
      <c r="Y146">
        <v>4.8675344504555804</v>
      </c>
      <c r="Z146">
        <v>4.6347289882296296</v>
      </c>
      <c r="AA146">
        <v>4.8064448668546698</v>
      </c>
      <c r="AB146">
        <v>36</v>
      </c>
      <c r="AC146">
        <v>9397.6999999999898</v>
      </c>
      <c r="AD146">
        <v>5686.25</v>
      </c>
      <c r="AE146">
        <v>-6747.75</v>
      </c>
      <c r="AF146">
        <v>3091410150.5</v>
      </c>
      <c r="AG146">
        <v>0.859486480157582</v>
      </c>
      <c r="AH146">
        <v>1.01755355859187</v>
      </c>
      <c r="AI146">
        <v>1.14496187444789</v>
      </c>
      <c r="AJ146">
        <v>8077.1960945768997</v>
      </c>
      <c r="AK146">
        <v>5786.0639225430696</v>
      </c>
      <c r="AL146">
        <v>-7725.9164883058002</v>
      </c>
      <c r="AM146">
        <v>4</v>
      </c>
      <c r="AN146">
        <v>27</v>
      </c>
      <c r="AO146">
        <v>-13</v>
      </c>
      <c r="AP146">
        <v>0.91791044776119401</v>
      </c>
      <c r="AQ146">
        <v>0.94615384615384601</v>
      </c>
      <c r="AR146">
        <v>1.19417475728155</v>
      </c>
      <c r="AS146">
        <v>3.6716417910447698</v>
      </c>
      <c r="AT146">
        <v>25.5461538461538</v>
      </c>
      <c r="AU146">
        <v>10.874154000000001</v>
      </c>
      <c r="AV146">
        <v>52794.065999999999</v>
      </c>
      <c r="AW146">
        <f>C146-AV146</f>
        <v>-8401.015999999996</v>
      </c>
      <c r="AX146">
        <f>(AW146/C146)*100</f>
        <v>-18.924169436432045</v>
      </c>
    </row>
    <row r="147" spans="1:50" x14ac:dyDescent="0.25">
      <c r="A147" s="1">
        <v>45627</v>
      </c>
      <c r="B147" t="s">
        <v>84</v>
      </c>
      <c r="C147">
        <v>39155.15</v>
      </c>
      <c r="D147">
        <v>99</v>
      </c>
      <c r="E147">
        <v>10.575287238106</v>
      </c>
      <c r="F147">
        <v>4.5951198501345898</v>
      </c>
      <c r="G147">
        <v>12</v>
      </c>
      <c r="H147">
        <v>44739.05</v>
      </c>
      <c r="I147">
        <v>54610</v>
      </c>
      <c r="J147">
        <v>44393.05</v>
      </c>
      <c r="K147">
        <v>60497.5</v>
      </c>
      <c r="L147">
        <v>51099.8</v>
      </c>
      <c r="M147">
        <v>46168.0666666666</v>
      </c>
      <c r="N147">
        <v>49082.425000000003</v>
      </c>
      <c r="O147">
        <v>10.708602001023401</v>
      </c>
      <c r="P147">
        <v>10.9079722951462</v>
      </c>
      <c r="Q147">
        <v>10.700838204636399</v>
      </c>
      <c r="R147">
        <v>10.730620511425199</v>
      </c>
      <c r="S147">
        <v>93</v>
      </c>
      <c r="T147">
        <v>121</v>
      </c>
      <c r="U147">
        <v>105</v>
      </c>
      <c r="V147">
        <v>134</v>
      </c>
      <c r="W147">
        <v>104.333333333333</v>
      </c>
      <c r="X147">
        <v>4.5325994931532501</v>
      </c>
      <c r="Y147">
        <v>4.7957905455967396</v>
      </c>
      <c r="Z147">
        <v>4.6539603501575204</v>
      </c>
      <c r="AA147">
        <v>4.6411699629615297</v>
      </c>
      <c r="AB147">
        <v>36</v>
      </c>
      <c r="AC147">
        <v>-9870.9499999999898</v>
      </c>
      <c r="AD147">
        <v>10216.949999999901</v>
      </c>
      <c r="AE147">
        <v>-16104.449999999901</v>
      </c>
      <c r="AF147">
        <v>2443199520.5</v>
      </c>
      <c r="AG147">
        <v>1.0319411491005399</v>
      </c>
      <c r="AH147">
        <v>0.84541414881279298</v>
      </c>
      <c r="AI147">
        <v>1.03998411162708</v>
      </c>
      <c r="AJ147">
        <v>-10186.239485714001</v>
      </c>
      <c r="AK147">
        <v>8637.5540877128697</v>
      </c>
      <c r="AL147">
        <v>-16748.372126492701</v>
      </c>
      <c r="AM147">
        <v>-28</v>
      </c>
      <c r="AN147">
        <v>16</v>
      </c>
      <c r="AO147">
        <v>-29</v>
      </c>
      <c r="AP147">
        <v>1.1218637992831499</v>
      </c>
      <c r="AQ147">
        <v>0.86225895316804402</v>
      </c>
      <c r="AR147">
        <v>0.99365079365079301</v>
      </c>
      <c r="AS147">
        <v>-31.412186379928301</v>
      </c>
      <c r="AT147">
        <v>13.796143250688701</v>
      </c>
      <c r="AU147">
        <v>10.685911000000001</v>
      </c>
      <c r="AV147">
        <v>43735.315999999999</v>
      </c>
      <c r="AW147">
        <f>C147-AV147</f>
        <v>-4580.1659999999974</v>
      </c>
      <c r="AX147">
        <f>(AW147/C147)*100</f>
        <v>-11.69748040806892</v>
      </c>
    </row>
    <row r="148" spans="1:50" x14ac:dyDescent="0.25">
      <c r="A148" s="1">
        <v>45597</v>
      </c>
      <c r="B148" t="s">
        <v>84</v>
      </c>
      <c r="C148">
        <v>44739.05</v>
      </c>
      <c r="D148">
        <v>93</v>
      </c>
      <c r="E148">
        <v>10.708602001023401</v>
      </c>
      <c r="F148">
        <v>4.5325994931532501</v>
      </c>
      <c r="G148">
        <v>11</v>
      </c>
      <c r="H148">
        <v>54610</v>
      </c>
      <c r="I148">
        <v>44393.05</v>
      </c>
      <c r="J148">
        <v>60497.5</v>
      </c>
      <c r="K148">
        <v>51099.8</v>
      </c>
      <c r="L148">
        <v>45413.55</v>
      </c>
      <c r="M148">
        <v>47914.033333333296</v>
      </c>
      <c r="N148">
        <v>50125.491666666603</v>
      </c>
      <c r="O148">
        <v>10.9079722951462</v>
      </c>
      <c r="P148">
        <v>10.700838204636399</v>
      </c>
      <c r="Q148">
        <v>10.950271293918</v>
      </c>
      <c r="R148">
        <v>10.772470833602</v>
      </c>
      <c r="S148">
        <v>121</v>
      </c>
      <c r="T148">
        <v>105</v>
      </c>
      <c r="U148">
        <v>134</v>
      </c>
      <c r="V148">
        <v>130</v>
      </c>
      <c r="W148">
        <v>106.333333333333</v>
      </c>
      <c r="X148">
        <v>4.7957905455967396</v>
      </c>
      <c r="Y148">
        <v>4.6539603501575204</v>
      </c>
      <c r="Z148">
        <v>4.8978397999509102</v>
      </c>
      <c r="AA148">
        <v>4.66078346296917</v>
      </c>
      <c r="AB148">
        <v>36</v>
      </c>
      <c r="AC148">
        <v>10216.949999999901</v>
      </c>
      <c r="AD148">
        <v>-16104.449999999901</v>
      </c>
      <c r="AE148">
        <v>9397.6999999999898</v>
      </c>
      <c r="AF148">
        <v>2424304460.5</v>
      </c>
      <c r="AG148">
        <v>0.87738570469388999</v>
      </c>
      <c r="AH148">
        <v>1.07931384154351</v>
      </c>
      <c r="AI148">
        <v>0.79200022039478202</v>
      </c>
      <c r="AJ148">
        <v>8964.2058755722301</v>
      </c>
      <c r="AK148">
        <v>-17381.755795445399</v>
      </c>
      <c r="AL148">
        <v>7442.9804712040404</v>
      </c>
      <c r="AM148">
        <v>16</v>
      </c>
      <c r="AN148">
        <v>-29</v>
      </c>
      <c r="AO148">
        <v>4</v>
      </c>
      <c r="AP148">
        <v>0.87878787878787801</v>
      </c>
      <c r="AQ148">
        <v>1.01269841269841</v>
      </c>
      <c r="AR148">
        <v>0.79353233830845704</v>
      </c>
      <c r="AS148">
        <v>14.060606060606</v>
      </c>
      <c r="AT148">
        <v>-29.368253968253899</v>
      </c>
      <c r="AU148">
        <v>10.740681</v>
      </c>
      <c r="AV148">
        <v>46197.49</v>
      </c>
      <c r="AW148">
        <f>C148-AV148</f>
        <v>-1458.4399999999951</v>
      </c>
      <c r="AX148" s="2">
        <f>(AW148/C148)*100</f>
        <v>-3.2598814682028228</v>
      </c>
    </row>
    <row r="149" spans="1:50" x14ac:dyDescent="0.25">
      <c r="A149" s="1">
        <v>45566</v>
      </c>
      <c r="B149" t="s">
        <v>84</v>
      </c>
      <c r="C149">
        <v>54610</v>
      </c>
      <c r="D149">
        <v>121</v>
      </c>
      <c r="E149">
        <v>10.9079722951462</v>
      </c>
      <c r="F149">
        <v>4.7957905455967396</v>
      </c>
      <c r="G149">
        <v>10</v>
      </c>
      <c r="H149">
        <v>44393.05</v>
      </c>
      <c r="I149">
        <v>60497.5</v>
      </c>
      <c r="J149">
        <v>51099.8</v>
      </c>
      <c r="K149">
        <v>45413.55</v>
      </c>
      <c r="L149">
        <v>52161.3</v>
      </c>
      <c r="M149">
        <v>53166.85</v>
      </c>
      <c r="N149">
        <v>51362.533333333296</v>
      </c>
      <c r="O149">
        <v>10.700838204636399</v>
      </c>
      <c r="P149">
        <v>10.950271293918</v>
      </c>
      <c r="Q149">
        <v>10.841535862289801</v>
      </c>
      <c r="R149">
        <v>10.853027264566901</v>
      </c>
      <c r="S149">
        <v>105</v>
      </c>
      <c r="T149">
        <v>134</v>
      </c>
      <c r="U149">
        <v>130</v>
      </c>
      <c r="V149">
        <v>103</v>
      </c>
      <c r="W149">
        <v>120</v>
      </c>
      <c r="X149">
        <v>4.6539603501575204</v>
      </c>
      <c r="Y149">
        <v>4.8978397999509102</v>
      </c>
      <c r="Z149">
        <v>4.8675344504555804</v>
      </c>
      <c r="AA149">
        <v>4.7825302319017204</v>
      </c>
      <c r="AB149">
        <v>36</v>
      </c>
      <c r="AC149">
        <v>-16104.449999999901</v>
      </c>
      <c r="AD149">
        <v>9397.6999999999898</v>
      </c>
      <c r="AE149">
        <v>5686.25</v>
      </c>
      <c r="AF149">
        <v>2685668542.375</v>
      </c>
      <c r="AG149">
        <v>1.1976390448504799</v>
      </c>
      <c r="AH149">
        <v>0.878827224265465</v>
      </c>
      <c r="AI149">
        <v>1.0404512346427901</v>
      </c>
      <c r="AJ149">
        <v>-19287.318115842401</v>
      </c>
      <c r="AK149">
        <v>8258.9546054795592</v>
      </c>
      <c r="AL149">
        <v>5916.2658329876003</v>
      </c>
      <c r="AM149">
        <v>-29</v>
      </c>
      <c r="AN149">
        <v>4</v>
      </c>
      <c r="AO149">
        <v>27</v>
      </c>
      <c r="AP149">
        <v>1.1428571428571399</v>
      </c>
      <c r="AQ149">
        <v>0.89552238805970097</v>
      </c>
      <c r="AR149">
        <v>0.92307692307692302</v>
      </c>
      <c r="AS149">
        <v>-33.142857142857103</v>
      </c>
      <c r="AT149">
        <v>3.5820895522387999</v>
      </c>
      <c r="AU149">
        <v>10.834187999999999</v>
      </c>
      <c r="AV149">
        <v>50725.726999999999</v>
      </c>
      <c r="AW149">
        <f>C149-AV149</f>
        <v>3884.273000000001</v>
      </c>
      <c r="AX149" s="2">
        <f>(AW149/C149)*100</f>
        <v>7.1127504120124545</v>
      </c>
    </row>
    <row r="150" spans="1:50" x14ac:dyDescent="0.25">
      <c r="A150" s="1">
        <v>45597</v>
      </c>
      <c r="B150" t="s">
        <v>85</v>
      </c>
      <c r="C150">
        <v>16191.85</v>
      </c>
      <c r="D150">
        <v>20</v>
      </c>
      <c r="E150">
        <v>9.6922633082102898</v>
      </c>
      <c r="F150">
        <v>2.99573227355399</v>
      </c>
      <c r="G150">
        <v>11</v>
      </c>
      <c r="H150">
        <v>27827.5</v>
      </c>
      <c r="I150">
        <v>22191.599999999999</v>
      </c>
      <c r="J150">
        <v>23258.35</v>
      </c>
      <c r="K150">
        <v>26276.35</v>
      </c>
      <c r="L150">
        <v>25219.25</v>
      </c>
      <c r="M150">
        <v>22070.3166666666</v>
      </c>
      <c r="N150">
        <v>23494.1499999999</v>
      </c>
      <c r="O150">
        <v>10.2337800193673</v>
      </c>
      <c r="P150">
        <v>10.0074691178788</v>
      </c>
      <c r="Q150">
        <v>10.0544194863251</v>
      </c>
      <c r="R150">
        <v>9.9778374818188293</v>
      </c>
      <c r="S150">
        <v>23</v>
      </c>
      <c r="T150">
        <v>20</v>
      </c>
      <c r="U150">
        <v>22</v>
      </c>
      <c r="V150">
        <v>20</v>
      </c>
      <c r="W150">
        <v>21</v>
      </c>
      <c r="X150">
        <v>3.1354942159291399</v>
      </c>
      <c r="Y150">
        <v>2.99573227355399</v>
      </c>
      <c r="Z150">
        <v>3.0910424533583098</v>
      </c>
      <c r="AA150">
        <v>3.0423195876790401</v>
      </c>
      <c r="AB150">
        <v>37</v>
      </c>
      <c r="AC150">
        <v>5635.9</v>
      </c>
      <c r="AD150">
        <v>-1066.75</v>
      </c>
      <c r="AE150">
        <v>-3018</v>
      </c>
      <c r="AF150">
        <v>617536749</v>
      </c>
      <c r="AG150">
        <v>0.79311173000329405</v>
      </c>
      <c r="AH150">
        <v>0.99453471884256495</v>
      </c>
      <c r="AI150">
        <v>0.94892013692573496</v>
      </c>
      <c r="AJ150">
        <v>4469.89839912556</v>
      </c>
      <c r="AK150">
        <v>-1060.9199113253001</v>
      </c>
      <c r="AL150">
        <v>-2863.84097324186</v>
      </c>
      <c r="AM150">
        <v>3</v>
      </c>
      <c r="AN150">
        <v>-2</v>
      </c>
      <c r="AO150">
        <v>2</v>
      </c>
      <c r="AP150">
        <v>0.91304347826086896</v>
      </c>
      <c r="AQ150">
        <v>1.05</v>
      </c>
      <c r="AR150">
        <v>0.95454545454545403</v>
      </c>
      <c r="AS150">
        <v>2.7391304347826</v>
      </c>
      <c r="AT150">
        <v>-2.1</v>
      </c>
      <c r="AU150">
        <v>9.8222950000000004</v>
      </c>
      <c r="AV150">
        <v>18440.326000000001</v>
      </c>
      <c r="AW150">
        <f>C150-AV150</f>
        <v>-2248.4760000000006</v>
      </c>
      <c r="AX150">
        <f>(AW150/C150)*100</f>
        <v>-13.886467574736677</v>
      </c>
    </row>
    <row r="151" spans="1:50" x14ac:dyDescent="0.25">
      <c r="A151" s="1">
        <v>45536</v>
      </c>
      <c r="B151" t="s">
        <v>85</v>
      </c>
      <c r="C151">
        <v>22191.599999999999</v>
      </c>
      <c r="D151">
        <v>20</v>
      </c>
      <c r="E151">
        <v>10.0074691178788</v>
      </c>
      <c r="F151">
        <v>2.99573227355399</v>
      </c>
      <c r="G151">
        <v>9</v>
      </c>
      <c r="H151">
        <v>23258.35</v>
      </c>
      <c r="I151">
        <v>26276.35</v>
      </c>
      <c r="J151">
        <v>25219.25</v>
      </c>
      <c r="K151">
        <v>21857.95</v>
      </c>
      <c r="L151">
        <v>18963.75</v>
      </c>
      <c r="M151">
        <v>23908.766666666601</v>
      </c>
      <c r="N151">
        <v>22961.208333333299</v>
      </c>
      <c r="O151">
        <v>10.0544194863251</v>
      </c>
      <c r="P151">
        <v>10.1764245740637</v>
      </c>
      <c r="Q151">
        <v>10.135362870773699</v>
      </c>
      <c r="R151">
        <v>10.0794377260892</v>
      </c>
      <c r="S151">
        <v>22</v>
      </c>
      <c r="T151">
        <v>20</v>
      </c>
      <c r="U151">
        <v>23</v>
      </c>
      <c r="V151">
        <v>17</v>
      </c>
      <c r="W151">
        <v>20.6666666666666</v>
      </c>
      <c r="X151">
        <v>3.0910424533583098</v>
      </c>
      <c r="Y151">
        <v>2.99573227355399</v>
      </c>
      <c r="Z151">
        <v>3.1354942159291399</v>
      </c>
      <c r="AA151">
        <v>3.0275023334887599</v>
      </c>
      <c r="AB151">
        <v>37</v>
      </c>
      <c r="AC151">
        <v>-3018</v>
      </c>
      <c r="AD151">
        <v>1057.0999999999899</v>
      </c>
      <c r="AE151">
        <v>3361.2999999999902</v>
      </c>
      <c r="AF151">
        <v>611144545.02249897</v>
      </c>
      <c r="AG151">
        <v>1.0279648670979</v>
      </c>
      <c r="AH151">
        <v>0.90989679566099002</v>
      </c>
      <c r="AI151">
        <v>0.94803638754787101</v>
      </c>
      <c r="AJ151">
        <v>-3102.39796890149</v>
      </c>
      <c r="AK151">
        <v>961.85190269323095</v>
      </c>
      <c r="AL151">
        <v>3186.6347094646599</v>
      </c>
      <c r="AM151">
        <v>2</v>
      </c>
      <c r="AN151">
        <v>-3</v>
      </c>
      <c r="AO151">
        <v>6</v>
      </c>
      <c r="AP151">
        <v>0.939393939393939</v>
      </c>
      <c r="AQ151">
        <v>1.0333333333333301</v>
      </c>
      <c r="AR151">
        <v>0.89855072463768104</v>
      </c>
      <c r="AS151">
        <v>1.87878787878787</v>
      </c>
      <c r="AT151">
        <v>-3.1</v>
      </c>
      <c r="AU151">
        <v>10.04482</v>
      </c>
      <c r="AV151">
        <v>23036.146000000001</v>
      </c>
      <c r="AW151">
        <f>C151-AV151</f>
        <v>-844.5460000000021</v>
      </c>
      <c r="AX151" s="2">
        <f>(AW151/C151)*100</f>
        <v>-3.8057012563312345</v>
      </c>
    </row>
    <row r="152" spans="1:50" x14ac:dyDescent="0.25">
      <c r="A152" s="1">
        <v>45566</v>
      </c>
      <c r="B152" t="s">
        <v>85</v>
      </c>
      <c r="C152">
        <v>27827.5</v>
      </c>
      <c r="D152">
        <v>23</v>
      </c>
      <c r="E152">
        <v>10.2337800193673</v>
      </c>
      <c r="F152">
        <v>3.1354942159291399</v>
      </c>
      <c r="G152">
        <v>10</v>
      </c>
      <c r="H152">
        <v>22191.599999999999</v>
      </c>
      <c r="I152">
        <v>23258.35</v>
      </c>
      <c r="J152">
        <v>26276.35</v>
      </c>
      <c r="K152">
        <v>25219.25</v>
      </c>
      <c r="L152">
        <v>21857.95</v>
      </c>
      <c r="M152">
        <v>24425.8166666666</v>
      </c>
      <c r="N152">
        <v>24438.5</v>
      </c>
      <c r="O152">
        <v>10.0074691178788</v>
      </c>
      <c r="P152">
        <v>10.0544194863251</v>
      </c>
      <c r="Q152">
        <v>10.1764245740637</v>
      </c>
      <c r="R152">
        <v>10.098556207857101</v>
      </c>
      <c r="S152">
        <v>20</v>
      </c>
      <c r="T152">
        <v>22</v>
      </c>
      <c r="U152">
        <v>20</v>
      </c>
      <c r="V152">
        <v>23</v>
      </c>
      <c r="W152">
        <v>21.6666666666666</v>
      </c>
      <c r="X152">
        <v>2.99573227355399</v>
      </c>
      <c r="Y152">
        <v>3.0910424533583098</v>
      </c>
      <c r="Z152">
        <v>2.99573227355399</v>
      </c>
      <c r="AA152">
        <v>3.07408964761381</v>
      </c>
      <c r="AB152">
        <v>37</v>
      </c>
      <c r="AC152">
        <v>-1066.75</v>
      </c>
      <c r="AD152">
        <v>-3018</v>
      </c>
      <c r="AE152">
        <v>1057.0999999999899</v>
      </c>
      <c r="AF152">
        <v>516139999.859999</v>
      </c>
      <c r="AG152">
        <v>1.10067848495226</v>
      </c>
      <c r="AH152">
        <v>1.0501955928372599</v>
      </c>
      <c r="AI152">
        <v>0.92957418616613996</v>
      </c>
      <c r="AJ152">
        <v>-1174.14877382282</v>
      </c>
      <c r="AK152">
        <v>-3169.4902991828699</v>
      </c>
      <c r="AL152">
        <v>982.65287219622496</v>
      </c>
      <c r="AM152">
        <v>-2</v>
      </c>
      <c r="AN152">
        <v>2</v>
      </c>
      <c r="AO152">
        <v>-3</v>
      </c>
      <c r="AP152">
        <v>1.0833333333333299</v>
      </c>
      <c r="AQ152">
        <v>0.98484848484848397</v>
      </c>
      <c r="AR152">
        <v>1.0833333333333299</v>
      </c>
      <c r="AS152">
        <v>-2.1666666666666599</v>
      </c>
      <c r="AT152">
        <v>1.96969696969696</v>
      </c>
      <c r="AU152">
        <v>10.145032</v>
      </c>
      <c r="AV152">
        <v>25464.276999999998</v>
      </c>
      <c r="AW152">
        <f>C152-AV152</f>
        <v>2363.2230000000018</v>
      </c>
      <c r="AX152" s="2">
        <f>(AW152/C152)*100</f>
        <v>8.4924014014913372</v>
      </c>
    </row>
    <row r="153" spans="1:50" x14ac:dyDescent="0.25">
      <c r="A153" s="1">
        <v>45627</v>
      </c>
      <c r="B153" t="s">
        <v>85</v>
      </c>
      <c r="C153">
        <v>26464.85</v>
      </c>
      <c r="D153">
        <v>22</v>
      </c>
      <c r="E153">
        <v>10.183572716412799</v>
      </c>
      <c r="F153">
        <v>3.0910424533583098</v>
      </c>
      <c r="G153">
        <v>12</v>
      </c>
      <c r="H153">
        <v>16191.85</v>
      </c>
      <c r="I153">
        <v>27827.5</v>
      </c>
      <c r="J153">
        <v>22191.599999999999</v>
      </c>
      <c r="K153">
        <v>23258.35</v>
      </c>
      <c r="L153">
        <v>26276.35</v>
      </c>
      <c r="M153">
        <v>23494.733333333301</v>
      </c>
      <c r="N153">
        <v>23701.75</v>
      </c>
      <c r="O153">
        <v>9.6922633082102898</v>
      </c>
      <c r="P153">
        <v>10.2337800193673</v>
      </c>
      <c r="Q153">
        <v>10.0074691178788</v>
      </c>
      <c r="R153">
        <v>10.0365386813301</v>
      </c>
      <c r="S153">
        <v>20</v>
      </c>
      <c r="T153">
        <v>23</v>
      </c>
      <c r="U153">
        <v>20</v>
      </c>
      <c r="V153">
        <v>22</v>
      </c>
      <c r="W153">
        <v>21.6666666666666</v>
      </c>
      <c r="X153">
        <v>2.99573227355399</v>
      </c>
      <c r="Y153">
        <v>3.1354942159291399</v>
      </c>
      <c r="Z153">
        <v>2.99573227355399</v>
      </c>
      <c r="AA153">
        <v>3.07408964761381</v>
      </c>
      <c r="AB153">
        <v>37</v>
      </c>
      <c r="AC153">
        <v>-11635.65</v>
      </c>
      <c r="AD153">
        <v>5635.9</v>
      </c>
      <c r="AE153">
        <v>-1066.75</v>
      </c>
      <c r="AF153">
        <v>450578705.875</v>
      </c>
      <c r="AG153">
        <v>1.4510221706187501</v>
      </c>
      <c r="AH153">
        <v>0.84429910460276103</v>
      </c>
      <c r="AI153">
        <v>1.0587219188041099</v>
      </c>
      <c r="AJ153">
        <v>-16883.586119560099</v>
      </c>
      <c r="AK153">
        <v>4758.3853236307004</v>
      </c>
      <c r="AL153">
        <v>-1129.39160688428</v>
      </c>
      <c r="AM153">
        <v>-3</v>
      </c>
      <c r="AN153">
        <v>3</v>
      </c>
      <c r="AO153">
        <v>-2</v>
      </c>
      <c r="AP153">
        <v>1.0833333333333299</v>
      </c>
      <c r="AQ153">
        <v>0.94202898550724601</v>
      </c>
      <c r="AR153">
        <v>1.0833333333333299</v>
      </c>
      <c r="AS153">
        <v>-3.25</v>
      </c>
      <c r="AT153">
        <v>2.8260869565217299</v>
      </c>
      <c r="AU153">
        <v>10.083993</v>
      </c>
      <c r="AV153">
        <v>23956.451000000001</v>
      </c>
      <c r="AW153">
        <f>C153-AV153</f>
        <v>2508.3989999999976</v>
      </c>
      <c r="AX153" s="2">
        <f>(AW153/C153)*100</f>
        <v>9.4782286693482032</v>
      </c>
    </row>
    <row r="154" spans="1:50" x14ac:dyDescent="0.25">
      <c r="A154" s="1">
        <v>45536</v>
      </c>
      <c r="B154" t="s">
        <v>87</v>
      </c>
      <c r="C154">
        <v>18489.5</v>
      </c>
      <c r="D154">
        <v>6</v>
      </c>
      <c r="E154">
        <v>9.8249582823713997</v>
      </c>
      <c r="F154">
        <v>1.7917594692280501</v>
      </c>
      <c r="G154">
        <v>9</v>
      </c>
      <c r="H154">
        <v>24386.5</v>
      </c>
      <c r="I154">
        <v>39969.5</v>
      </c>
      <c r="J154">
        <v>19743.5</v>
      </c>
      <c r="K154">
        <v>39185.25</v>
      </c>
      <c r="L154">
        <v>1780</v>
      </c>
      <c r="M154">
        <v>27615.166666666599</v>
      </c>
      <c r="N154">
        <v>23925.708333333299</v>
      </c>
      <c r="O154">
        <v>10.1017849794776</v>
      </c>
      <c r="P154">
        <v>10.595871942244999</v>
      </c>
      <c r="Q154">
        <v>9.8905796022353396</v>
      </c>
      <c r="R154">
        <v>10.1742050680313</v>
      </c>
      <c r="S154">
        <v>8</v>
      </c>
      <c r="T154">
        <v>13</v>
      </c>
      <c r="U154">
        <v>6</v>
      </c>
      <c r="V154">
        <v>11</v>
      </c>
      <c r="W154">
        <v>9</v>
      </c>
      <c r="X154">
        <v>2.07944154167983</v>
      </c>
      <c r="Y154">
        <v>2.5649493574615301</v>
      </c>
      <c r="Z154">
        <v>1.7917594692280501</v>
      </c>
      <c r="AA154">
        <v>2.14538345612314</v>
      </c>
      <c r="AB154">
        <v>39</v>
      </c>
      <c r="AC154">
        <v>-15583</v>
      </c>
      <c r="AD154">
        <v>20226</v>
      </c>
      <c r="AE154">
        <v>-19441.75</v>
      </c>
      <c r="AF154">
        <v>974716211.75</v>
      </c>
      <c r="AG154">
        <v>1.13239565606653</v>
      </c>
      <c r="AH154">
        <v>0.69090598247830604</v>
      </c>
      <c r="AI154">
        <v>1.39869661745215</v>
      </c>
      <c r="AJ154">
        <v>-17646.121508484801</v>
      </c>
      <c r="AK154">
        <v>13974.2644016062</v>
      </c>
      <c r="AL154">
        <v>-27193.109962350401</v>
      </c>
      <c r="AM154">
        <v>-5</v>
      </c>
      <c r="AN154">
        <v>7</v>
      </c>
      <c r="AO154">
        <v>-5</v>
      </c>
      <c r="AP154">
        <v>1.125</v>
      </c>
      <c r="AQ154">
        <v>0.69230769230769196</v>
      </c>
      <c r="AR154">
        <v>1.5</v>
      </c>
      <c r="AS154">
        <v>-5.625</v>
      </c>
      <c r="AT154">
        <v>4.8461538461538396</v>
      </c>
      <c r="AU154">
        <v>10.03355</v>
      </c>
      <c r="AV154">
        <v>22777.993999999999</v>
      </c>
      <c r="AW154">
        <f>C154-AV154</f>
        <v>-4288.4939999999988</v>
      </c>
      <c r="AX154">
        <f>(AW154/C154)*100</f>
        <v>-23.194212931663909</v>
      </c>
    </row>
    <row r="155" spans="1:50" x14ac:dyDescent="0.25">
      <c r="A155" s="1">
        <v>45566</v>
      </c>
      <c r="B155" t="s">
        <v>87</v>
      </c>
      <c r="C155">
        <v>18372</v>
      </c>
      <c r="D155">
        <v>6</v>
      </c>
      <c r="E155">
        <v>9.8185830454456795</v>
      </c>
      <c r="F155">
        <v>1.7917594692280501</v>
      </c>
      <c r="G155">
        <v>10</v>
      </c>
      <c r="H155">
        <v>18489.5</v>
      </c>
      <c r="I155">
        <v>24386.5</v>
      </c>
      <c r="J155">
        <v>39969.5</v>
      </c>
      <c r="K155">
        <v>19743.5</v>
      </c>
      <c r="L155">
        <v>39185.25</v>
      </c>
      <c r="M155">
        <v>20416</v>
      </c>
      <c r="N155">
        <v>26691.041666666599</v>
      </c>
      <c r="O155">
        <v>9.8249582823713997</v>
      </c>
      <c r="P155">
        <v>10.1017849794776</v>
      </c>
      <c r="Q155">
        <v>10.595871942244999</v>
      </c>
      <c r="R155">
        <v>9.9151087690982393</v>
      </c>
      <c r="S155">
        <v>6</v>
      </c>
      <c r="T155">
        <v>8</v>
      </c>
      <c r="U155">
        <v>13</v>
      </c>
      <c r="V155">
        <v>6</v>
      </c>
      <c r="W155">
        <v>6.6666666666666599</v>
      </c>
      <c r="X155">
        <v>1.7917594692280501</v>
      </c>
      <c r="Y155">
        <v>2.07944154167983</v>
      </c>
      <c r="Z155">
        <v>2.5649493574615301</v>
      </c>
      <c r="AA155">
        <v>1.88765349337864</v>
      </c>
      <c r="AB155">
        <v>39</v>
      </c>
      <c r="AC155">
        <v>-5897</v>
      </c>
      <c r="AD155">
        <v>-15583</v>
      </c>
      <c r="AE155">
        <v>20226</v>
      </c>
      <c r="AF155">
        <v>450894191.75</v>
      </c>
      <c r="AG155">
        <v>1.1041942724248801</v>
      </c>
      <c r="AH155">
        <v>0.83718450782194997</v>
      </c>
      <c r="AI155">
        <v>0.51078947697619403</v>
      </c>
      <c r="AJ155">
        <v>-6511.4336244895703</v>
      </c>
      <c r="AK155">
        <v>-13045.8461853894</v>
      </c>
      <c r="AL155">
        <v>10331.227961320499</v>
      </c>
      <c r="AM155">
        <v>-2</v>
      </c>
      <c r="AN155">
        <v>-5</v>
      </c>
      <c r="AO155">
        <v>7</v>
      </c>
      <c r="AP155">
        <v>1.1111111111111101</v>
      </c>
      <c r="AQ155">
        <v>0.83333333333333304</v>
      </c>
      <c r="AR155">
        <v>0.512820512820512</v>
      </c>
      <c r="AS155">
        <v>-2.2222222222222201</v>
      </c>
      <c r="AT155">
        <v>-4.1666666666666599</v>
      </c>
      <c r="AU155">
        <v>9.9715369999999997</v>
      </c>
      <c r="AV155">
        <v>21408.357</v>
      </c>
      <c r="AW155">
        <f>C155-AV155</f>
        <v>-3036.357</v>
      </c>
      <c r="AX155">
        <f>(AW155/C155)*100</f>
        <v>-16.527090137165253</v>
      </c>
    </row>
    <row r="156" spans="1:50" x14ac:dyDescent="0.25">
      <c r="A156" s="1">
        <v>45597</v>
      </c>
      <c r="B156" t="s">
        <v>87</v>
      </c>
      <c r="C156">
        <v>24199.5</v>
      </c>
      <c r="D156">
        <v>7</v>
      </c>
      <c r="E156">
        <v>10.094087250774299</v>
      </c>
      <c r="F156">
        <v>1.9459101490553099</v>
      </c>
      <c r="G156">
        <v>11</v>
      </c>
      <c r="H156">
        <v>18372</v>
      </c>
      <c r="I156">
        <v>18489.5</v>
      </c>
      <c r="J156">
        <v>24386.5</v>
      </c>
      <c r="K156">
        <v>39969.5</v>
      </c>
      <c r="L156">
        <v>19743.5</v>
      </c>
      <c r="M156">
        <v>20353.666666666599</v>
      </c>
      <c r="N156">
        <v>24193.416666666599</v>
      </c>
      <c r="O156">
        <v>9.8185830454456795</v>
      </c>
      <c r="P156">
        <v>9.8249582823713997</v>
      </c>
      <c r="Q156">
        <v>10.1017849794776</v>
      </c>
      <c r="R156">
        <v>9.9125428595304594</v>
      </c>
      <c r="S156">
        <v>6</v>
      </c>
      <c r="T156">
        <v>6</v>
      </c>
      <c r="U156">
        <v>8</v>
      </c>
      <c r="V156">
        <v>13</v>
      </c>
      <c r="W156">
        <v>6.3333333333333304</v>
      </c>
      <c r="X156">
        <v>1.7917594692280501</v>
      </c>
      <c r="Y156">
        <v>1.7917594692280501</v>
      </c>
      <c r="Z156">
        <v>2.07944154167983</v>
      </c>
      <c r="AA156">
        <v>1.84314302917047</v>
      </c>
      <c r="AB156">
        <v>39</v>
      </c>
      <c r="AC156">
        <v>-117.5</v>
      </c>
      <c r="AD156">
        <v>-5897</v>
      </c>
      <c r="AE156">
        <v>-15583</v>
      </c>
      <c r="AF156">
        <v>339689094</v>
      </c>
      <c r="AG156">
        <v>1.10786341534218</v>
      </c>
      <c r="AH156">
        <v>1.1008229896247399</v>
      </c>
      <c r="AI156">
        <v>0.83462844880022402</v>
      </c>
      <c r="AJ156">
        <v>-130.173951302707</v>
      </c>
      <c r="AK156">
        <v>-6491.5531698170998</v>
      </c>
      <c r="AL156">
        <v>-13006.0151176538</v>
      </c>
      <c r="AM156">
        <v>0</v>
      </c>
      <c r="AN156">
        <v>-2</v>
      </c>
      <c r="AO156">
        <v>-5</v>
      </c>
      <c r="AP156">
        <v>1.05555555555555</v>
      </c>
      <c r="AQ156">
        <v>1.05555555555555</v>
      </c>
      <c r="AR156">
        <v>0.79166666666666596</v>
      </c>
      <c r="AS156">
        <v>0</v>
      </c>
      <c r="AT156">
        <v>-2.1111111111111098</v>
      </c>
      <c r="AU156">
        <v>10.069245</v>
      </c>
      <c r="AV156">
        <v>23605.741999999998</v>
      </c>
      <c r="AW156">
        <f>C156-AV156</f>
        <v>593.75800000000163</v>
      </c>
      <c r="AX156" s="2">
        <f>(AW156/C156)*100</f>
        <v>2.4535961486807647</v>
      </c>
    </row>
    <row r="157" spans="1:50" x14ac:dyDescent="0.25">
      <c r="A157" s="1">
        <v>45627</v>
      </c>
      <c r="B157" t="s">
        <v>87</v>
      </c>
      <c r="C157">
        <v>25473.55</v>
      </c>
      <c r="D157">
        <v>13</v>
      </c>
      <c r="E157">
        <v>10.1453959379234</v>
      </c>
      <c r="F157">
        <v>2.5649493574615301</v>
      </c>
      <c r="G157">
        <v>12</v>
      </c>
      <c r="H157">
        <v>24199.5</v>
      </c>
      <c r="I157">
        <v>18372</v>
      </c>
      <c r="J157">
        <v>18489.5</v>
      </c>
      <c r="K157">
        <v>24386.5</v>
      </c>
      <c r="L157">
        <v>39969.5</v>
      </c>
      <c r="M157">
        <v>22681.683333333302</v>
      </c>
      <c r="N157">
        <v>25148.424999999999</v>
      </c>
      <c r="O157">
        <v>10.094087250774299</v>
      </c>
      <c r="P157">
        <v>9.8185830454456795</v>
      </c>
      <c r="Q157">
        <v>9.8249582823713997</v>
      </c>
      <c r="R157">
        <v>10.019355411381101</v>
      </c>
      <c r="S157">
        <v>7</v>
      </c>
      <c r="T157">
        <v>6</v>
      </c>
      <c r="U157">
        <v>6</v>
      </c>
      <c r="V157">
        <v>8</v>
      </c>
      <c r="W157">
        <v>8.6666666666666607</v>
      </c>
      <c r="X157">
        <v>1.9459101490553099</v>
      </c>
      <c r="Y157">
        <v>1.7917594692280501</v>
      </c>
      <c r="Z157">
        <v>1.7917594692280501</v>
      </c>
      <c r="AA157">
        <v>2.1008729919149598</v>
      </c>
      <c r="AB157">
        <v>39</v>
      </c>
      <c r="AC157">
        <v>5827.5</v>
      </c>
      <c r="AD157">
        <v>-117.5</v>
      </c>
      <c r="AE157">
        <v>-5897</v>
      </c>
      <c r="AF157">
        <v>444593214</v>
      </c>
      <c r="AG157">
        <v>0.93727900714201995</v>
      </c>
      <c r="AH157">
        <v>1.2345788881631401</v>
      </c>
      <c r="AI157">
        <v>1.22673319091015</v>
      </c>
      <c r="AJ157">
        <v>5461.9934141201202</v>
      </c>
      <c r="AK157">
        <v>-145.063019359169</v>
      </c>
      <c r="AL157">
        <v>-7234.0456267971904</v>
      </c>
      <c r="AM157">
        <v>1</v>
      </c>
      <c r="AN157">
        <v>0</v>
      </c>
      <c r="AO157">
        <v>-2</v>
      </c>
      <c r="AP157">
        <v>1.2380952380952299</v>
      </c>
      <c r="AQ157">
        <v>1.44444444444444</v>
      </c>
      <c r="AR157">
        <v>1.44444444444444</v>
      </c>
      <c r="AS157">
        <v>1.2380952380952299</v>
      </c>
      <c r="AT157">
        <v>0</v>
      </c>
      <c r="AU157">
        <v>10.074922000000001</v>
      </c>
      <c r="AV157">
        <v>23740.115000000002</v>
      </c>
      <c r="AW157">
        <f>C157-AV157</f>
        <v>1733.4349999999977</v>
      </c>
      <c r="AX157" s="2">
        <f>(AW157/C157)*100</f>
        <v>6.8048426701421585</v>
      </c>
    </row>
    <row r="158" spans="1:50" x14ac:dyDescent="0.25">
      <c r="A158" s="1">
        <v>45597</v>
      </c>
      <c r="B158" t="s">
        <v>86</v>
      </c>
      <c r="C158">
        <v>5490.5</v>
      </c>
      <c r="D158">
        <v>11</v>
      </c>
      <c r="E158">
        <v>8.6107746050377596</v>
      </c>
      <c r="F158">
        <v>2.3978952727983698</v>
      </c>
      <c r="G158">
        <v>11</v>
      </c>
      <c r="H158">
        <v>10130.25</v>
      </c>
      <c r="I158">
        <v>5329.25</v>
      </c>
      <c r="J158">
        <v>11711.25</v>
      </c>
      <c r="K158">
        <v>7285</v>
      </c>
      <c r="L158">
        <v>7633.25</v>
      </c>
      <c r="M158">
        <v>6983.3333333333303</v>
      </c>
      <c r="N158">
        <v>7929.9166666666597</v>
      </c>
      <c r="O158">
        <v>9.2232812761089793</v>
      </c>
      <c r="P158">
        <v>8.5809657943133004</v>
      </c>
      <c r="Q158">
        <v>9.3683051972653892</v>
      </c>
      <c r="R158">
        <v>8.80500722515335</v>
      </c>
      <c r="S158">
        <v>15</v>
      </c>
      <c r="T158">
        <v>8</v>
      </c>
      <c r="U158">
        <v>19</v>
      </c>
      <c r="V158">
        <v>15</v>
      </c>
      <c r="W158">
        <v>11.3333333333333</v>
      </c>
      <c r="X158">
        <v>2.7080502011022101</v>
      </c>
      <c r="Y158">
        <v>2.07944154167983</v>
      </c>
      <c r="Z158">
        <v>2.9444389791664398</v>
      </c>
      <c r="AA158">
        <v>2.3951290051934699</v>
      </c>
      <c r="AB158">
        <v>38</v>
      </c>
      <c r="AC158">
        <v>4801</v>
      </c>
      <c r="AD158">
        <v>-6382</v>
      </c>
      <c r="AE158">
        <v>4426.25</v>
      </c>
      <c r="AF158">
        <v>53986634.8125</v>
      </c>
      <c r="AG158">
        <v>0.68935449108692604</v>
      </c>
      <c r="AH158">
        <v>1.31037825835405</v>
      </c>
      <c r="AI158">
        <v>0.59629273846372699</v>
      </c>
      <c r="AJ158">
        <v>3309.5909117083302</v>
      </c>
      <c r="AK158">
        <v>-8362.8340448155595</v>
      </c>
      <c r="AL158">
        <v>2639.3407336250698</v>
      </c>
      <c r="AM158">
        <v>7</v>
      </c>
      <c r="AN158">
        <v>-11</v>
      </c>
      <c r="AO158">
        <v>4</v>
      </c>
      <c r="AP158">
        <v>0.75555555555555498</v>
      </c>
      <c r="AQ158">
        <v>1.4166666666666601</v>
      </c>
      <c r="AR158">
        <v>0.59649122807017496</v>
      </c>
      <c r="AS158">
        <v>5.2888888888888896</v>
      </c>
      <c r="AT158">
        <v>-15.5833333333333</v>
      </c>
      <c r="AU158">
        <v>8.7717740000000006</v>
      </c>
      <c r="AV158">
        <v>6449.6059999999998</v>
      </c>
      <c r="AW158">
        <f>C158-AV158</f>
        <v>-959.10599999999977</v>
      </c>
      <c r="AX158">
        <f>(AW158/C158)*100</f>
        <v>-17.468463710044617</v>
      </c>
    </row>
    <row r="159" spans="1:50" x14ac:dyDescent="0.25">
      <c r="A159" s="1">
        <v>45627</v>
      </c>
      <c r="B159" t="s">
        <v>86</v>
      </c>
      <c r="C159">
        <v>6571.75</v>
      </c>
      <c r="D159">
        <v>9</v>
      </c>
      <c r="E159">
        <v>8.7905354382631895</v>
      </c>
      <c r="F159">
        <v>2.1972245773362098</v>
      </c>
      <c r="G159">
        <v>12</v>
      </c>
      <c r="H159">
        <v>5490.5</v>
      </c>
      <c r="I159">
        <v>10130.25</v>
      </c>
      <c r="J159">
        <v>5329.25</v>
      </c>
      <c r="K159">
        <v>11711.25</v>
      </c>
      <c r="L159">
        <v>7285</v>
      </c>
      <c r="M159">
        <v>7397.5</v>
      </c>
      <c r="N159">
        <v>7753</v>
      </c>
      <c r="O159">
        <v>8.6107746050377596</v>
      </c>
      <c r="P159">
        <v>9.2232812761089793</v>
      </c>
      <c r="Q159">
        <v>8.5809657943133004</v>
      </c>
      <c r="R159">
        <v>8.8748637731366404</v>
      </c>
      <c r="S159">
        <v>11</v>
      </c>
      <c r="T159">
        <v>15</v>
      </c>
      <c r="U159">
        <v>8</v>
      </c>
      <c r="V159">
        <v>19</v>
      </c>
      <c r="W159">
        <v>11.6666666666666</v>
      </c>
      <c r="X159">
        <v>2.3978952727983698</v>
      </c>
      <c r="Y159">
        <v>2.7080502011022101</v>
      </c>
      <c r="Z159">
        <v>2.07944154167983</v>
      </c>
      <c r="AA159">
        <v>2.4343900170789299</v>
      </c>
      <c r="AB159">
        <v>38</v>
      </c>
      <c r="AC159">
        <v>-4639.75</v>
      </c>
      <c r="AD159">
        <v>4801</v>
      </c>
      <c r="AE159">
        <v>-6382</v>
      </c>
      <c r="AF159">
        <v>55620137.625</v>
      </c>
      <c r="AG159">
        <v>1.34732720152991</v>
      </c>
      <c r="AH159">
        <v>0.73023864169196195</v>
      </c>
      <c r="AI159">
        <v>1.3880940094759999</v>
      </c>
      <c r="AJ159">
        <v>-6251.2613832984198</v>
      </c>
      <c r="AK159">
        <v>3505.8757187631099</v>
      </c>
      <c r="AL159">
        <v>-8858.8159684758593</v>
      </c>
      <c r="AM159">
        <v>-4</v>
      </c>
      <c r="AN159">
        <v>7</v>
      </c>
      <c r="AO159">
        <v>-11</v>
      </c>
      <c r="AP159">
        <v>1.0606060606060601</v>
      </c>
      <c r="AQ159">
        <v>0.77777777777777701</v>
      </c>
      <c r="AR159">
        <v>1.4583333333333299</v>
      </c>
      <c r="AS159">
        <v>-4.2424242424242404</v>
      </c>
      <c r="AT159">
        <v>5.4444444444444402</v>
      </c>
      <c r="AU159">
        <v>8.7390089999999994</v>
      </c>
      <c r="AV159">
        <v>6241.7065000000002</v>
      </c>
      <c r="AW159">
        <f>C159-AV159</f>
        <v>330.04349999999977</v>
      </c>
      <c r="AX159" s="2">
        <f>(AW159/C159)*100</f>
        <v>5.0221554380492224</v>
      </c>
    </row>
    <row r="160" spans="1:50" x14ac:dyDescent="0.25">
      <c r="A160" s="1">
        <v>45536</v>
      </c>
      <c r="B160" t="s">
        <v>86</v>
      </c>
      <c r="C160">
        <v>5329.25</v>
      </c>
      <c r="D160">
        <v>8</v>
      </c>
      <c r="E160">
        <v>8.5809657943133004</v>
      </c>
      <c r="F160">
        <v>2.07944154167983</v>
      </c>
      <c r="G160">
        <v>9</v>
      </c>
      <c r="H160">
        <v>11711.25</v>
      </c>
      <c r="I160">
        <v>7285</v>
      </c>
      <c r="J160">
        <v>7633.25</v>
      </c>
      <c r="K160">
        <v>7766</v>
      </c>
      <c r="L160">
        <v>8303.25</v>
      </c>
      <c r="M160">
        <v>8108.5</v>
      </c>
      <c r="N160">
        <v>8004.6666666666597</v>
      </c>
      <c r="O160">
        <v>9.3683051972653892</v>
      </c>
      <c r="P160">
        <v>8.8935727186293008</v>
      </c>
      <c r="Q160">
        <v>8.9402689837840601</v>
      </c>
      <c r="R160">
        <v>8.9476145700693301</v>
      </c>
      <c r="S160">
        <v>19</v>
      </c>
      <c r="T160">
        <v>15</v>
      </c>
      <c r="U160">
        <v>14</v>
      </c>
      <c r="V160">
        <v>14</v>
      </c>
      <c r="W160">
        <v>14</v>
      </c>
      <c r="X160">
        <v>2.9444389791664398</v>
      </c>
      <c r="Y160">
        <v>2.7080502011022101</v>
      </c>
      <c r="Z160">
        <v>2.63905732961525</v>
      </c>
      <c r="AA160">
        <v>2.5773102406494899</v>
      </c>
      <c r="AB160">
        <v>38</v>
      </c>
      <c r="AC160">
        <v>4426.25</v>
      </c>
      <c r="AD160">
        <v>-348.25</v>
      </c>
      <c r="AE160">
        <v>-132.75</v>
      </c>
      <c r="AF160">
        <v>85316456.25</v>
      </c>
      <c r="AG160">
        <v>0.69236844914078299</v>
      </c>
      <c r="AH160">
        <v>1.1130404941660901</v>
      </c>
      <c r="AI160">
        <v>1.0622605050273399</v>
      </c>
      <c r="AJ160">
        <v>3064.59584800939</v>
      </c>
      <c r="AK160">
        <v>-387.61635209334202</v>
      </c>
      <c r="AL160">
        <v>-141.01508204237999</v>
      </c>
      <c r="AM160">
        <v>4</v>
      </c>
      <c r="AN160">
        <v>1</v>
      </c>
      <c r="AO160">
        <v>0</v>
      </c>
      <c r="AP160">
        <v>0.73684210526315697</v>
      </c>
      <c r="AQ160">
        <v>0.93333333333333302</v>
      </c>
      <c r="AR160">
        <v>1</v>
      </c>
      <c r="AS160">
        <v>2.9473684210526301</v>
      </c>
      <c r="AT160">
        <v>0.93333333333333302</v>
      </c>
      <c r="AU160">
        <v>8.5227749999999993</v>
      </c>
      <c r="AV160">
        <v>5027.9859999999999</v>
      </c>
      <c r="AW160">
        <f>C160-AV160</f>
        <v>301.26400000000012</v>
      </c>
      <c r="AX160" s="2">
        <f>(AW160/C160)*100</f>
        <v>5.6530280996387887</v>
      </c>
    </row>
    <row r="161" spans="1:50" x14ac:dyDescent="0.25">
      <c r="A161" s="1">
        <v>45566</v>
      </c>
      <c r="B161" t="s">
        <v>86</v>
      </c>
      <c r="C161">
        <v>10130.25</v>
      </c>
      <c r="D161">
        <v>15</v>
      </c>
      <c r="E161">
        <v>9.2232812761089793</v>
      </c>
      <c r="F161">
        <v>2.7080502011022101</v>
      </c>
      <c r="G161">
        <v>10</v>
      </c>
      <c r="H161">
        <v>5329.25</v>
      </c>
      <c r="I161">
        <v>11711.25</v>
      </c>
      <c r="J161">
        <v>7285</v>
      </c>
      <c r="K161">
        <v>7633.25</v>
      </c>
      <c r="L161">
        <v>7766</v>
      </c>
      <c r="M161">
        <v>9056.9166666666606</v>
      </c>
      <c r="N161">
        <v>8309.1666666666606</v>
      </c>
      <c r="O161">
        <v>8.5809657943133004</v>
      </c>
      <c r="P161">
        <v>9.3683051972653892</v>
      </c>
      <c r="Q161">
        <v>8.8935727186293008</v>
      </c>
      <c r="R161">
        <v>9.0575174225625599</v>
      </c>
      <c r="S161">
        <v>8</v>
      </c>
      <c r="T161">
        <v>19</v>
      </c>
      <c r="U161">
        <v>15</v>
      </c>
      <c r="V161">
        <v>14</v>
      </c>
      <c r="W161">
        <v>14</v>
      </c>
      <c r="X161">
        <v>2.07944154167983</v>
      </c>
      <c r="Y161">
        <v>2.9444389791664398</v>
      </c>
      <c r="Z161">
        <v>2.7080502011022101</v>
      </c>
      <c r="AA161">
        <v>2.5773102406494899</v>
      </c>
      <c r="AB161">
        <v>38</v>
      </c>
      <c r="AC161">
        <v>-6382</v>
      </c>
      <c r="AD161">
        <v>4426.25</v>
      </c>
      <c r="AE161">
        <v>-348.25</v>
      </c>
      <c r="AF161">
        <v>62412179.0625</v>
      </c>
      <c r="AG161">
        <v>1.6994730340416799</v>
      </c>
      <c r="AH161">
        <v>0.77335183406268804</v>
      </c>
      <c r="AI161">
        <v>1.2432280942575999</v>
      </c>
      <c r="AJ161">
        <v>-10846.036903254</v>
      </c>
      <c r="AK161">
        <v>3423.0485555199698</v>
      </c>
      <c r="AL161">
        <v>-432.95418382521098</v>
      </c>
      <c r="AM161">
        <v>-11</v>
      </c>
      <c r="AN161">
        <v>4</v>
      </c>
      <c r="AO161">
        <v>1</v>
      </c>
      <c r="AP161">
        <v>1.75</v>
      </c>
      <c r="AQ161">
        <v>0.73684210526315697</v>
      </c>
      <c r="AR161">
        <v>0.93333333333333302</v>
      </c>
      <c r="AS161">
        <v>-19.25</v>
      </c>
      <c r="AT161">
        <v>2.9473684210526301</v>
      </c>
      <c r="AU161">
        <v>9.0693230000000007</v>
      </c>
      <c r="AV161">
        <v>8684.7389999999996</v>
      </c>
      <c r="AW161">
        <f>C161-AV161</f>
        <v>1445.5110000000004</v>
      </c>
      <c r="AX161">
        <f>(AW161/C161)*100</f>
        <v>14.269252979936335</v>
      </c>
    </row>
  </sheetData>
  <autoFilter ref="A1:AX161" xr:uid="{98B4919C-FD52-4BE1-A792-119F850F4537}">
    <sortState xmlns:xlrd2="http://schemas.microsoft.com/office/spreadsheetml/2017/richdata2" ref="A2:AX161">
      <sortCondition ref="B1:B1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nlp_sales_predictions_model_232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Fuad Jamali</cp:lastModifiedBy>
  <dcterms:created xsi:type="dcterms:W3CDTF">2025-10-10T08:16:24Z</dcterms:created>
  <dcterms:modified xsi:type="dcterms:W3CDTF">2025-10-10T08:16:24Z</dcterms:modified>
</cp:coreProperties>
</file>