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uatk\Desktop\"/>
    </mc:Choice>
  </mc:AlternateContent>
  <xr:revisionPtr revIDLastSave="0" documentId="8_{09EE6C84-24F7-49C0-9F99-8C08A189C38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9" i="1"/>
  <c r="D8" i="1"/>
  <c r="D7" i="1"/>
  <c r="D6" i="1"/>
  <c r="D5" i="1"/>
  <c r="D4" i="1"/>
  <c r="C13" i="1"/>
  <c r="C12" i="1"/>
  <c r="C11" i="1"/>
  <c r="C10" i="1"/>
  <c r="C9" i="1"/>
  <c r="C8" i="1"/>
  <c r="C7" i="1"/>
  <c r="C6" i="1"/>
  <c r="C5" i="1"/>
  <c r="B13" i="1"/>
  <c r="B12" i="1"/>
  <c r="B11" i="1"/>
  <c r="B10" i="1"/>
  <c r="B9" i="1"/>
  <c r="B8" i="1"/>
  <c r="B7" i="1"/>
  <c r="B6" i="1"/>
  <c r="B5" i="1"/>
  <c r="B4" i="1"/>
  <c r="D12" i="1" l="1"/>
  <c r="D10" i="1"/>
  <c r="C4" i="1"/>
</calcChain>
</file>

<file path=xl/sharedStrings.xml><?xml version="1.0" encoding="utf-8"?>
<sst xmlns="http://schemas.openxmlformats.org/spreadsheetml/2006/main" count="14" uniqueCount="14">
  <si>
    <t>Random Array</t>
  </si>
  <si>
    <t>Ascending Array</t>
  </si>
  <si>
    <t>Descending Array</t>
  </si>
  <si>
    <t>Sort 1 size 10,000</t>
  </si>
  <si>
    <t>Sort 2 size 10,000</t>
  </si>
  <si>
    <t>Sort 3 size 10,000</t>
  </si>
  <si>
    <t>Sort 4 size 10,000</t>
  </si>
  <si>
    <t>Sort 5 size 10,000</t>
  </si>
  <si>
    <t>Visualization of Results</t>
  </si>
  <si>
    <t>Sort 1 size 100</t>
  </si>
  <si>
    <t>Sort 2 size 100</t>
  </si>
  <si>
    <t>Sort 3 size 100</t>
  </si>
  <si>
    <t>Sort 4 size 100</t>
  </si>
  <si>
    <t>Sort 5 size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</si>
</sst>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26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2" fontId="1" fillId="3" borderId="0" xfId="2" applyNumberFormat="1"/>
    <xf numFmtId="2" fontId="2" fillId="4" borderId="0" xfId="3" applyNumberFormat="1"/>
    <xf numFmtId="0" fontId="3" fillId="0" borderId="0" xfId="0" applyFont="1" applyAlignment="1">
      <alignment horizontal="center"/>
    </xf>
  </cellXfs>
  <cellStyles count="4">
    <cellStyle name="20% - Accent2" xfId="2" builtinId="34"/>
    <cellStyle name="60% - Accent2" xfId="3" builtinId="36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Visualization of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tx1">
            <a:lumMod val="50000"/>
            <a:lumOff val="50000"/>
          </a:scheme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solidFill>
          <a:schemeClr val="tx1">
            <a:lumMod val="50000"/>
            <a:lumOff val="50000"/>
          </a:schemeClr>
        </a:solidFill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Sayfa1!$B$3</c:f>
              <c:strCache>
                <c:ptCount val="1"/>
                <c:pt idx="0">
                  <c:v>Random Array</c:v>
                </c:pt>
              </c:strCache>
            </c:strRef>
          </c:tx>
          <c:spPr>
            <a:solidFill>
              <a:schemeClr val="accent2">
                <a:shade val="65000"/>
                <a:alpha val="85000"/>
              </a:schemeClr>
            </a:solidFill>
            <a:ln w="9525" cap="flat" cmpd="sng" algn="ctr">
              <a:solidFill>
                <a:schemeClr val="accent2">
                  <a:shade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65000"/>
                  <a:lumMod val="75000"/>
                </a:schemeClr>
              </a:contourClr>
            </a:sp3d>
          </c:spPr>
          <c:invertIfNegative val="0"/>
          <c:cat>
            <c:strRef>
              <c:f>Sayfa1!$A$4:$A$13</c:f>
              <c:strCache>
                <c:ptCount val="10"/>
                <c:pt idx="0">
                  <c:v>Sort 1 size 100</c:v>
                </c:pt>
                <c:pt idx="1">
                  <c:v>Sort 1 size 10,000</c:v>
                </c:pt>
                <c:pt idx="2">
                  <c:v>Sort 2 size 100</c:v>
                </c:pt>
                <c:pt idx="3">
                  <c:v>Sort 2 size 10,000</c:v>
                </c:pt>
                <c:pt idx="4">
                  <c:v>Sort 3 size 100</c:v>
                </c:pt>
                <c:pt idx="5">
                  <c:v>Sort 3 size 10,000</c:v>
                </c:pt>
                <c:pt idx="6">
                  <c:v>Sort 4 size 100</c:v>
                </c:pt>
                <c:pt idx="7">
                  <c:v>Sort 4 size 10,000</c:v>
                </c:pt>
                <c:pt idx="8">
                  <c:v>Sort 5 size 100</c:v>
                </c:pt>
                <c:pt idx="9">
                  <c:v>Sort 5 size 10,000</c:v>
                </c:pt>
              </c:strCache>
            </c:strRef>
          </c:cat>
          <c:val>
            <c:numRef>
              <c:f>Sayfa1!$B$4:$B$13</c:f>
              <c:numCache>
                <c:formatCode>0.00</c:formatCode>
                <c:ptCount val="10"/>
                <c:pt idx="0">
                  <c:v>6.333333333333333</c:v>
                </c:pt>
                <c:pt idx="1">
                  <c:v>1.6666666666666667</c:v>
                </c:pt>
                <c:pt idx="2">
                  <c:v>0.66666666666666663</c:v>
                </c:pt>
                <c:pt idx="3">
                  <c:v>2.6666666666666665</c:v>
                </c:pt>
                <c:pt idx="4">
                  <c:v>0.33333333333333331</c:v>
                </c:pt>
                <c:pt idx="5">
                  <c:v>3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116.33333333333333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2-4CB1-83A6-5A5539A75B8E}"/>
            </c:ext>
          </c:extLst>
        </c:ser>
        <c:ser>
          <c:idx val="1"/>
          <c:order val="1"/>
          <c:tx>
            <c:strRef>
              <c:f>Sayfa1!$C$3</c:f>
              <c:strCache>
                <c:ptCount val="1"/>
                <c:pt idx="0">
                  <c:v>Ascending Array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Sayfa1!$A$4:$A$13</c:f>
              <c:strCache>
                <c:ptCount val="10"/>
                <c:pt idx="0">
                  <c:v>Sort 1 size 100</c:v>
                </c:pt>
                <c:pt idx="1">
                  <c:v>Sort 1 size 10,000</c:v>
                </c:pt>
                <c:pt idx="2">
                  <c:v>Sort 2 size 100</c:v>
                </c:pt>
                <c:pt idx="3">
                  <c:v>Sort 2 size 10,000</c:v>
                </c:pt>
                <c:pt idx="4">
                  <c:v>Sort 3 size 100</c:v>
                </c:pt>
                <c:pt idx="5">
                  <c:v>Sort 3 size 10,000</c:v>
                </c:pt>
                <c:pt idx="6">
                  <c:v>Sort 4 size 100</c:v>
                </c:pt>
                <c:pt idx="7">
                  <c:v>Sort 4 size 10,000</c:v>
                </c:pt>
                <c:pt idx="8">
                  <c:v>Sort 5 size 100</c:v>
                </c:pt>
                <c:pt idx="9">
                  <c:v>Sort 5 size 10,000</c:v>
                </c:pt>
              </c:strCache>
            </c:strRef>
          </c:cat>
          <c:val>
            <c:numRef>
              <c:f>Sayfa1!$C$4:$C$13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1.6666666666666667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0.33333333333333331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2-4CB1-83A6-5A5539A75B8E}"/>
            </c:ext>
          </c:extLst>
        </c:ser>
        <c:ser>
          <c:idx val="2"/>
          <c:order val="2"/>
          <c:tx>
            <c:strRef>
              <c:f>Sayfa1!$D$3</c:f>
              <c:strCache>
                <c:ptCount val="1"/>
                <c:pt idx="0">
                  <c:v>Descending Array</c:v>
                </c:pt>
              </c:strCache>
            </c:strRef>
          </c:tx>
          <c:spPr>
            <a:solidFill>
              <a:schemeClr val="accent2">
                <a:tint val="65000"/>
                <a:alpha val="85000"/>
              </a:schemeClr>
            </a:solidFill>
            <a:ln w="9525" cap="flat" cmpd="sng" algn="ctr">
              <a:solidFill>
                <a:schemeClr val="accent2">
                  <a:tint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tint val="65000"/>
                  <a:lumMod val="75000"/>
                </a:schemeClr>
              </a:contourClr>
            </a:sp3d>
          </c:spPr>
          <c:invertIfNegative val="0"/>
          <c:cat>
            <c:strRef>
              <c:f>Sayfa1!$A$4:$A$13</c:f>
              <c:strCache>
                <c:ptCount val="10"/>
                <c:pt idx="0">
                  <c:v>Sort 1 size 100</c:v>
                </c:pt>
                <c:pt idx="1">
                  <c:v>Sort 1 size 10,000</c:v>
                </c:pt>
                <c:pt idx="2">
                  <c:v>Sort 2 size 100</c:v>
                </c:pt>
                <c:pt idx="3">
                  <c:v>Sort 2 size 10,000</c:v>
                </c:pt>
                <c:pt idx="4">
                  <c:v>Sort 3 size 100</c:v>
                </c:pt>
                <c:pt idx="5">
                  <c:v>Sort 3 size 10,000</c:v>
                </c:pt>
                <c:pt idx="6">
                  <c:v>Sort 4 size 100</c:v>
                </c:pt>
                <c:pt idx="7">
                  <c:v>Sort 4 size 10,000</c:v>
                </c:pt>
                <c:pt idx="8">
                  <c:v>Sort 5 size 100</c:v>
                </c:pt>
                <c:pt idx="9">
                  <c:v>Sort 5 size 10,000</c:v>
                </c:pt>
              </c:strCache>
            </c:strRef>
          </c:cat>
          <c:val>
            <c:numRef>
              <c:f>Sayfa1!$D$4:$D$13</c:f>
              <c:numCache>
                <c:formatCode>0.00</c:formatCode>
                <c:ptCount val="10"/>
                <c:pt idx="0">
                  <c:v>0</c:v>
                </c:pt>
                <c:pt idx="1">
                  <c:v>1.6666666666666667</c:v>
                </c:pt>
                <c:pt idx="2">
                  <c:v>0.33333333333333331</c:v>
                </c:pt>
                <c:pt idx="3">
                  <c:v>2</c:v>
                </c:pt>
                <c:pt idx="4">
                  <c:v>0.33333333333333331</c:v>
                </c:pt>
                <c:pt idx="5">
                  <c:v>3</c:v>
                </c:pt>
                <c:pt idx="6">
                  <c:v>0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2-4CB1-83A6-5A5539A7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09876312"/>
        <c:axId val="509878936"/>
        <c:axId val="0"/>
      </c:bar3DChart>
      <c:catAx>
        <c:axId val="5098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878936"/>
        <c:crosses val="autoZero"/>
        <c:auto val="1"/>
        <c:lblAlgn val="ctr"/>
        <c:lblOffset val="100"/>
        <c:noMultiLvlLbl val="0"/>
      </c:catAx>
      <c:valAx>
        <c:axId val="5098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8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6350</xdr:rowOff>
    </xdr:from>
    <xdr:to>
      <xdr:col>15</xdr:col>
      <xdr:colOff>7620</xdr:colOff>
      <xdr:row>21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zoomScaleNormal="100" workbookViewId="0">
      <selection activeCell="E16" sqref="E16"/>
    </sheetView>
  </sheetViews>
  <sheetFormatPr defaultRowHeight="14.4" x14ac:dyDescent="0.3"/>
  <cols>
    <col min="1" max="1" width="25.44140625" customWidth="1"/>
    <col min="2" max="2" width="14.88671875" customWidth="1"/>
    <col min="3" max="3" width="16.44140625" customWidth="1"/>
    <col min="4" max="4" width="17.5546875" customWidth="1"/>
  </cols>
  <sheetData>
    <row r="1" spans="1:16" ht="33.6" x14ac:dyDescent="0.6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B3" s="1" t="s">
        <v>0</v>
      </c>
      <c r="C3" s="1" t="s">
        <v>1</v>
      </c>
      <c r="D3" s="1" t="s">
        <v>2</v>
      </c>
    </row>
    <row r="4" spans="1:16" x14ac:dyDescent="0.3">
      <c r="A4" s="1" t="s">
        <v>9</v>
      </c>
      <c r="B4" s="2">
        <f>AVERAGE(7,6,6)</f>
        <v>6.333333333333333</v>
      </c>
      <c r="C4" s="2">
        <f>AVERAGE(0,0,0)</f>
        <v>0</v>
      </c>
      <c r="D4" s="2">
        <f>AVERAGE(0,0,0)</f>
        <v>0</v>
      </c>
    </row>
    <row r="5" spans="1:16" x14ac:dyDescent="0.3">
      <c r="A5" s="1" t="s">
        <v>3</v>
      </c>
      <c r="B5" s="3">
        <f>AVERAGE(2,2,1)</f>
        <v>1.6666666666666667</v>
      </c>
      <c r="C5" s="3">
        <f>AVERAGE(1,1,1)</f>
        <v>1</v>
      </c>
      <c r="D5" s="3">
        <f>AVERAGE(2,2,1)</f>
        <v>1.6666666666666667</v>
      </c>
    </row>
    <row r="6" spans="1:16" x14ac:dyDescent="0.3">
      <c r="A6" s="1" t="s">
        <v>10</v>
      </c>
      <c r="B6" s="2">
        <f>AVERAGE(1,0,1)</f>
        <v>0.66666666666666663</v>
      </c>
      <c r="C6" s="2">
        <f>AVERAGE(0,0,0)</f>
        <v>0</v>
      </c>
      <c r="D6" s="2">
        <f>AVERAGE(0,1,0)</f>
        <v>0.33333333333333331</v>
      </c>
    </row>
    <row r="7" spans="1:16" x14ac:dyDescent="0.3">
      <c r="A7" s="1" t="s">
        <v>4</v>
      </c>
      <c r="B7" s="3">
        <f>AVERAGE(3,3,2)</f>
        <v>2.6666666666666665</v>
      </c>
      <c r="C7" s="3">
        <f>AVERAGE(2,1,2)</f>
        <v>1.6666666666666667</v>
      </c>
      <c r="D7" s="3">
        <f>AVERAGE(2,2,2)</f>
        <v>2</v>
      </c>
    </row>
    <row r="8" spans="1:16" x14ac:dyDescent="0.3">
      <c r="A8" s="1" t="s">
        <v>11</v>
      </c>
      <c r="B8" s="2">
        <f>AVERAGE(1,0,0)</f>
        <v>0.33333333333333331</v>
      </c>
      <c r="C8" s="2">
        <f>AVERAGE(0,0,0)</f>
        <v>0</v>
      </c>
      <c r="D8" s="2">
        <f>AVERAGE(0,1,0)</f>
        <v>0.33333333333333331</v>
      </c>
    </row>
    <row r="9" spans="1:16" x14ac:dyDescent="0.3">
      <c r="A9" s="1" t="s">
        <v>5</v>
      </c>
      <c r="B9" s="3">
        <f>AVERAGE(4,3,2)</f>
        <v>3</v>
      </c>
      <c r="C9" s="3">
        <f>AVERAGE(3,3,3)</f>
        <v>3</v>
      </c>
      <c r="D9" s="3">
        <f>AVERAGE(3,3,3)</f>
        <v>3</v>
      </c>
    </row>
    <row r="10" spans="1:16" x14ac:dyDescent="0.3">
      <c r="A10" s="1" t="s">
        <v>12</v>
      </c>
      <c r="B10" s="2">
        <f>AVERAGE(0,0,1)</f>
        <v>0.33333333333333331</v>
      </c>
      <c r="C10" s="2">
        <f>AVERAGE(0,0,0)</f>
        <v>0</v>
      </c>
      <c r="D10" s="2">
        <f>AVERAGE(0,0,0)</f>
        <v>0</v>
      </c>
    </row>
    <row r="11" spans="1:16" x14ac:dyDescent="0.3">
      <c r="A11" s="1" t="s">
        <v>6</v>
      </c>
      <c r="B11" s="3">
        <f>AVERAGE(1,1,0)</f>
        <v>0.66666666666666663</v>
      </c>
      <c r="C11" s="3">
        <f>AVERAGE(1,1,1)</f>
        <v>1</v>
      </c>
      <c r="D11" s="3">
        <f>AVERAGE(1,0,1)</f>
        <v>0.66666666666666663</v>
      </c>
    </row>
    <row r="12" spans="1:16" x14ac:dyDescent="0.3">
      <c r="A12" s="1" t="s">
        <v>13</v>
      </c>
      <c r="B12" s="2">
        <f>AVERAGE(1,1,0)</f>
        <v>0.66666666666666663</v>
      </c>
      <c r="C12" s="2">
        <f>AVERAGE(0,0,1)</f>
        <v>0.33333333333333331</v>
      </c>
      <c r="D12" s="2">
        <f>AVERAGE(0,1,1)</f>
        <v>0.66666666666666663</v>
      </c>
    </row>
    <row r="13" spans="1:16" x14ac:dyDescent="0.3">
      <c r="A13" s="1" t="s">
        <v>7</v>
      </c>
      <c r="B13" s="3">
        <f>AVERAGE(120,117,112)</f>
        <v>116.33333333333333</v>
      </c>
      <c r="C13" s="3">
        <f>AVERAGE(49,47,51)</f>
        <v>49</v>
      </c>
      <c r="D13" s="3">
        <f>AVERAGE(1,1,0)</f>
        <v>0.66666666666666663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TCDD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Fuat Yiğit Koçyiğit</dc:creator>
  <cp:lastModifiedBy>Fuat Yiğit Koçyiğit</cp:lastModifiedBy>
  <dcterms:created xsi:type="dcterms:W3CDTF">2021-04-28T14:22:41Z</dcterms:created>
  <dcterms:modified xsi:type="dcterms:W3CDTF">2021-04-28T19:07:45Z</dcterms:modified>
</cp:coreProperties>
</file>