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0" yWindow="225" windowWidth="19395" windowHeight="7515"/>
  </bookViews>
  <sheets>
    <sheet name="单点考核分数计算" sheetId="4" r:id="rId1"/>
    <sheet name="Sheet4" sheetId="5" r:id="rId2"/>
  </sheets>
  <calcPr calcId="145621"/>
</workbook>
</file>

<file path=xl/calcChain.xml><?xml version="1.0" encoding="utf-8"?>
<calcChain xmlns="http://schemas.openxmlformats.org/spreadsheetml/2006/main">
  <c r="H2" i="4" l="1"/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19" i="4"/>
  <c r="G20" i="4"/>
  <c r="G21" i="4"/>
  <c r="G22" i="4"/>
  <c r="G23" i="4"/>
  <c r="G24" i="4"/>
  <c r="G25" i="4"/>
  <c r="G26" i="4"/>
  <c r="G27" i="4"/>
  <c r="G28" i="4"/>
  <c r="G29" i="4"/>
  <c r="G30" i="4"/>
  <c r="G31" i="4"/>
  <c r="G32" i="4"/>
  <c r="G33" i="4"/>
  <c r="G34" i="4"/>
  <c r="G35" i="4"/>
  <c r="G2" i="4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2" i="4"/>
</calcChain>
</file>

<file path=xl/sharedStrings.xml><?xml version="1.0" encoding="utf-8"?>
<sst xmlns="http://schemas.openxmlformats.org/spreadsheetml/2006/main" count="7" uniqueCount="7">
  <si>
    <t>时间</t>
    <phoneticPr fontId="1" type="noConversion"/>
  </si>
  <si>
    <t>实际功率</t>
    <phoneticPr fontId="1" type="noConversion"/>
  </si>
  <si>
    <t>预测功率</t>
    <phoneticPr fontId="1" type="noConversion"/>
  </si>
  <si>
    <t>偏差%</t>
    <phoneticPr fontId="1" type="noConversion"/>
  </si>
  <si>
    <t>考核公式</t>
    <phoneticPr fontId="1" type="noConversion"/>
  </si>
  <si>
    <t>考核分数</t>
  </si>
  <si>
    <t>总分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</si>
</sst>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yyyy\-mm\-dd\_hh:mm:ss"/>
    <numFmt numFmtId="177" formatCode="0.000_ "/>
    <numFmt numFmtId="178" formatCode="0.00_ "/>
  </numFmts>
  <fonts count="4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FF0000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176" fontId="2" fillId="0" borderId="0" xfId="0" applyNumberFormat="1" applyFont="1" applyAlignment="1" applyProtection="1">
      <alignment horizontal="center" vertical="center"/>
    </xf>
    <xf numFmtId="176" fontId="0" fillId="0" borderId="0" xfId="0" applyNumberFormat="1">
      <alignment vertical="center"/>
    </xf>
    <xf numFmtId="22" fontId="0" fillId="0" borderId="0" xfId="0" applyNumberFormat="1" applyAlignment="1">
      <alignment vertical="center"/>
    </xf>
    <xf numFmtId="177" fontId="2" fillId="0" borderId="0" xfId="0" applyNumberFormat="1" applyFont="1" applyFill="1" applyAlignment="1" applyProtection="1">
      <alignment horizontal="center" vertical="center"/>
    </xf>
    <xf numFmtId="0" fontId="0" fillId="0" borderId="0" xfId="0" applyFill="1" applyAlignment="1">
      <alignment vertical="center"/>
    </xf>
    <xf numFmtId="178" fontId="0" fillId="0" borderId="0" xfId="0" applyNumberFormat="1">
      <alignment vertical="center"/>
    </xf>
    <xf numFmtId="0" fontId="3" fillId="2" borderId="1" xfId="0" applyFont="1" applyFill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H35"/>
  <sheetViews>
    <sheetView tabSelected="1" workbookViewId="0">
      <selection activeCell="I5" sqref="I5"/>
    </sheetView>
  </sheetViews>
  <sheetFormatPr defaultRowHeight="13.5" x14ac:dyDescent="0.15"/>
  <cols>
    <col min="1" max="1" width="17.375" customWidth="1"/>
    <col min="2" max="2" width="14.625" customWidth="1"/>
    <col min="3" max="3" width="14.125" customWidth="1"/>
    <col min="5" max="5" width="10.25" customWidth="1"/>
    <col min="6" max="6" width="11.625" customWidth="1"/>
    <col min="7" max="7" width="11.375" customWidth="1"/>
  </cols>
  <sheetData>
    <row r="1" spans="1:8" x14ac:dyDescent="0.15">
      <c r="A1" s="1" t="s">
        <v>0</v>
      </c>
      <c r="B1" s="4" t="s">
        <v>1</v>
      </c>
      <c r="C1" s="4" t="s">
        <v>2</v>
      </c>
      <c r="E1" s="7" t="s">
        <v>3</v>
      </c>
      <c r="F1" s="7" t="s">
        <v>4</v>
      </c>
      <c r="G1" s="7" t="s">
        <v>5</v>
      </c>
      <c r="H1" s="7" t="s">
        <v>6</v>
      </c>
    </row>
    <row r="2" spans="1:8" x14ac:dyDescent="0.15">
      <c r="A2" s="3">
        <v>42631.114583333336</v>
      </c>
      <c r="B2" s="5">
        <v>6.3812699999999998</v>
      </c>
      <c r="C2" s="5">
        <v>11.08384</v>
      </c>
      <c r="E2">
        <f>ABS(B2-C2)/C2*100</f>
        <v>42.427263475474206</v>
      </c>
      <c r="F2">
        <f>IF((E2-25)&gt;0,(E2-25)*0.25*0.05)</f>
        <v>0.21784079344342758</v>
      </c>
      <c r="G2" s="6">
        <f>IF(F2=FALSE,0,F2)</f>
        <v>0.21784079344342758</v>
      </c>
      <c r="H2" s="6">
        <f>SUM(G2:G35)</f>
        <v>19.31082845805663</v>
      </c>
    </row>
    <row r="3" spans="1:8" x14ac:dyDescent="0.15">
      <c r="A3" s="3">
        <v>42631.125</v>
      </c>
      <c r="B3" s="5">
        <v>10.2218</v>
      </c>
      <c r="C3" s="5">
        <v>10.99601</v>
      </c>
      <c r="E3">
        <f t="shared" ref="E3:E35" si="0">ABS(B3-C3)/C3*100</f>
        <v>7.0408266271129252</v>
      </c>
      <c r="F3" t="b">
        <f t="shared" ref="F3:F35" si="1">IF((E3-25)&gt;0,(E3-25)*0.25*0.05)</f>
        <v>0</v>
      </c>
      <c r="G3" s="6">
        <f t="shared" ref="G3:G35" si="2">IF(F3=FALSE,0,F3)</f>
        <v>0</v>
      </c>
    </row>
    <row r="4" spans="1:8" x14ac:dyDescent="0.15">
      <c r="A4" s="3">
        <v>42631.135416666664</v>
      </c>
      <c r="B4" s="5">
        <v>12.39199</v>
      </c>
      <c r="C4" s="5">
        <v>10.866149999999999</v>
      </c>
      <c r="E4">
        <f t="shared" si="0"/>
        <v>14.0421400404007</v>
      </c>
      <c r="F4" t="b">
        <f t="shared" si="1"/>
        <v>0</v>
      </c>
      <c r="G4" s="6">
        <f t="shared" si="2"/>
        <v>0</v>
      </c>
    </row>
    <row r="5" spans="1:8" x14ac:dyDescent="0.15">
      <c r="A5" s="3">
        <v>42631.145833333336</v>
      </c>
      <c r="B5" s="5">
        <v>14.88588</v>
      </c>
      <c r="C5" s="5">
        <v>10.94252</v>
      </c>
      <c r="E5">
        <f t="shared" si="0"/>
        <v>36.037037172424633</v>
      </c>
      <c r="F5">
        <f t="shared" si="1"/>
        <v>0.13796296465530791</v>
      </c>
      <c r="G5" s="6">
        <f t="shared" si="2"/>
        <v>0.13796296465530791</v>
      </c>
    </row>
    <row r="6" spans="1:8" x14ac:dyDescent="0.15">
      <c r="A6" s="3">
        <v>42631.15625</v>
      </c>
      <c r="B6" s="5">
        <v>13.683540000000001</v>
      </c>
      <c r="C6" s="5">
        <v>11.134080000000001</v>
      </c>
      <c r="E6">
        <f t="shared" si="0"/>
        <v>22.897805656147607</v>
      </c>
      <c r="F6" t="b">
        <f t="shared" si="1"/>
        <v>0</v>
      </c>
      <c r="G6" s="6">
        <f t="shared" si="2"/>
        <v>0</v>
      </c>
    </row>
    <row r="7" spans="1:8" x14ac:dyDescent="0.15">
      <c r="A7" s="3">
        <v>42631.166666666664</v>
      </c>
      <c r="B7" s="5">
        <v>13.92069</v>
      </c>
      <c r="C7" s="5">
        <v>11.21805</v>
      </c>
      <c r="E7">
        <f t="shared" si="0"/>
        <v>24.091887627528855</v>
      </c>
      <c r="F7" t="b">
        <f t="shared" si="1"/>
        <v>0</v>
      </c>
      <c r="G7" s="6">
        <f t="shared" si="2"/>
        <v>0</v>
      </c>
    </row>
    <row r="8" spans="1:8" x14ac:dyDescent="0.15">
      <c r="A8" s="3">
        <v>42631.177083333336</v>
      </c>
      <c r="B8" s="5">
        <v>11.732279999999999</v>
      </c>
      <c r="C8" s="5">
        <v>11.22021</v>
      </c>
      <c r="E8">
        <f t="shared" si="0"/>
        <v>4.5638183242559593</v>
      </c>
      <c r="F8" t="b">
        <f t="shared" si="1"/>
        <v>0</v>
      </c>
      <c r="G8" s="6">
        <f t="shared" si="2"/>
        <v>0</v>
      </c>
    </row>
    <row r="9" spans="1:8" x14ac:dyDescent="0.15">
      <c r="A9" s="3">
        <v>42631.1875</v>
      </c>
      <c r="B9" s="5">
        <v>12.82118</v>
      </c>
      <c r="C9" s="5">
        <v>11.1135</v>
      </c>
      <c r="E9">
        <f t="shared" si="0"/>
        <v>15.365816349484859</v>
      </c>
      <c r="F9" t="b">
        <f t="shared" si="1"/>
        <v>0</v>
      </c>
      <c r="G9" s="6">
        <f t="shared" si="2"/>
        <v>0</v>
      </c>
    </row>
    <row r="10" spans="1:8" x14ac:dyDescent="0.15">
      <c r="A10" s="3">
        <v>42631.197916666664</v>
      </c>
      <c r="B10" s="5">
        <v>18.308869999999999</v>
      </c>
      <c r="C10" s="5">
        <v>10.89686</v>
      </c>
      <c r="E10">
        <f t="shared" si="0"/>
        <v>68.019686405074481</v>
      </c>
      <c r="F10">
        <f t="shared" si="1"/>
        <v>0.53774608006343105</v>
      </c>
      <c r="G10" s="6">
        <f t="shared" si="2"/>
        <v>0.53774608006343105</v>
      </c>
    </row>
    <row r="11" spans="1:8" x14ac:dyDescent="0.15">
      <c r="A11" s="3">
        <v>42631.208333333336</v>
      </c>
      <c r="B11" s="5">
        <v>22.547039999999999</v>
      </c>
      <c r="C11" s="5">
        <v>10.86388</v>
      </c>
      <c r="E11">
        <f t="shared" si="0"/>
        <v>107.54132041222842</v>
      </c>
      <c r="F11">
        <f t="shared" si="1"/>
        <v>1.0317665051528553</v>
      </c>
      <c r="G11" s="6">
        <f t="shared" si="2"/>
        <v>1.0317665051528553</v>
      </c>
    </row>
    <row r="12" spans="1:8" x14ac:dyDescent="0.15">
      <c r="A12" s="3">
        <v>42631.21875</v>
      </c>
      <c r="B12" s="5">
        <v>23.604019999999998</v>
      </c>
      <c r="C12" s="5">
        <v>10.882860000000001</v>
      </c>
      <c r="E12">
        <f t="shared" si="0"/>
        <v>116.89169942459976</v>
      </c>
      <c r="F12">
        <f t="shared" si="1"/>
        <v>1.1486462428074971</v>
      </c>
      <c r="G12" s="6">
        <f t="shared" si="2"/>
        <v>1.1486462428074971</v>
      </c>
    </row>
    <row r="13" spans="1:8" x14ac:dyDescent="0.15">
      <c r="A13" s="3">
        <v>42631.229166666664</v>
      </c>
      <c r="B13" s="5">
        <v>23.073720000000002</v>
      </c>
      <c r="C13" s="5">
        <v>10.94319</v>
      </c>
      <c r="E13">
        <f t="shared" si="0"/>
        <v>110.85003550153112</v>
      </c>
      <c r="F13">
        <f t="shared" si="1"/>
        <v>1.0731254437691391</v>
      </c>
      <c r="G13" s="6">
        <f t="shared" si="2"/>
        <v>1.0731254437691391</v>
      </c>
    </row>
    <row r="14" spans="1:8" x14ac:dyDescent="0.15">
      <c r="A14" s="3">
        <v>42631.239583333336</v>
      </c>
      <c r="B14" s="5">
        <v>24.48518</v>
      </c>
      <c r="C14" s="5">
        <v>11.01125</v>
      </c>
      <c r="E14">
        <f t="shared" si="0"/>
        <v>122.36512657509364</v>
      </c>
      <c r="F14">
        <f t="shared" si="1"/>
        <v>1.2170640821886707</v>
      </c>
      <c r="G14" s="6">
        <f t="shared" si="2"/>
        <v>1.2170640821886707</v>
      </c>
    </row>
    <row r="15" spans="1:8" x14ac:dyDescent="0.15">
      <c r="A15" s="3">
        <v>42631.25</v>
      </c>
      <c r="B15" s="5">
        <v>26.302589999999999</v>
      </c>
      <c r="C15" s="5">
        <v>11.279</v>
      </c>
      <c r="E15">
        <f t="shared" si="0"/>
        <v>133.19966309069952</v>
      </c>
      <c r="F15">
        <f t="shared" si="1"/>
        <v>1.3524957886337441</v>
      </c>
      <c r="G15" s="6">
        <f t="shared" si="2"/>
        <v>1.3524957886337441</v>
      </c>
    </row>
    <row r="16" spans="1:8" x14ac:dyDescent="0.15">
      <c r="A16" s="3">
        <v>42631.260416666664</v>
      </c>
      <c r="B16" s="5">
        <v>28.870660000000001</v>
      </c>
      <c r="C16" s="5">
        <v>11.16417</v>
      </c>
      <c r="E16">
        <f t="shared" si="0"/>
        <v>158.6010424420266</v>
      </c>
      <c r="F16">
        <f t="shared" si="1"/>
        <v>1.6700130305253325</v>
      </c>
      <c r="G16" s="6">
        <f t="shared" si="2"/>
        <v>1.6700130305253325</v>
      </c>
    </row>
    <row r="17" spans="1:7" x14ac:dyDescent="0.15">
      <c r="A17" s="3">
        <v>42631.270833333336</v>
      </c>
      <c r="B17" s="5">
        <v>26.899740000000001</v>
      </c>
      <c r="C17" s="5">
        <v>10.92004</v>
      </c>
      <c r="E17">
        <f t="shared" si="0"/>
        <v>146.33371306332214</v>
      </c>
      <c r="F17">
        <f t="shared" si="1"/>
        <v>1.5166714132915269</v>
      </c>
      <c r="G17" s="6">
        <f t="shared" si="2"/>
        <v>1.5166714132915269</v>
      </c>
    </row>
    <row r="18" spans="1:7" x14ac:dyDescent="0.15">
      <c r="A18" s="3">
        <v>42631.28125</v>
      </c>
      <c r="B18" s="5">
        <v>21.165600000000001</v>
      </c>
      <c r="C18" s="5">
        <v>10.87482</v>
      </c>
      <c r="E18">
        <f t="shared" si="0"/>
        <v>94.6294283491589</v>
      </c>
      <c r="F18">
        <f t="shared" si="1"/>
        <v>0.87036785436448627</v>
      </c>
      <c r="G18" s="6">
        <f t="shared" si="2"/>
        <v>0.87036785436448627</v>
      </c>
    </row>
    <row r="19" spans="1:7" x14ac:dyDescent="0.15">
      <c r="A19" s="3">
        <v>42631.291666666664</v>
      </c>
      <c r="B19" s="5">
        <v>23.010069999999999</v>
      </c>
      <c r="C19" s="5">
        <v>11.06953</v>
      </c>
      <c r="E19">
        <f t="shared" si="0"/>
        <v>107.86853642385898</v>
      </c>
      <c r="F19">
        <f t="shared" si="1"/>
        <v>1.0358567052982373</v>
      </c>
      <c r="G19" s="6">
        <f t="shared" si="2"/>
        <v>1.0358567052982373</v>
      </c>
    </row>
    <row r="20" spans="1:7" x14ac:dyDescent="0.15">
      <c r="A20" s="3">
        <v>42631.302083333336</v>
      </c>
      <c r="B20" s="5">
        <v>29.81109</v>
      </c>
      <c r="C20" s="5">
        <v>11.9283</v>
      </c>
      <c r="E20">
        <f t="shared" si="0"/>
        <v>149.91901612132492</v>
      </c>
      <c r="F20">
        <f t="shared" si="1"/>
        <v>1.5614877015165616</v>
      </c>
      <c r="G20" s="6">
        <f t="shared" si="2"/>
        <v>1.5614877015165616</v>
      </c>
    </row>
    <row r="21" spans="1:7" x14ac:dyDescent="0.15">
      <c r="A21" s="3">
        <v>42631.3125</v>
      </c>
      <c r="B21" s="5">
        <v>39.212069999999997</v>
      </c>
      <c r="C21" s="5">
        <v>12.96153</v>
      </c>
      <c r="E21">
        <f t="shared" si="0"/>
        <v>202.5265535781655</v>
      </c>
      <c r="F21">
        <f t="shared" si="1"/>
        <v>2.2190819197270688</v>
      </c>
      <c r="G21" s="6">
        <f t="shared" si="2"/>
        <v>2.2190819197270688</v>
      </c>
    </row>
    <row r="22" spans="1:7" x14ac:dyDescent="0.15">
      <c r="A22" s="3">
        <v>42631.322916666664</v>
      </c>
      <c r="B22" s="5">
        <v>38.82</v>
      </c>
      <c r="C22" s="5">
        <v>13.620990000000001</v>
      </c>
      <c r="E22">
        <f t="shared" si="0"/>
        <v>185.00131047743224</v>
      </c>
      <c r="F22">
        <f t="shared" si="1"/>
        <v>2.000016380967903</v>
      </c>
      <c r="G22" s="6">
        <f t="shared" si="2"/>
        <v>2.000016380967903</v>
      </c>
    </row>
    <row r="23" spans="1:7" x14ac:dyDescent="0.15">
      <c r="A23" s="3">
        <v>42638</v>
      </c>
      <c r="B23" s="5">
        <v>136.52278000000001</v>
      </c>
      <c r="C23" s="5">
        <v>94.725239999999999</v>
      </c>
      <c r="E23">
        <f t="shared" si="0"/>
        <v>44.125029400822854</v>
      </c>
      <c r="F23">
        <f t="shared" si="1"/>
        <v>0.23906286751028569</v>
      </c>
      <c r="G23" s="6">
        <f t="shared" si="2"/>
        <v>0.23906286751028569</v>
      </c>
    </row>
    <row r="24" spans="1:7" x14ac:dyDescent="0.15">
      <c r="A24" s="3">
        <v>42638.010416666664</v>
      </c>
      <c r="B24" s="5">
        <v>140.42922999999999</v>
      </c>
      <c r="C24" s="5">
        <v>98.179500000000004</v>
      </c>
      <c r="E24">
        <f t="shared" si="0"/>
        <v>43.033148467857323</v>
      </c>
      <c r="F24">
        <f t="shared" si="1"/>
        <v>0.22541435584821656</v>
      </c>
      <c r="G24" s="6">
        <f t="shared" si="2"/>
        <v>0.22541435584821656</v>
      </c>
    </row>
    <row r="25" spans="1:7" x14ac:dyDescent="0.15">
      <c r="A25" s="3">
        <v>42638.020833333336</v>
      </c>
      <c r="B25" s="5">
        <v>130.38312999999999</v>
      </c>
      <c r="C25" s="5">
        <v>101.85428</v>
      </c>
      <c r="E25">
        <f t="shared" si="0"/>
        <v>28.009475890458397</v>
      </c>
      <c r="F25">
        <f t="shared" si="1"/>
        <v>3.7618448630729967E-2</v>
      </c>
      <c r="G25" s="6">
        <f t="shared" si="2"/>
        <v>3.7618448630729967E-2</v>
      </c>
    </row>
    <row r="26" spans="1:7" x14ac:dyDescent="0.15">
      <c r="A26" s="3">
        <v>42638.03125</v>
      </c>
      <c r="B26" s="5">
        <v>140.14561</v>
      </c>
      <c r="C26" s="5">
        <v>105.48488</v>
      </c>
      <c r="E26">
        <f t="shared" si="0"/>
        <v>32.858481708468553</v>
      </c>
      <c r="F26">
        <f t="shared" si="1"/>
        <v>9.8231021355856915E-2</v>
      </c>
      <c r="G26" s="6">
        <f t="shared" si="2"/>
        <v>9.8231021355856915E-2</v>
      </c>
    </row>
    <row r="27" spans="1:7" x14ac:dyDescent="0.15">
      <c r="A27" s="3">
        <v>42638.041666666664</v>
      </c>
      <c r="B27" s="5">
        <v>144.81202999999999</v>
      </c>
      <c r="C27" s="5">
        <v>107.87223</v>
      </c>
      <c r="E27">
        <f t="shared" si="0"/>
        <v>34.244031109767533</v>
      </c>
      <c r="F27">
        <f t="shared" si="1"/>
        <v>0.11555038887209418</v>
      </c>
      <c r="G27" s="6">
        <f t="shared" si="2"/>
        <v>0.11555038887209418</v>
      </c>
    </row>
    <row r="28" spans="1:7" x14ac:dyDescent="0.15">
      <c r="A28" s="3">
        <v>42638.052083333336</v>
      </c>
      <c r="B28" s="5">
        <v>148.82589999999999</v>
      </c>
      <c r="C28" s="5">
        <v>109.05410999999999</v>
      </c>
      <c r="E28">
        <f t="shared" si="0"/>
        <v>36.469776333968525</v>
      </c>
      <c r="F28">
        <f t="shared" si="1"/>
        <v>0.14337220417460658</v>
      </c>
      <c r="G28" s="6">
        <f t="shared" si="2"/>
        <v>0.14337220417460658</v>
      </c>
    </row>
    <row r="29" spans="1:7" x14ac:dyDescent="0.15">
      <c r="A29" s="3">
        <v>42638.0625</v>
      </c>
      <c r="B29" s="5">
        <v>152.33439999999999</v>
      </c>
      <c r="C29" s="5">
        <v>108.58235999999999</v>
      </c>
      <c r="E29">
        <f t="shared" si="0"/>
        <v>40.293874621992003</v>
      </c>
      <c r="F29">
        <f t="shared" si="1"/>
        <v>0.19117343277490007</v>
      </c>
      <c r="G29" s="6">
        <f t="shared" si="2"/>
        <v>0.19117343277490007</v>
      </c>
    </row>
    <row r="30" spans="1:7" x14ac:dyDescent="0.15">
      <c r="A30" s="3">
        <v>42638.072916666664</v>
      </c>
      <c r="B30" s="5">
        <v>151.23337000000001</v>
      </c>
      <c r="C30" s="5">
        <v>107.87223</v>
      </c>
      <c r="E30">
        <f t="shared" si="0"/>
        <v>40.196758702401915</v>
      </c>
      <c r="F30">
        <f t="shared" si="1"/>
        <v>0.18995948378002395</v>
      </c>
      <c r="G30" s="6">
        <f t="shared" si="2"/>
        <v>0.18995948378002395</v>
      </c>
    </row>
    <row r="31" spans="1:7" x14ac:dyDescent="0.15">
      <c r="A31" s="3">
        <v>42638.083333333336</v>
      </c>
      <c r="B31" s="5">
        <v>151.99236999999999</v>
      </c>
      <c r="C31" s="5">
        <v>109.52446</v>
      </c>
      <c r="E31">
        <f t="shared" si="0"/>
        <v>38.77481797216803</v>
      </c>
      <c r="F31">
        <f t="shared" si="1"/>
        <v>0.1721852246521004</v>
      </c>
      <c r="G31" s="6">
        <f t="shared" si="2"/>
        <v>0.1721852246521004</v>
      </c>
    </row>
    <row r="32" spans="1:7" x14ac:dyDescent="0.15">
      <c r="A32" s="3">
        <v>42638.09375</v>
      </c>
      <c r="B32" s="5">
        <v>151.72083000000001</v>
      </c>
      <c r="C32" s="5">
        <v>111.39122</v>
      </c>
      <c r="E32">
        <f t="shared" si="0"/>
        <v>36.205375971283914</v>
      </c>
      <c r="F32">
        <f t="shared" si="1"/>
        <v>0.14006719964104894</v>
      </c>
      <c r="G32" s="6">
        <f t="shared" si="2"/>
        <v>0.14006719964104894</v>
      </c>
    </row>
    <row r="33" spans="1:7" x14ac:dyDescent="0.15">
      <c r="A33" s="3">
        <v>42638.104166666664</v>
      </c>
      <c r="B33" s="5">
        <v>152.33188999999999</v>
      </c>
      <c r="C33" s="5">
        <v>115.04658000000001</v>
      </c>
      <c r="E33">
        <f t="shared" si="0"/>
        <v>32.408881689486101</v>
      </c>
      <c r="F33">
        <f t="shared" si="1"/>
        <v>9.2611021118576276E-2</v>
      </c>
      <c r="G33" s="6">
        <f t="shared" si="2"/>
        <v>9.2611021118576276E-2</v>
      </c>
    </row>
    <row r="34" spans="1:7" x14ac:dyDescent="0.15">
      <c r="A34" s="3">
        <v>42638.114583333336</v>
      </c>
      <c r="B34" s="5">
        <v>152.77387999999999</v>
      </c>
      <c r="C34" s="5">
        <v>117.27162</v>
      </c>
      <c r="E34">
        <f t="shared" si="0"/>
        <v>30.273530799693898</v>
      </c>
      <c r="F34">
        <f t="shared" si="1"/>
        <v>6.5919134996173731E-2</v>
      </c>
      <c r="G34" s="6">
        <f t="shared" si="2"/>
        <v>6.5919134996173731E-2</v>
      </c>
    </row>
    <row r="35" spans="1:7" x14ac:dyDescent="0.15">
      <c r="A35" s="3">
        <v>42638.125</v>
      </c>
      <c r="B35" s="5">
        <v>152.09022999999999</v>
      </c>
      <c r="C35" s="5">
        <v>120.93528999999999</v>
      </c>
      <c r="E35">
        <f t="shared" si="0"/>
        <v>25.761661463746439</v>
      </c>
      <c r="F35">
        <f t="shared" si="1"/>
        <v>9.5207682968304844E-3</v>
      </c>
      <c r="G35" s="6">
        <f t="shared" si="2"/>
        <v>9.5207682968304844E-3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workbookViewId="0">
      <selection activeCell="D36" sqref="D36"/>
    </sheetView>
  </sheetViews>
  <sheetFormatPr defaultRowHeight="13.5" x14ac:dyDescent="0.15"/>
  <cols>
    <col min="1" max="1" width="21.625" style="2" bestFit="1" customWidth="1"/>
  </cols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单点考核分数计算</vt:lpstr>
      <vt:lpstr>Sheet4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左丽叶</cp:lastModifiedBy>
  <dcterms:created xsi:type="dcterms:W3CDTF">2012-08-16T23:52:37Z</dcterms:created>
  <dcterms:modified xsi:type="dcterms:W3CDTF">2016-10-18T06:25:03Z</dcterms:modified>
</cp:coreProperties>
</file>