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NANO\"/>
    </mc:Choice>
  </mc:AlternateContent>
  <bookViews>
    <workbookView xWindow="120" yWindow="15" windowWidth="18960" windowHeight="11325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14" i="1" l="1"/>
</calcChain>
</file>

<file path=xl/sharedStrings.xml><?xml version="1.0" encoding="utf-8"?>
<sst xmlns="http://schemas.openxmlformats.org/spreadsheetml/2006/main" count="31" uniqueCount="30">
  <si>
    <r>
      <rPr>
        <b/>
        <sz val="11.5"/>
        <rFont val="Times New Roman"/>
        <family val="1"/>
      </rPr>
      <t>GUANG ZHOU HAOQI TRADING CO., LTD</t>
    </r>
  </si>
  <si>
    <r>
      <rPr>
        <b/>
        <sz val="9"/>
        <rFont val="Times New Roman"/>
        <family val="1"/>
      </rPr>
      <t>ROOM 220,ROOM 204,8 DASHA NORTH ROAD,H UANGPU DISTRICT,GUANGZHOU,CHINA</t>
    </r>
  </si>
  <si>
    <r>
      <rPr>
        <b/>
        <sz val="8"/>
        <rFont val="Times New Roman"/>
        <family val="1"/>
      </rPr>
      <t>The Buyer:</t>
    </r>
  </si>
  <si>
    <r>
      <rPr>
        <b/>
        <sz val="8"/>
        <rFont val="Times New Roman"/>
        <family val="1"/>
      </rPr>
      <t>CONG TY TNHH CONG NGHE NANO THE HE MOI</t>
    </r>
  </si>
  <si>
    <r>
      <rPr>
        <b/>
        <sz val="8"/>
        <rFont val="Times New Roman"/>
        <family val="1"/>
      </rPr>
      <t>ADDRESS: GROUP 4,HAMLET 3,AN PHUOC COMMUNE,LONG THANH DISTRICT,DONG NAI PROVINCE,VIETNAM</t>
    </r>
  </si>
  <si>
    <r>
      <rPr>
        <b/>
        <sz val="8"/>
        <rFont val="Times New Roman"/>
        <family val="1"/>
      </rPr>
      <t>Port of Loading: JIUJIANG, CHINA</t>
    </r>
  </si>
  <si>
    <r>
      <rPr>
        <b/>
        <sz val="8"/>
        <rFont val="Times New Roman"/>
        <family val="1"/>
      </rPr>
      <t>Destination: HAIPHONG, VIET NAM</t>
    </r>
  </si>
  <si>
    <r>
      <rPr>
        <b/>
        <sz val="9"/>
        <rFont val="Times New Roman"/>
        <family val="1"/>
      </rPr>
      <t>MARKS</t>
    </r>
  </si>
  <si>
    <r>
      <rPr>
        <b/>
        <sz val="9"/>
        <rFont val="Times New Roman"/>
        <family val="1"/>
      </rPr>
      <t>DESCRIPTION</t>
    </r>
  </si>
  <si>
    <r>
      <rPr>
        <b/>
        <sz val="9"/>
        <rFont val="Times New Roman"/>
        <family val="1"/>
      </rPr>
      <t>SPECIFICATIONS</t>
    </r>
  </si>
  <si>
    <r>
      <rPr>
        <b/>
        <sz val="9"/>
        <rFont val="Times New Roman"/>
        <family val="1"/>
      </rPr>
      <t>QUANTITY</t>
    </r>
  </si>
  <si>
    <r>
      <rPr>
        <b/>
        <sz val="9"/>
        <rFont val="Times New Roman"/>
        <family val="1"/>
      </rPr>
      <t>UNIT PRICE</t>
    </r>
  </si>
  <si>
    <r>
      <rPr>
        <b/>
        <sz val="9"/>
        <rFont val="Times New Roman"/>
        <family val="1"/>
      </rPr>
      <t>AMOUNT</t>
    </r>
  </si>
  <si>
    <r>
      <rPr>
        <sz val="9"/>
        <rFont val="Times New Roman"/>
        <family val="1"/>
      </rPr>
      <t>N/M</t>
    </r>
  </si>
  <si>
    <r>
      <rPr>
        <sz val="11.5"/>
        <rFont val="Times New Roman"/>
        <family val="1"/>
      </rPr>
      <t>CFR HAIPHONG</t>
    </r>
  </si>
  <si>
    <r>
      <rPr>
        <b/>
        <sz val="9.5"/>
        <rFont val="Times New Roman"/>
        <family val="1"/>
      </rPr>
      <t>Term of Payment: By TT</t>
    </r>
  </si>
  <si>
    <r>
      <rPr>
        <b/>
        <sz val="9.5"/>
        <rFont val="Times New Roman"/>
        <family val="1"/>
      </rPr>
      <t>COUNTRY OF ORIGIN :CHINA</t>
    </r>
  </si>
  <si>
    <t xml:space="preserve"> NON- COMMERCIAL INVOICE</t>
  </si>
  <si>
    <t>Invoice No.: THM20240412-1</t>
  </si>
  <si>
    <t>Glassware</t>
  </si>
  <si>
    <t xml:space="preserve">Tea Table </t>
  </si>
  <si>
    <t>1 SET</t>
  </si>
  <si>
    <t>Ceramic Tea Cups</t>
  </si>
  <si>
    <t>Polishing Pad</t>
  </si>
  <si>
    <t>1900 Pieces</t>
  </si>
  <si>
    <t>52 KGS</t>
  </si>
  <si>
    <t xml:space="preserve">Powder Tile Cleaner </t>
  </si>
  <si>
    <t>Date:7/5/2024</t>
  </si>
  <si>
    <t>7 SET</t>
  </si>
  <si>
    <t>TOTAL AMOUNT (F.O.C)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</si>
</sst>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USD]0.00"/>
    <numFmt numFmtId="165" formatCode="[$USD]\ #,##0.00"/>
  </numFmts>
  <fonts count="16" x14ac:knownFonts="1">
    <font>
      <sz val="10"/>
      <color rgb="FF000000"/>
      <name val="Times New Roman"/>
      <charset val="204"/>
    </font>
    <font>
      <b/>
      <sz val="11.5"/>
      <name val="Times New Roman"/>
    </font>
    <font>
      <b/>
      <sz val="9"/>
      <name val="Times New Roman"/>
    </font>
    <font>
      <b/>
      <sz val="13"/>
      <name val="Times New Roman"/>
    </font>
    <font>
      <b/>
      <sz val="8"/>
      <name val="Times New Roman"/>
    </font>
    <font>
      <sz val="9"/>
      <name val="Times New Roman"/>
    </font>
    <font>
      <sz val="11.5"/>
      <name val="Times New Roman"/>
    </font>
    <font>
      <sz val="9"/>
      <color rgb="FF000000"/>
      <name val="Times New Roman"/>
      <family val="2"/>
    </font>
    <font>
      <b/>
      <sz val="9.5"/>
      <name val="Times New Roman"/>
    </font>
    <font>
      <b/>
      <sz val="11.5"/>
      <name val="Times New Roman"/>
      <family val="1"/>
    </font>
    <font>
      <b/>
      <sz val="9"/>
      <name val="Times New Roman"/>
      <family val="1"/>
    </font>
    <font>
      <b/>
      <sz val="13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sz val="11.5"/>
      <name val="Times New Roman"/>
      <family val="1"/>
    </font>
    <font>
      <b/>
      <sz val="9.5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center" wrapText="1" inden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top" wrapText="1"/>
    </xf>
    <xf numFmtId="164" fontId="7" fillId="0" borderId="2" xfId="0" applyNumberFormat="1" applyFont="1" applyFill="1" applyBorder="1" applyAlignment="1">
      <alignment horizontal="center" vertical="top" shrinkToFit="1"/>
    </xf>
    <xf numFmtId="165" fontId="0" fillId="0" borderId="0" xfId="0" applyNumberFormat="1" applyFill="1" applyBorder="1" applyAlignment="1">
      <alignment horizontal="left" vertical="top"/>
    </xf>
    <xf numFmtId="0" fontId="13" fillId="0" borderId="2" xfId="0" applyFont="1" applyFill="1" applyBorder="1" applyAlignment="1">
      <alignment horizontal="center" vertical="top" wrapText="1"/>
    </xf>
    <xf numFmtId="0" fontId="13" fillId="0" borderId="3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left" vertical="top" wrapText="1"/>
    </xf>
    <xf numFmtId="164" fontId="7" fillId="0" borderId="3" xfId="0" applyNumberFormat="1" applyFont="1" applyFill="1" applyBorder="1" applyAlignment="1">
      <alignment horizontal="center" vertical="top" shrinkToFit="1"/>
    </xf>
    <xf numFmtId="0" fontId="0" fillId="0" borderId="4" xfId="0" applyFill="1" applyBorder="1" applyAlignment="1">
      <alignment horizontal="left" vertical="center" wrapText="1"/>
    </xf>
    <xf numFmtId="164" fontId="7" fillId="0" borderId="4" xfId="0" applyNumberFormat="1" applyFont="1" applyFill="1" applyBorder="1" applyAlignment="1">
      <alignment horizontal="center" vertical="top" shrinkToFit="1"/>
    </xf>
    <xf numFmtId="0" fontId="13" fillId="0" borderId="12" xfId="0" applyFont="1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/>
    </xf>
    <xf numFmtId="164" fontId="7" fillId="0" borderId="12" xfId="0" applyNumberFormat="1" applyFont="1" applyFill="1" applyBorder="1" applyAlignment="1">
      <alignment horizontal="center" vertical="top" shrinkToFit="1"/>
    </xf>
    <xf numFmtId="165" fontId="7" fillId="0" borderId="12" xfId="0" applyNumberFormat="1" applyFont="1" applyFill="1" applyBorder="1" applyAlignment="1">
      <alignment horizontal="center" vertical="top" shrinkToFit="1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left" vertical="top" wrapText="1" indent="6"/>
    </xf>
    <xf numFmtId="0" fontId="11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13" xfId="0" applyFont="1" applyFill="1" applyBorder="1" applyAlignment="1">
      <alignment horizontal="center" vertical="top" wrapText="1"/>
    </xf>
    <xf numFmtId="0" fontId="8" fillId="0" borderId="8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wrapText="1" indent="40"/>
    </xf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center" vertical="top" wrapText="1"/>
    </xf>
    <xf numFmtId="0" fontId="6" fillId="0" borderId="7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66674</xdr:colOff>
      <xdr:row>14</xdr:row>
      <xdr:rowOff>9525</xdr:rowOff>
    </xdr:from>
    <xdr:to>
      <xdr:col>5</xdr:col>
      <xdr:colOff>85725</xdr:colOff>
      <xdr:row>15</xdr:row>
      <xdr:rowOff>704850</xdr:rowOff>
    </xdr:to>
    <xdr:pic>
      <xdr:nvPicPr>
        <xdr:cNvPr id="3" name="图片 10" descr="远波电子章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699" y="6143625"/>
          <a:ext cx="2019301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13" workbookViewId="0">
      <selection activeCell="I15" sqref="I15"/>
    </sheetView>
  </sheetViews>
  <sheetFormatPr defaultRowHeight="12.75" x14ac:dyDescent="0.2"/>
  <cols>
    <col min="1" max="1" width="9.83203125" customWidth="1"/>
    <col min="2" max="2" width="19.83203125" customWidth="1"/>
    <col min="3" max="3" width="20.5" customWidth="1"/>
    <col min="4" max="4" width="19.83203125" customWidth="1"/>
    <col min="5" max="5" width="15.1640625" customWidth="1"/>
    <col min="6" max="6" width="19.1640625" customWidth="1"/>
    <col min="8" max="9" width="18.6640625" bestFit="1" customWidth="1"/>
  </cols>
  <sheetData>
    <row r="1" spans="1:9" ht="16.7" customHeight="1" x14ac:dyDescent="0.2">
      <c r="A1" s="18" t="s">
        <v>0</v>
      </c>
      <c r="B1" s="18"/>
      <c r="C1" s="18"/>
      <c r="D1" s="18"/>
      <c r="E1" s="18"/>
      <c r="F1" s="18"/>
    </row>
    <row r="2" spans="1:9" ht="27.75" customHeight="1" x14ac:dyDescent="0.2">
      <c r="A2" s="19" t="s">
        <v>1</v>
      </c>
      <c r="B2" s="19"/>
      <c r="C2" s="19"/>
      <c r="D2" s="19"/>
      <c r="E2" s="19"/>
      <c r="F2" s="19"/>
    </row>
    <row r="3" spans="1:9" ht="44.45" customHeight="1" x14ac:dyDescent="0.2">
      <c r="A3" s="20" t="s">
        <v>17</v>
      </c>
      <c r="B3" s="21"/>
      <c r="C3" s="21"/>
      <c r="D3" s="21"/>
      <c r="E3" s="21"/>
      <c r="F3" s="21"/>
    </row>
    <row r="4" spans="1:9" ht="30.75" customHeight="1" x14ac:dyDescent="0.2">
      <c r="A4" s="1" t="s">
        <v>2</v>
      </c>
      <c r="B4" s="22" t="s">
        <v>3</v>
      </c>
      <c r="C4" s="22"/>
      <c r="D4" s="22"/>
      <c r="E4" s="23" t="s">
        <v>18</v>
      </c>
      <c r="F4" s="22"/>
    </row>
    <row r="5" spans="1:9" ht="39.950000000000003" customHeight="1" x14ac:dyDescent="0.2">
      <c r="A5" s="29" t="s">
        <v>4</v>
      </c>
      <c r="B5" s="29"/>
      <c r="C5" s="29"/>
      <c r="D5" s="29"/>
      <c r="E5" s="30" t="s">
        <v>27</v>
      </c>
      <c r="F5" s="29"/>
    </row>
    <row r="6" spans="1:9" ht="54.2" customHeight="1" x14ac:dyDescent="0.2">
      <c r="A6" s="31" t="s">
        <v>5</v>
      </c>
      <c r="B6" s="31"/>
      <c r="C6" s="2"/>
      <c r="D6" s="31" t="s">
        <v>6</v>
      </c>
      <c r="E6" s="31"/>
      <c r="F6" s="2"/>
    </row>
    <row r="7" spans="1:9" ht="32.1" customHeight="1" x14ac:dyDescent="0.2">
      <c r="A7" s="3" t="s">
        <v>7</v>
      </c>
      <c r="B7" s="4" t="s">
        <v>8</v>
      </c>
      <c r="C7" s="3" t="s">
        <v>9</v>
      </c>
      <c r="D7" s="4" t="s">
        <v>10</v>
      </c>
      <c r="E7" s="4" t="s">
        <v>11</v>
      </c>
      <c r="F7" s="4" t="s">
        <v>12</v>
      </c>
    </row>
    <row r="8" spans="1:9" ht="16.5" customHeight="1" x14ac:dyDescent="0.2">
      <c r="A8" s="35" t="s">
        <v>13</v>
      </c>
      <c r="B8" s="32" t="s">
        <v>14</v>
      </c>
      <c r="C8" s="33"/>
      <c r="D8" s="33"/>
      <c r="E8" s="33"/>
      <c r="F8" s="34"/>
    </row>
    <row r="9" spans="1:9" ht="40.35" customHeight="1" x14ac:dyDescent="0.2">
      <c r="A9" s="36"/>
      <c r="B9" s="8" t="s">
        <v>19</v>
      </c>
      <c r="C9" s="5"/>
      <c r="D9" s="8" t="s">
        <v>28</v>
      </c>
      <c r="E9" s="6">
        <v>3</v>
      </c>
      <c r="F9" s="6">
        <f>E9*7</f>
        <v>21</v>
      </c>
    </row>
    <row r="10" spans="1:9" ht="40.35" customHeight="1" x14ac:dyDescent="0.2">
      <c r="A10" s="36"/>
      <c r="B10" s="9" t="s">
        <v>20</v>
      </c>
      <c r="C10" s="10"/>
      <c r="D10" s="9" t="s">
        <v>21</v>
      </c>
      <c r="E10" s="11">
        <v>19.329999999999998</v>
      </c>
      <c r="F10" s="11">
        <f>E10*1</f>
        <v>19.329999999999998</v>
      </c>
    </row>
    <row r="11" spans="1:9" ht="40.35" customHeight="1" x14ac:dyDescent="0.2">
      <c r="A11" s="36"/>
      <c r="B11" s="14" t="s">
        <v>22</v>
      </c>
      <c r="C11" s="15"/>
      <c r="D11" s="14" t="s">
        <v>21</v>
      </c>
      <c r="E11" s="16">
        <v>14.5</v>
      </c>
      <c r="F11" s="17">
        <f>E11*1</f>
        <v>14.5</v>
      </c>
    </row>
    <row r="12" spans="1:9" ht="40.35" customHeight="1" x14ac:dyDescent="0.2">
      <c r="A12" s="36"/>
      <c r="B12" s="14" t="s">
        <v>23</v>
      </c>
      <c r="C12" s="15"/>
      <c r="D12" s="14" t="s">
        <v>24</v>
      </c>
      <c r="E12" s="16">
        <v>0.17</v>
      </c>
      <c r="F12" s="16">
        <f>E12*1900</f>
        <v>323</v>
      </c>
    </row>
    <row r="13" spans="1:9" ht="40.35" customHeight="1" x14ac:dyDescent="0.2">
      <c r="A13" s="37"/>
      <c r="B13" s="14" t="s">
        <v>26</v>
      </c>
      <c r="C13" s="15"/>
      <c r="D13" s="14" t="s">
        <v>25</v>
      </c>
      <c r="E13" s="16">
        <v>4.32</v>
      </c>
      <c r="F13" s="16">
        <f>E13*52</f>
        <v>224.64000000000001</v>
      </c>
    </row>
    <row r="14" spans="1:9" ht="23.25" customHeight="1" x14ac:dyDescent="0.2">
      <c r="A14" s="38" t="s">
        <v>29</v>
      </c>
      <c r="B14" s="24"/>
      <c r="C14" s="25"/>
      <c r="D14" s="12"/>
      <c r="E14" s="12"/>
      <c r="F14" s="13">
        <f>SUM(F9:F13)</f>
        <v>602.47</v>
      </c>
      <c r="H14" s="7"/>
      <c r="I14" s="7"/>
    </row>
    <row r="15" spans="1:9" ht="54" customHeight="1" x14ac:dyDescent="0.2">
      <c r="A15" s="26" t="s">
        <v>15</v>
      </c>
      <c r="B15" s="26"/>
      <c r="C15" s="26"/>
      <c r="D15" s="26"/>
      <c r="E15" s="26"/>
      <c r="F15" s="26"/>
      <c r="H15" s="7"/>
    </row>
    <row r="16" spans="1:9" ht="64.349999999999994" customHeight="1" x14ac:dyDescent="0.2">
      <c r="A16" s="27" t="s">
        <v>16</v>
      </c>
      <c r="B16" s="27"/>
      <c r="C16" s="27"/>
      <c r="D16" s="27"/>
      <c r="E16" s="27"/>
      <c r="F16" s="27"/>
      <c r="H16" s="7"/>
    </row>
    <row r="17" spans="1:6" ht="67.5" customHeight="1" x14ac:dyDescent="0.15">
      <c r="A17" s="28"/>
      <c r="B17" s="28"/>
      <c r="C17" s="28"/>
      <c r="D17" s="28"/>
      <c r="E17" s="28"/>
      <c r="F17" s="28"/>
    </row>
  </sheetData>
  <mergeCells count="15">
    <mergeCell ref="A14:C14"/>
    <mergeCell ref="A15:F15"/>
    <mergeCell ref="A16:F16"/>
    <mergeCell ref="A17:F17"/>
    <mergeCell ref="A5:D5"/>
    <mergeCell ref="E5:F5"/>
    <mergeCell ref="A6:B6"/>
    <mergeCell ref="D6:E6"/>
    <mergeCell ref="B8:F8"/>
    <mergeCell ref="A8:A13"/>
    <mergeCell ref="A1:F1"/>
    <mergeCell ref="A2:F2"/>
    <mergeCell ref="A3:F3"/>
    <mergeCell ref="B4:D4"/>
    <mergeCell ref="E4:F4"/>
  </mergeCells>
  <pageMargins left="0.35" right="0.19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2024-05-11T05:02:03Z</cp:lastPrinted>
  <dcterms:created xsi:type="dcterms:W3CDTF">2024-04-16T05:18:37Z</dcterms:created>
  <dcterms:modified xsi:type="dcterms:W3CDTF">2024-05-11T05:08:49Z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2024-04-15T00:00:00Z</vt:filetime>
  </property>
  <property fmtid="{D5CDD505-2E9C-101B-9397-08002B2CF9AE}" pid="3" name="Creator">
    <vt:lpwstr>Microsoft® Office Excel® 2007</vt:lpwstr>
  </property>
  <property fmtid="{D5CDD505-2E9C-101B-9397-08002B2CF9AE}" pid="4" name="LastSaved">
    <vt:filetime>2024-04-16T00:00:00Z</vt:filetime>
  </property>
  <property fmtid="{D5CDD505-2E9C-101B-9397-08002B2CF9AE}" pid="5" name="Producer">
    <vt:lpwstr>3-Heights(TM) PDF Security Shell 4.8.25.2 (http://www.pdf-tools.com)</vt:lpwstr>
  </property>
</Properties>
</file>