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gal\OneDrive\Documents\"/>
    </mc:Choice>
  </mc:AlternateContent>
  <xr:revisionPtr revIDLastSave="0" documentId="8_{B20C632B-0E70-4388-9144-F3627A300527}" xr6:coauthVersionLast="47" xr6:coauthVersionMax="47" xr10:uidLastSave="{00000000-0000-0000-0000-000000000000}"/>
  <bookViews>
    <workbookView xWindow="-108" yWindow="-108" windowWidth="23256" windowHeight="12456" activeTab="3" xr2:uid="{E79A03F9-5DB3-4146-B87E-653F3EF1228A}"/>
  </bookViews>
  <sheets>
    <sheet name="Answer Report 1" sheetId="5" r:id="rId1"/>
    <sheet name="Sensitivity Report 1" sheetId="6" r:id="rId2"/>
    <sheet name="Limits Report 1" sheetId="7" r:id="rId3"/>
    <sheet name="Sheet1" sheetId="1" r:id="rId4"/>
  </sheets>
  <definedNames>
    <definedName name="solver_adj" localSheetId="3" hidden="1">Sheet1!$D$12:$E$12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Sheet1!$F$10</definedName>
    <definedName name="solver_lhs2" localSheetId="3" hidden="1">Sheet1!$F$11</definedName>
    <definedName name="solver_lhs3" localSheetId="3" hidden="1">Sheet1!$F$8</definedName>
    <definedName name="solver_lhs4" localSheetId="3" hidden="1">Sheet1!$F$9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Sheet1!$D$13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hs1" localSheetId="3" hidden="1">Sheet1!$G$10</definedName>
    <definedName name="solver_rhs2" localSheetId="3" hidden="1">Sheet1!$G$11</definedName>
    <definedName name="solver_rhs3" localSheetId="3" hidden="1">Sheet1!$G$8</definedName>
    <definedName name="solver_rhs4" localSheetId="3" hidden="1">Sheet1!$G$9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F19" i="1"/>
  <c r="F20" i="1"/>
  <c r="F21" i="1"/>
  <c r="F18" i="1"/>
  <c r="D13" i="1"/>
  <c r="F8" i="1" l="1"/>
  <c r="F10" i="1"/>
  <c r="F11" i="1"/>
  <c r="F9" i="1"/>
</calcChain>
</file>

<file path=xl/sharedStrings.xml><?xml version="1.0" encoding="utf-8"?>
<sst xmlns="http://schemas.openxmlformats.org/spreadsheetml/2006/main" count="143" uniqueCount="76">
  <si>
    <t>Coefficient</t>
  </si>
  <si>
    <t>Item</t>
  </si>
  <si>
    <t>Left-Hand Side Value</t>
  </si>
  <si>
    <t>b (RHS)</t>
  </si>
  <si>
    <t>Objective Function value ($)</t>
  </si>
  <si>
    <t>Land Constraint (acres)</t>
  </si>
  <si>
    <t>Objective function coefficient ($/acre)</t>
  </si>
  <si>
    <t>Water Constraint June (acft/acre)</t>
  </si>
  <si>
    <t>Water Constraint July (acft/acre)</t>
  </si>
  <si>
    <t>Water Constraint August (acft/acre)</t>
  </si>
  <si>
    <t>Hay</t>
  </si>
  <si>
    <t>Grain</t>
  </si>
  <si>
    <t>Decision variable values (acres)</t>
  </si>
  <si>
    <t>Microsoft Excel 16.0 Answer Report</t>
  </si>
  <si>
    <t>Worksheet: [Book2]Sheet1</t>
  </si>
  <si>
    <t>Result: Solver found a solution.  All Constraints and optimality conditions are satisfied.</t>
  </si>
  <si>
    <t>Solver Engine</t>
  </si>
  <si>
    <t>Engine: Simplex LP</t>
  </si>
  <si>
    <t>Solution Time: 0.047 Seconds.</t>
  </si>
  <si>
    <t>Iterations: 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</si>
  <si>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</si>
  <si>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</si>
  <si>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</si>
  <si>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</si>
  <si>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</si>
  <si>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</si>
  <si>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</si>
  <si>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</si>
  <si>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</si>
  <si>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</si>
  <si>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</si>
  <si>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</si>
  <si>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</si>
  <si>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</si>
  <si>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</si>
  <si>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$D$13</t>
  </si>
  <si>
    <t>Objective Function value ($) Hay</t>
  </si>
  <si>
    <t>$D$12</t>
  </si>
  <si>
    <t>Decision variable values (acres) Hay</t>
  </si>
  <si>
    <t>Contin</t>
  </si>
  <si>
    <t>$E$12</t>
  </si>
  <si>
    <t>Decision variable values (acres) Grain</t>
  </si>
  <si>
    <t>$F$10</t>
  </si>
  <si>
    <t>Water Constraint August (acft/acre) Left-Hand Side Value</t>
  </si>
  <si>
    <t>$F$10&lt;=$G$10</t>
  </si>
  <si>
    <t>Not Binding</t>
  </si>
  <si>
    <t>$F$11</t>
  </si>
  <si>
    <t>Land Constraint (acres) Left-Hand Side Value</t>
  </si>
  <si>
    <t>$F$11&lt;=$G$11</t>
  </si>
  <si>
    <t>Binding</t>
  </si>
  <si>
    <t>$F$8</t>
  </si>
  <si>
    <t>Water Constraint June (acft/acre) Left-Hand Side Value</t>
  </si>
  <si>
    <t>$F$8&lt;=$G$8</t>
  </si>
  <si>
    <t>$F$9</t>
  </si>
  <si>
    <t>Water Constraint July (acft/acre) Left-Hand Side Value</t>
  </si>
  <si>
    <t>$F$9&lt;=$G$9</t>
  </si>
  <si>
    <t>Microsoft Excel 16.0 Sensitivity Report</t>
  </si>
  <si>
    <t>Final</t>
  </si>
  <si>
    <t>Value</t>
  </si>
  <si>
    <t>Reduced</t>
  </si>
  <si>
    <t>Cost</t>
  </si>
  <si>
    <t>Objective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</si>
  <si>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</si>
  <si>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</si>
  <si>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</si>
  <si>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</si>
  <si>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</si>
  <si>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</si>
  <si>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</si>
  <si>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</si>
  <si>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</si>
  <si>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</si>
  <si>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</si>
  <si>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</si>
  <si>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</si>
  <si>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Report Created: 9/30/2024 7:40:54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</si>
</sst>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6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5CA24-E356-4FB3-B7AF-14C043511CAD}">
  <dimension ref="A1:G30"/>
  <sheetViews>
    <sheetView showGridLines="0" topLeftCell="C7" workbookViewId="0">
      <selection activeCell="A14" sqref="A14:G30"/>
    </sheetView>
  </sheetViews>
  <sheetFormatPr defaultRowHeight="14.4" x14ac:dyDescent="0.3"/>
  <cols>
    <col min="1" max="1" width="2.33203125" customWidth="1"/>
    <col min="2" max="2" width="6" bestFit="1" customWidth="1"/>
    <col min="3" max="3" width="47.21875" bestFit="1" customWidth="1"/>
    <col min="4" max="4" width="12.5546875" bestFit="1" customWidth="1"/>
    <col min="5" max="5" width="13.44140625" bestFit="1" customWidth="1"/>
    <col min="6" max="6" width="10.109375" bestFit="1" customWidth="1"/>
    <col min="7" max="7" width="5.6640625" bestFit="1" customWidth="1"/>
  </cols>
  <sheetData>
    <row r="1" spans="1:5" x14ac:dyDescent="0.3">
      <c r="A1" s="1" t="s">
        <v>13</v>
      </c>
    </row>
    <row r="2" spans="1:5" x14ac:dyDescent="0.3">
      <c r="A2" s="1" t="s">
        <v>14</v>
      </c>
    </row>
    <row r="3" spans="1:5" x14ac:dyDescent="0.3">
      <c r="A3" s="1" t="s">
        <v>75</v>
      </c>
    </row>
    <row r="4" spans="1:5" x14ac:dyDescent="0.3">
      <c r="A4" s="1" t="s">
        <v>15</v>
      </c>
    </row>
    <row r="5" spans="1:5" x14ac:dyDescent="0.3">
      <c r="A5" s="1" t="s">
        <v>16</v>
      </c>
    </row>
    <row r="6" spans="1:5" x14ac:dyDescent="0.3">
      <c r="A6" s="1"/>
      <c r="B6" t="s">
        <v>17</v>
      </c>
    </row>
    <row r="7" spans="1:5" x14ac:dyDescent="0.3">
      <c r="A7" s="1"/>
      <c r="B7" t="s">
        <v>18</v>
      </c>
    </row>
    <row r="8" spans="1:5" x14ac:dyDescent="0.3">
      <c r="A8" s="1"/>
      <c r="B8" t="s">
        <v>19</v>
      </c>
    </row>
    <row r="9" spans="1:5" x14ac:dyDescent="0.3">
      <c r="A9" s="1" t="s">
        <v>20</v>
      </c>
    </row>
    <row r="10" spans="1:5" x14ac:dyDescent="0.3">
      <c r="B10" t="s">
        <v>21</v>
      </c>
    </row>
    <row r="11" spans="1:5" x14ac:dyDescent="0.3">
      <c r="B11" t="s">
        <v>22</v>
      </c>
    </row>
    <row r="14" spans="1:5" ht="15" thickBot="1" x14ac:dyDescent="0.35">
      <c r="A14" t="s">
        <v>23</v>
      </c>
    </row>
    <row r="15" spans="1:5" ht="15" thickBot="1" x14ac:dyDescent="0.35">
      <c r="B15" s="4" t="s">
        <v>24</v>
      </c>
      <c r="C15" s="4" t="s">
        <v>25</v>
      </c>
      <c r="D15" s="4" t="s">
        <v>26</v>
      </c>
      <c r="E15" s="4" t="s">
        <v>27</v>
      </c>
    </row>
    <row r="16" spans="1:5" ht="15" thickBot="1" x14ac:dyDescent="0.35">
      <c r="B16" s="3" t="s">
        <v>35</v>
      </c>
      <c r="C16" s="3" t="s">
        <v>36</v>
      </c>
      <c r="D16" s="6">
        <v>0</v>
      </c>
      <c r="E16" s="6">
        <v>1160000</v>
      </c>
    </row>
    <row r="19" spans="1:7" ht="15" thickBot="1" x14ac:dyDescent="0.35">
      <c r="A19" t="s">
        <v>28</v>
      </c>
    </row>
    <row r="20" spans="1:7" ht="15" thickBot="1" x14ac:dyDescent="0.35">
      <c r="B20" s="4" t="s">
        <v>24</v>
      </c>
      <c r="C20" s="4" t="s">
        <v>25</v>
      </c>
      <c r="D20" s="4" t="s">
        <v>26</v>
      </c>
      <c r="E20" s="4" t="s">
        <v>27</v>
      </c>
      <c r="F20" s="4" t="s">
        <v>29</v>
      </c>
    </row>
    <row r="21" spans="1:7" x14ac:dyDescent="0.3">
      <c r="B21" s="5" t="s">
        <v>37</v>
      </c>
      <c r="C21" s="5" t="s">
        <v>38</v>
      </c>
      <c r="D21" s="7">
        <v>0</v>
      </c>
      <c r="E21" s="7">
        <v>2000</v>
      </c>
      <c r="F21" s="5" t="s">
        <v>39</v>
      </c>
    </row>
    <row r="22" spans="1:7" ht="15" thickBot="1" x14ac:dyDescent="0.35">
      <c r="B22" s="3" t="s">
        <v>40</v>
      </c>
      <c r="C22" s="3" t="s">
        <v>41</v>
      </c>
      <c r="D22" s="6">
        <v>0</v>
      </c>
      <c r="E22" s="6">
        <v>8000</v>
      </c>
      <c r="F22" s="3" t="s">
        <v>39</v>
      </c>
    </row>
    <row r="25" spans="1:7" ht="15" thickBot="1" x14ac:dyDescent="0.35">
      <c r="A25" t="s">
        <v>30</v>
      </c>
    </row>
    <row r="26" spans="1:7" ht="15" thickBot="1" x14ac:dyDescent="0.35">
      <c r="B26" s="4" t="s">
        <v>24</v>
      </c>
      <c r="C26" s="4" t="s">
        <v>25</v>
      </c>
      <c r="D26" s="4" t="s">
        <v>31</v>
      </c>
      <c r="E26" s="4" t="s">
        <v>32</v>
      </c>
      <c r="F26" s="4" t="s">
        <v>33</v>
      </c>
      <c r="G26" s="4" t="s">
        <v>34</v>
      </c>
    </row>
    <row r="27" spans="1:7" x14ac:dyDescent="0.3">
      <c r="B27" s="5" t="s">
        <v>42</v>
      </c>
      <c r="C27" s="5" t="s">
        <v>43</v>
      </c>
      <c r="D27" s="7">
        <v>2000</v>
      </c>
      <c r="E27" s="5" t="s">
        <v>44</v>
      </c>
      <c r="F27" s="5" t="s">
        <v>45</v>
      </c>
      <c r="G27" s="5">
        <v>4000</v>
      </c>
    </row>
    <row r="28" spans="1:7" x14ac:dyDescent="0.3">
      <c r="B28" s="5" t="s">
        <v>46</v>
      </c>
      <c r="C28" s="5" t="s">
        <v>47</v>
      </c>
      <c r="D28" s="7">
        <v>10000</v>
      </c>
      <c r="E28" s="5" t="s">
        <v>48</v>
      </c>
      <c r="F28" s="5" t="s">
        <v>49</v>
      </c>
      <c r="G28" s="5">
        <v>0</v>
      </c>
    </row>
    <row r="29" spans="1:7" x14ac:dyDescent="0.3">
      <c r="B29" s="5" t="s">
        <v>50</v>
      </c>
      <c r="C29" s="5" t="s">
        <v>51</v>
      </c>
      <c r="D29" s="7">
        <v>12000</v>
      </c>
      <c r="E29" s="5" t="s">
        <v>52</v>
      </c>
      <c r="F29" s="5" t="s">
        <v>45</v>
      </c>
      <c r="G29" s="5">
        <v>2000</v>
      </c>
    </row>
    <row r="30" spans="1:7" ht="15" thickBot="1" x14ac:dyDescent="0.35">
      <c r="B30" s="3" t="s">
        <v>53</v>
      </c>
      <c r="C30" s="3" t="s">
        <v>54</v>
      </c>
      <c r="D30" s="6">
        <v>18000</v>
      </c>
      <c r="E30" s="3" t="s">
        <v>55</v>
      </c>
      <c r="F30" s="3" t="s">
        <v>49</v>
      </c>
      <c r="G30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74281-E394-4BBF-B572-430BDE766E3B}">
  <dimension ref="A1:H18"/>
  <sheetViews>
    <sheetView showGridLines="0" workbookViewId="0">
      <selection activeCell="C3" sqref="C3"/>
    </sheetView>
  </sheetViews>
  <sheetFormatPr defaultRowHeight="14.4" x14ac:dyDescent="0.3"/>
  <cols>
    <col min="1" max="1" width="2.33203125" customWidth="1"/>
    <col min="2" max="2" width="6.21875" bestFit="1" customWidth="1"/>
    <col min="3" max="3" width="47.21875" bestFit="1" customWidth="1"/>
    <col min="4" max="4" width="6" bestFit="1" customWidth="1"/>
    <col min="5" max="5" width="8.33203125" bestFit="1" customWidth="1"/>
    <col min="6" max="6" width="10.109375" bestFit="1" customWidth="1"/>
    <col min="7" max="7" width="12" bestFit="1" customWidth="1"/>
    <col min="8" max="8" width="9.21875" bestFit="1" customWidth="1"/>
  </cols>
  <sheetData>
    <row r="1" spans="1:8" x14ac:dyDescent="0.3">
      <c r="A1" s="1" t="s">
        <v>56</v>
      </c>
    </row>
    <row r="2" spans="1:8" x14ac:dyDescent="0.3">
      <c r="A2" s="1" t="s">
        <v>14</v>
      </c>
    </row>
    <row r="3" spans="1:8" x14ac:dyDescent="0.3">
      <c r="A3" s="1" t="s">
        <v>75</v>
      </c>
    </row>
    <row r="6" spans="1:8" ht="15" thickBot="1" x14ac:dyDescent="0.35">
      <c r="A6" t="s">
        <v>28</v>
      </c>
    </row>
    <row r="7" spans="1:8" x14ac:dyDescent="0.3">
      <c r="B7" s="8"/>
      <c r="C7" s="8"/>
      <c r="D7" s="8" t="s">
        <v>57</v>
      </c>
      <c r="E7" s="8" t="s">
        <v>59</v>
      </c>
      <c r="F7" s="8" t="s">
        <v>61</v>
      </c>
      <c r="G7" s="8" t="s">
        <v>62</v>
      </c>
      <c r="H7" s="8" t="s">
        <v>62</v>
      </c>
    </row>
    <row r="8" spans="1:8" ht="15" thickBot="1" x14ac:dyDescent="0.35">
      <c r="B8" s="9" t="s">
        <v>24</v>
      </c>
      <c r="C8" s="9" t="s">
        <v>25</v>
      </c>
      <c r="D8" s="9" t="s">
        <v>58</v>
      </c>
      <c r="E8" s="9" t="s">
        <v>60</v>
      </c>
      <c r="F8" s="9" t="s">
        <v>0</v>
      </c>
      <c r="G8" s="9" t="s">
        <v>63</v>
      </c>
      <c r="H8" s="9" t="s">
        <v>64</v>
      </c>
    </row>
    <row r="9" spans="1:8" x14ac:dyDescent="0.3">
      <c r="B9" s="5" t="s">
        <v>37</v>
      </c>
      <c r="C9" s="5" t="s">
        <v>38</v>
      </c>
      <c r="D9" s="5">
        <v>2000</v>
      </c>
      <c r="E9" s="5">
        <v>0</v>
      </c>
      <c r="F9" s="5">
        <v>100</v>
      </c>
      <c r="G9" s="5">
        <v>20</v>
      </c>
      <c r="H9" s="5">
        <v>40</v>
      </c>
    </row>
    <row r="10" spans="1:8" ht="15" thickBot="1" x14ac:dyDescent="0.35">
      <c r="B10" s="3" t="s">
        <v>40</v>
      </c>
      <c r="C10" s="3" t="s">
        <v>41</v>
      </c>
      <c r="D10" s="3">
        <v>8000</v>
      </c>
      <c r="E10" s="3">
        <v>0</v>
      </c>
      <c r="F10" s="3">
        <v>120</v>
      </c>
      <c r="G10" s="3">
        <v>80</v>
      </c>
      <c r="H10" s="3">
        <v>20</v>
      </c>
    </row>
    <row r="12" spans="1:8" ht="15" thickBot="1" x14ac:dyDescent="0.35">
      <c r="A12" t="s">
        <v>30</v>
      </c>
    </row>
    <row r="13" spans="1:8" x14ac:dyDescent="0.3">
      <c r="B13" s="8"/>
      <c r="C13" s="8"/>
      <c r="D13" s="8" t="s">
        <v>57</v>
      </c>
      <c r="E13" s="8" t="s">
        <v>65</v>
      </c>
      <c r="F13" s="8" t="s">
        <v>67</v>
      </c>
      <c r="G13" s="8" t="s">
        <v>62</v>
      </c>
      <c r="H13" s="8" t="s">
        <v>62</v>
      </c>
    </row>
    <row r="14" spans="1:8" ht="15" thickBot="1" x14ac:dyDescent="0.35">
      <c r="B14" s="9" t="s">
        <v>24</v>
      </c>
      <c r="C14" s="9" t="s">
        <v>25</v>
      </c>
      <c r="D14" s="9" t="s">
        <v>58</v>
      </c>
      <c r="E14" s="9" t="s">
        <v>66</v>
      </c>
      <c r="F14" s="9" t="s">
        <v>68</v>
      </c>
      <c r="G14" s="9" t="s">
        <v>63</v>
      </c>
      <c r="H14" s="9" t="s">
        <v>64</v>
      </c>
    </row>
    <row r="15" spans="1:8" x14ac:dyDescent="0.3">
      <c r="B15" s="5" t="s">
        <v>42</v>
      </c>
      <c r="C15" s="5" t="s">
        <v>43</v>
      </c>
      <c r="D15" s="5">
        <v>2000</v>
      </c>
      <c r="E15" s="5">
        <v>0</v>
      </c>
      <c r="F15" s="5">
        <v>6000</v>
      </c>
      <c r="G15" s="5">
        <v>1E+30</v>
      </c>
      <c r="H15" s="5">
        <v>4000</v>
      </c>
    </row>
    <row r="16" spans="1:8" x14ac:dyDescent="0.3">
      <c r="B16" s="5" t="s">
        <v>46</v>
      </c>
      <c r="C16" s="5" t="s">
        <v>47</v>
      </c>
      <c r="D16" s="5">
        <v>10000</v>
      </c>
      <c r="E16" s="5">
        <v>80</v>
      </c>
      <c r="F16" s="5">
        <v>10000</v>
      </c>
      <c r="G16" s="5">
        <v>666.66666666666663</v>
      </c>
      <c r="H16" s="5">
        <v>1000</v>
      </c>
    </row>
    <row r="17" spans="2:8" x14ac:dyDescent="0.3">
      <c r="B17" s="5" t="s">
        <v>50</v>
      </c>
      <c r="C17" s="5" t="s">
        <v>51</v>
      </c>
      <c r="D17" s="5">
        <v>12000</v>
      </c>
      <c r="E17" s="5">
        <v>0</v>
      </c>
      <c r="F17" s="5">
        <v>14000</v>
      </c>
      <c r="G17" s="5">
        <v>1E+30</v>
      </c>
      <c r="H17" s="5">
        <v>2000</v>
      </c>
    </row>
    <row r="18" spans="2:8" ht="15" thickBot="1" x14ac:dyDescent="0.35">
      <c r="B18" s="3" t="s">
        <v>53</v>
      </c>
      <c r="C18" s="3" t="s">
        <v>54</v>
      </c>
      <c r="D18" s="3">
        <v>18000</v>
      </c>
      <c r="E18" s="3">
        <v>20</v>
      </c>
      <c r="F18" s="3">
        <v>18000</v>
      </c>
      <c r="G18" s="3">
        <v>2000</v>
      </c>
      <c r="H18" s="3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7E51-74ED-42DC-9AEB-CE30618870F4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31.44140625" bestFit="1" customWidth="1"/>
    <col min="4" max="4" width="8" bestFit="1" customWidth="1"/>
    <col min="5" max="5" width="2.33203125" customWidth="1"/>
    <col min="6" max="6" width="5.88671875" bestFit="1" customWidth="1"/>
    <col min="7" max="7" width="9.109375" bestFit="1" customWidth="1"/>
    <col min="8" max="8" width="2.33203125" customWidth="1"/>
    <col min="9" max="9" width="6.109375" bestFit="1" customWidth="1"/>
    <col min="10" max="10" width="9.109375" bestFit="1" customWidth="1"/>
  </cols>
  <sheetData>
    <row r="1" spans="1:10" x14ac:dyDescent="0.3">
      <c r="A1" s="1" t="s">
        <v>69</v>
      </c>
    </row>
    <row r="2" spans="1:10" x14ac:dyDescent="0.3">
      <c r="A2" s="1" t="s">
        <v>14</v>
      </c>
    </row>
    <row r="3" spans="1:10" x14ac:dyDescent="0.3">
      <c r="A3" s="1" t="s">
        <v>75</v>
      </c>
    </row>
    <row r="5" spans="1:10" ht="15" thickBot="1" x14ac:dyDescent="0.35"/>
    <row r="6" spans="1:10" x14ac:dyDescent="0.3">
      <c r="B6" s="8"/>
      <c r="C6" s="8" t="s">
        <v>61</v>
      </c>
      <c r="D6" s="8"/>
    </row>
    <row r="7" spans="1:10" ht="15" thickBot="1" x14ac:dyDescent="0.35">
      <c r="B7" s="9" t="s">
        <v>24</v>
      </c>
      <c r="C7" s="9" t="s">
        <v>25</v>
      </c>
      <c r="D7" s="9" t="s">
        <v>58</v>
      </c>
    </row>
    <row r="8" spans="1:10" ht="15" thickBot="1" x14ac:dyDescent="0.35">
      <c r="B8" s="3" t="s">
        <v>35</v>
      </c>
      <c r="C8" s="3" t="s">
        <v>36</v>
      </c>
      <c r="D8" s="6">
        <v>1160000</v>
      </c>
    </row>
    <row r="10" spans="1:10" ht="15" thickBot="1" x14ac:dyDescent="0.35"/>
    <row r="11" spans="1:10" x14ac:dyDescent="0.3">
      <c r="B11" s="8"/>
      <c r="C11" s="8" t="s">
        <v>70</v>
      </c>
      <c r="D11" s="8"/>
      <c r="F11" s="8" t="s">
        <v>71</v>
      </c>
      <c r="G11" s="8" t="s">
        <v>61</v>
      </c>
      <c r="I11" s="8" t="s">
        <v>74</v>
      </c>
      <c r="J11" s="8" t="s">
        <v>61</v>
      </c>
    </row>
    <row r="12" spans="1:10" ht="15" thickBot="1" x14ac:dyDescent="0.35">
      <c r="B12" s="9" t="s">
        <v>24</v>
      </c>
      <c r="C12" s="9" t="s">
        <v>25</v>
      </c>
      <c r="D12" s="9" t="s">
        <v>58</v>
      </c>
      <c r="F12" s="9" t="s">
        <v>72</v>
      </c>
      <c r="G12" s="9" t="s">
        <v>73</v>
      </c>
      <c r="I12" s="9" t="s">
        <v>72</v>
      </c>
      <c r="J12" s="9" t="s">
        <v>73</v>
      </c>
    </row>
    <row r="13" spans="1:10" x14ac:dyDescent="0.3">
      <c r="B13" s="5" t="s">
        <v>37</v>
      </c>
      <c r="C13" s="5" t="s">
        <v>38</v>
      </c>
      <c r="D13" s="7">
        <v>2000</v>
      </c>
      <c r="F13" s="7">
        <v>0</v>
      </c>
      <c r="G13" s="7">
        <v>960000</v>
      </c>
      <c r="I13" s="7">
        <v>2000</v>
      </c>
      <c r="J13" s="7">
        <v>1160000</v>
      </c>
    </row>
    <row r="14" spans="1:10" ht="15" thickBot="1" x14ac:dyDescent="0.35">
      <c r="B14" s="3" t="s">
        <v>40</v>
      </c>
      <c r="C14" s="3" t="s">
        <v>41</v>
      </c>
      <c r="D14" s="6">
        <v>8000</v>
      </c>
      <c r="F14" s="6">
        <v>0</v>
      </c>
      <c r="G14" s="6">
        <v>200000</v>
      </c>
      <c r="I14" s="6">
        <v>8000</v>
      </c>
      <c r="J14" s="6">
        <v>1160000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7029-7D09-42CE-BD2F-7D1811CF53BC}">
  <dimension ref="C6:H23"/>
  <sheetViews>
    <sheetView tabSelected="1" topLeftCell="B1" workbookViewId="0">
      <selection activeCell="D11" sqref="D11"/>
    </sheetView>
  </sheetViews>
  <sheetFormatPr defaultRowHeight="14.4" x14ac:dyDescent="0.3"/>
  <cols>
    <col min="3" max="3" width="32" bestFit="1" customWidth="1"/>
    <col min="4" max="4" width="15.33203125" bestFit="1" customWidth="1"/>
    <col min="5" max="5" width="10.109375" bestFit="1" customWidth="1"/>
    <col min="6" max="6" width="18.5546875" bestFit="1" customWidth="1"/>
    <col min="7" max="7" width="20.33203125" bestFit="1" customWidth="1"/>
    <col min="8" max="8" width="9.5546875" bestFit="1" customWidth="1"/>
  </cols>
  <sheetData>
    <row r="6" spans="3:8" x14ac:dyDescent="0.3">
      <c r="C6" s="17" t="s">
        <v>1</v>
      </c>
      <c r="D6" s="18" t="s">
        <v>10</v>
      </c>
      <c r="E6" s="18" t="s">
        <v>11</v>
      </c>
      <c r="F6" s="18" t="s">
        <v>2</v>
      </c>
      <c r="G6" s="19" t="s">
        <v>3</v>
      </c>
      <c r="H6" s="2"/>
    </row>
    <row r="7" spans="3:8" x14ac:dyDescent="0.3">
      <c r="C7" s="10" t="s">
        <v>6</v>
      </c>
      <c r="D7" s="11">
        <v>100</v>
      </c>
      <c r="E7" s="11">
        <v>120</v>
      </c>
      <c r="F7" s="11"/>
      <c r="G7" s="12"/>
    </row>
    <row r="8" spans="3:8" x14ac:dyDescent="0.3">
      <c r="C8" s="13" t="s">
        <v>7</v>
      </c>
      <c r="D8" s="11">
        <v>2</v>
      </c>
      <c r="E8" s="11">
        <v>1</v>
      </c>
      <c r="F8" s="11">
        <f>SUMPRODUCT(D8:E8,$D$12:$E$12)</f>
        <v>12000</v>
      </c>
      <c r="G8" s="12">
        <v>14000</v>
      </c>
    </row>
    <row r="9" spans="3:8" x14ac:dyDescent="0.3">
      <c r="C9" s="13" t="s">
        <v>8</v>
      </c>
      <c r="D9" s="11">
        <v>1</v>
      </c>
      <c r="E9" s="11">
        <v>2</v>
      </c>
      <c r="F9" s="11">
        <f t="shared" ref="F9:F12" si="0">SUMPRODUCT(D9:E9,$D$12:$E$12)</f>
        <v>18000</v>
      </c>
      <c r="G9" s="12">
        <v>18000</v>
      </c>
    </row>
    <row r="10" spans="3:8" x14ac:dyDescent="0.3">
      <c r="C10" s="13" t="s">
        <v>9</v>
      </c>
      <c r="D10" s="11">
        <v>1</v>
      </c>
      <c r="E10" s="11">
        <v>0</v>
      </c>
      <c r="F10" s="11">
        <f t="shared" si="0"/>
        <v>2000</v>
      </c>
      <c r="G10" s="12">
        <v>6000</v>
      </c>
    </row>
    <row r="11" spans="3:8" x14ac:dyDescent="0.3">
      <c r="C11" s="13" t="s">
        <v>5</v>
      </c>
      <c r="D11" s="11">
        <v>1</v>
      </c>
      <c r="E11" s="11">
        <v>1</v>
      </c>
      <c r="F11" s="11">
        <f t="shared" si="0"/>
        <v>10000</v>
      </c>
      <c r="G11" s="12">
        <v>10000</v>
      </c>
    </row>
    <row r="12" spans="3:8" x14ac:dyDescent="0.3">
      <c r="C12" s="13" t="s">
        <v>12</v>
      </c>
      <c r="D12" s="11">
        <v>2000</v>
      </c>
      <c r="E12" s="11">
        <v>8000</v>
      </c>
      <c r="F12" s="11"/>
      <c r="G12" s="12"/>
    </row>
    <row r="13" spans="3:8" x14ac:dyDescent="0.3">
      <c r="C13" s="14" t="s">
        <v>4</v>
      </c>
      <c r="D13" s="15">
        <f>SUMPRODUCT(D7:E7,$D$12:$E$12)</f>
        <v>1160000</v>
      </c>
      <c r="E13" s="15"/>
      <c r="F13" s="15"/>
      <c r="G13" s="16"/>
    </row>
    <row r="16" spans="3:8" x14ac:dyDescent="0.3">
      <c r="C16" s="17" t="s">
        <v>1</v>
      </c>
      <c r="D16" s="18" t="s">
        <v>10</v>
      </c>
      <c r="E16" s="18" t="s">
        <v>11</v>
      </c>
      <c r="F16" s="18" t="s">
        <v>2</v>
      </c>
      <c r="G16" s="19" t="s">
        <v>3</v>
      </c>
    </row>
    <row r="17" spans="3:7" x14ac:dyDescent="0.3">
      <c r="C17" s="10" t="s">
        <v>6</v>
      </c>
      <c r="D17" s="11">
        <v>100</v>
      </c>
      <c r="E17" s="11">
        <v>120</v>
      </c>
      <c r="F17" s="11"/>
      <c r="G17" s="12"/>
    </row>
    <row r="18" spans="3:7" x14ac:dyDescent="0.3">
      <c r="C18" s="13" t="s">
        <v>7</v>
      </c>
      <c r="D18" s="11">
        <v>2</v>
      </c>
      <c r="E18" s="11">
        <v>1</v>
      </c>
      <c r="F18" s="11">
        <f>SUMPRODUCT(D18:E18,$D$22:$E$22)</f>
        <v>0</v>
      </c>
      <c r="G18" s="12">
        <v>14000</v>
      </c>
    </row>
    <row r="19" spans="3:7" x14ac:dyDescent="0.3">
      <c r="C19" s="13" t="s">
        <v>8</v>
      </c>
      <c r="D19" s="11">
        <v>1</v>
      </c>
      <c r="E19" s="11">
        <v>2</v>
      </c>
      <c r="F19" s="11">
        <f t="shared" ref="F19:F21" si="1">SUMPRODUCT(D19:E19,$D$22:$E$22)</f>
        <v>0</v>
      </c>
      <c r="G19" s="12">
        <v>18000</v>
      </c>
    </row>
    <row r="20" spans="3:7" x14ac:dyDescent="0.3">
      <c r="C20" s="13" t="s">
        <v>9</v>
      </c>
      <c r="D20" s="11">
        <v>1</v>
      </c>
      <c r="E20" s="11">
        <v>0</v>
      </c>
      <c r="F20" s="11">
        <f t="shared" si="1"/>
        <v>0</v>
      </c>
      <c r="G20" s="12">
        <v>6000</v>
      </c>
    </row>
    <row r="21" spans="3:7" x14ac:dyDescent="0.3">
      <c r="C21" s="13" t="s">
        <v>5</v>
      </c>
      <c r="D21" s="11">
        <v>1</v>
      </c>
      <c r="E21" s="11">
        <v>1</v>
      </c>
      <c r="F21" s="11">
        <f t="shared" si="1"/>
        <v>0</v>
      </c>
      <c r="G21" s="12">
        <v>10000</v>
      </c>
    </row>
    <row r="22" spans="3:7" x14ac:dyDescent="0.3">
      <c r="C22" s="13" t="s">
        <v>12</v>
      </c>
      <c r="D22" s="11">
        <v>0</v>
      </c>
      <c r="E22" s="11">
        <v>0</v>
      </c>
      <c r="F22" s="11"/>
      <c r="G22" s="12"/>
    </row>
    <row r="23" spans="3:7" x14ac:dyDescent="0.3">
      <c r="C23" s="14" t="s">
        <v>4</v>
      </c>
      <c r="D23" s="15">
        <f>SUMPRODUCT(D17:E17,$D$22:$E$22)</f>
        <v>0</v>
      </c>
      <c r="E23" s="15"/>
      <c r="F23" s="15"/>
      <c r="G2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fugal</dc:creator>
  <cp:lastModifiedBy>matthew fugal</cp:lastModifiedBy>
  <dcterms:created xsi:type="dcterms:W3CDTF">2024-10-01T01:21:40Z</dcterms:created>
  <dcterms:modified xsi:type="dcterms:W3CDTF">2024-10-01T02:41:14Z</dcterms:modified>
</cp:coreProperties>
</file>