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Home\Downloads\"/>
    </mc:Choice>
  </mc:AlternateContent>
  <xr:revisionPtr revIDLastSave="0" documentId="13_ncr:1_{D7853189-F451-4299-8696-5A398C41B14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Kassenbuch Vorl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3" i="1"/>
  <c r="E55" i="1"/>
  <c r="D55" i="1"/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5" i="1" l="1"/>
  <c r="F56" i="1" s="1"/>
  <c r="D57" i="1"/>
  <c r="F57" i="1" l="1"/>
</calcChain>
</file>

<file path=xl/sharedStrings.xml><?xml version="1.0" encoding="utf-8"?>
<sst xmlns="http://schemas.openxmlformats.org/spreadsheetml/2006/main" count="82" uniqueCount="43">
  <si>
    <t>Datum</t>
  </si>
  <si>
    <t>Bemerkung</t>
  </si>
  <si>
    <t>Einnahme</t>
  </si>
  <si>
    <t>Ausgabe</t>
  </si>
  <si>
    <t>Saldo</t>
  </si>
  <si>
    <t>Summen</t>
  </si>
  <si>
    <t>Von</t>
  </si>
  <si>
    <t>bis</t>
  </si>
  <si>
    <t>Beleg #</t>
  </si>
  <si>
    <t xml:space="preserve">Kassenstand </t>
  </si>
  <si>
    <t xml:space="preserve">Moe´s Kiosk </t>
  </si>
  <si>
    <t xml:space="preserve">Brinker </t>
  </si>
  <si>
    <t xml:space="preserve">Pieper Gas GmbH </t>
  </si>
  <si>
    <t xml:space="preserve">Bank </t>
  </si>
  <si>
    <t xml:space="preserve">J. Schäfer </t>
  </si>
  <si>
    <t xml:space="preserve">D. Ratajczak </t>
  </si>
  <si>
    <t xml:space="preserve">toom </t>
  </si>
  <si>
    <t>Sporkmann</t>
  </si>
  <si>
    <t>15.01.2024</t>
  </si>
  <si>
    <t>16.01.2024</t>
  </si>
  <si>
    <t xml:space="preserve">Westfalen Tankstelle </t>
  </si>
  <si>
    <t>17.01.2024</t>
  </si>
  <si>
    <t>18.01.2024</t>
  </si>
  <si>
    <t>Malzers</t>
  </si>
  <si>
    <t>Gödecke Rewe</t>
  </si>
  <si>
    <t>19.01.2024</t>
  </si>
  <si>
    <t>Zurheide Edeka</t>
  </si>
  <si>
    <t>Extrawurst</t>
  </si>
  <si>
    <t>22.01.2024</t>
  </si>
  <si>
    <t>23.01.2024</t>
  </si>
  <si>
    <t>25.01.2024</t>
  </si>
  <si>
    <t>26.01.2024</t>
  </si>
  <si>
    <t>Schafeld &amp; Lampe</t>
  </si>
  <si>
    <t>29.01.2024</t>
  </si>
  <si>
    <t>I. Valdor</t>
  </si>
  <si>
    <t>D. Ahrweiler</t>
  </si>
  <si>
    <t>Rewe</t>
  </si>
  <si>
    <t xml:space="preserve">Trink &amp; Spare </t>
  </si>
  <si>
    <t>30.01.2024</t>
  </si>
  <si>
    <t>31.01.2024</t>
  </si>
  <si>
    <t>Philipps</t>
  </si>
  <si>
    <t xml:space="preserve">dm </t>
  </si>
  <si>
    <t>Kassenbuch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</si>
</sst>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CHF&quot;"/>
    <numFmt numFmtId="165" formatCode="#,##0.00\ &quot;EUR&quot;"/>
    <numFmt numFmtId="166" formatCode="#,##0.00\ &quot;€&quot;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 tint="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1E1E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1C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right"/>
    </xf>
    <xf numFmtId="0" fontId="2" fillId="2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vertical="center"/>
    </xf>
    <xf numFmtId="165" fontId="1" fillId="3" borderId="4" xfId="0" applyNumberFormat="1" applyFont="1" applyFill="1" applyBorder="1" applyAlignment="1">
      <alignment vertical="center"/>
    </xf>
    <xf numFmtId="0" fontId="2" fillId="0" borderId="3" xfId="0" applyFont="1" applyBorder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0" fillId="3" borderId="3" xfId="0" applyFill="1" applyBorder="1" applyAlignment="1">
      <alignment vertical="center"/>
    </xf>
    <xf numFmtId="14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14" fontId="0" fillId="0" borderId="0" xfId="0" applyNumberFormat="1" applyAlignment="1" applyProtection="1">
      <alignment horizontal="right"/>
      <protection locked="0"/>
    </xf>
    <xf numFmtId="0" fontId="2" fillId="2" borderId="2" xfId="0" applyFont="1" applyFill="1" applyBorder="1" applyAlignment="1">
      <alignment horizontal="right" vertical="center"/>
    </xf>
    <xf numFmtId="14" fontId="2" fillId="3" borderId="4" xfId="0" applyNumberFormat="1" applyFont="1" applyFill="1" applyBorder="1" applyAlignment="1" applyProtection="1">
      <alignment horizontal="right" vertical="center"/>
      <protection locked="0"/>
    </xf>
    <xf numFmtId="166" fontId="1" fillId="0" borderId="1" xfId="0" applyNumberFormat="1" applyFont="1" applyBorder="1" applyAlignment="1" applyProtection="1">
      <alignment horizontal="right"/>
      <protection locked="0"/>
    </xf>
    <xf numFmtId="166" fontId="5" fillId="0" borderId="1" xfId="0" applyNumberFormat="1" applyFont="1" applyBorder="1" applyProtection="1">
      <protection locked="0"/>
    </xf>
    <xf numFmtId="166" fontId="5" fillId="0" borderId="1" xfId="0" applyNumberFormat="1" applyFont="1" applyBorder="1" applyAlignment="1" applyProtection="1">
      <alignment horizontal="right"/>
      <protection locked="0"/>
    </xf>
    <xf numFmtId="0" fontId="2" fillId="0" borderId="6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 applyProtection="1">
      <alignment horizontal="right"/>
      <protection locked="0"/>
    </xf>
    <xf numFmtId="166" fontId="0" fillId="0" borderId="1" xfId="0" applyNumberFormat="1" applyBorder="1"/>
    <xf numFmtId="166" fontId="2" fillId="3" borderId="5" xfId="0" applyNumberFormat="1" applyFont="1" applyFill="1" applyBorder="1" applyAlignment="1" applyProtection="1">
      <alignment vertical="center"/>
      <protection locked="0"/>
    </xf>
    <xf numFmtId="0" fontId="0" fillId="0" borderId="7" xfId="0" applyBorder="1" applyAlignment="1">
      <alignment horizontal="right"/>
    </xf>
    <xf numFmtId="0" fontId="0" fillId="0" borderId="8" xfId="0" applyBorder="1"/>
    <xf numFmtId="166" fontId="0" fillId="0" borderId="9" xfId="0" applyNumberFormat="1" applyBorder="1"/>
    <xf numFmtId="166" fontId="0" fillId="0" borderId="0" xfId="0" applyNumberFormat="1"/>
    <xf numFmtId="166" fontId="4" fillId="0" borderId="10" xfId="0" applyNumberFormat="1" applyFont="1" applyBorder="1"/>
    <xf numFmtId="166" fontId="2" fillId="0" borderId="4" xfId="0" applyNumberFormat="1" applyFont="1" applyBorder="1"/>
    <xf numFmtId="166" fontId="2" fillId="0" borderId="5" xfId="0" applyNumberFormat="1" applyFont="1" applyBorder="1"/>
    <xf numFmtId="14" fontId="6" fillId="0" borderId="0" xfId="0" applyNumberFormat="1" applyFont="1"/>
    <xf numFmtId="0" fontId="3" fillId="0" borderId="0" xfId="0" applyFont="1" applyAlignment="1">
      <alignment horizontal="center" vertical="top"/>
    </xf>
  </cellXfs>
  <cellStyles count="1">
    <cellStyle name="Standard" xfId="0" builtinId="0"/>
  </cellStyles>
  <dxfs count="1">
    <dxf>
      <font>
        <color theme="0"/>
      </font>
    </dxf>
  </dxfs>
  <tableStyles count="0" defaultTableStyle="TableStyleMedium2" defaultPivotStyle="PivotStyleLight16"/>
  <colors>
    <mruColors>
      <color rgb="FFFFC1C1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39"/>
  <sheetViews>
    <sheetView showGridLines="0" tabSelected="1" zoomScaleNormal="100" workbookViewId="0">
      <selection activeCell="M11" sqref="M11"/>
    </sheetView>
  </sheetViews>
  <sheetFormatPr baseColWidth="10" defaultRowHeight="15.75" x14ac:dyDescent="0.25"/>
  <cols>
    <col min="1" max="1" width="7.875" customWidth="1"/>
    <col min="2" max="2" width="11" style="5"/>
    <col min="3" max="3" width="36.5" customWidth="1"/>
    <col min="4" max="4" width="13.75" bestFit="1" customWidth="1"/>
    <col min="5" max="5" width="13" bestFit="1" customWidth="1"/>
    <col min="6" max="6" width="12.75" bestFit="1" customWidth="1"/>
  </cols>
  <sheetData>
    <row r="1" spans="1:7" ht="56.1" customHeight="1" x14ac:dyDescent="0.25">
      <c r="A1" s="43" t="s">
        <v>42</v>
      </c>
      <c r="B1" s="43"/>
      <c r="C1" s="43"/>
      <c r="D1" s="43"/>
      <c r="E1" s="43"/>
      <c r="F1" s="43"/>
    </row>
    <row r="2" spans="1:7" x14ac:dyDescent="0.25">
      <c r="A2" t="s">
        <v>6</v>
      </c>
      <c r="B2" s="23">
        <v>44927</v>
      </c>
    </row>
    <row r="3" spans="1:7" x14ac:dyDescent="0.25">
      <c r="A3" t="s">
        <v>7</v>
      </c>
      <c r="B3" s="42">
        <f>EOMONTH(B2,0)</f>
        <v>44957</v>
      </c>
    </row>
    <row r="5" spans="1:7" ht="21.95" customHeight="1" thickBot="1" x14ac:dyDescent="0.3">
      <c r="A5" s="8" t="s">
        <v>8</v>
      </c>
      <c r="B5" s="24" t="s">
        <v>0</v>
      </c>
      <c r="C5" s="8" t="s">
        <v>1</v>
      </c>
      <c r="D5" s="8" t="s">
        <v>2</v>
      </c>
      <c r="E5" s="8" t="s">
        <v>3</v>
      </c>
      <c r="F5" s="8" t="s">
        <v>4</v>
      </c>
    </row>
    <row r="6" spans="1:7" ht="24" customHeight="1" thickBot="1" x14ac:dyDescent="0.3">
      <c r="A6" s="19"/>
      <c r="B6" s="25">
        <f>EOMONTH(B2,-1)</f>
        <v>44926</v>
      </c>
      <c r="C6" s="9" t="s">
        <v>9</v>
      </c>
      <c r="D6" s="10"/>
      <c r="E6" s="11"/>
      <c r="F6" s="34">
        <v>50998.51</v>
      </c>
    </row>
    <row r="7" spans="1:7" x14ac:dyDescent="0.25">
      <c r="A7" s="13">
        <v>1</v>
      </c>
      <c r="B7" s="20">
        <v>45299</v>
      </c>
      <c r="C7" s="14" t="s">
        <v>10</v>
      </c>
      <c r="D7" s="27"/>
      <c r="E7" s="26">
        <v>1.3</v>
      </c>
      <c r="F7" s="33">
        <f t="shared" ref="F7:F57" si="0">F6+D7-E7</f>
        <v>50997.21</v>
      </c>
    </row>
    <row r="8" spans="1:7" x14ac:dyDescent="0.25">
      <c r="A8" s="13">
        <v>2</v>
      </c>
      <c r="B8" s="20">
        <v>45300</v>
      </c>
      <c r="C8" s="14" t="s">
        <v>11</v>
      </c>
      <c r="D8" s="27"/>
      <c r="E8" s="26">
        <v>4.24</v>
      </c>
      <c r="F8" s="33">
        <f t="shared" ref="F8:F51" si="1">F7+D8-E8</f>
        <v>50992.97</v>
      </c>
      <c r="G8" s="6"/>
    </row>
    <row r="9" spans="1:7" x14ac:dyDescent="0.25">
      <c r="A9" s="13">
        <v>3</v>
      </c>
      <c r="B9" s="20">
        <v>45300</v>
      </c>
      <c r="C9" s="14" t="s">
        <v>12</v>
      </c>
      <c r="D9" s="27"/>
      <c r="E9" s="26">
        <v>22.9</v>
      </c>
      <c r="F9" s="33">
        <f t="shared" si="1"/>
        <v>50970.07</v>
      </c>
      <c r="G9" s="6"/>
    </row>
    <row r="10" spans="1:7" x14ac:dyDescent="0.25">
      <c r="A10" s="13">
        <v>4</v>
      </c>
      <c r="B10" s="20">
        <v>45300</v>
      </c>
      <c r="C10" s="14" t="s">
        <v>12</v>
      </c>
      <c r="D10" s="27"/>
      <c r="E10" s="26">
        <v>57.8</v>
      </c>
      <c r="F10" s="33">
        <f t="shared" si="1"/>
        <v>50912.27</v>
      </c>
    </row>
    <row r="11" spans="1:7" x14ac:dyDescent="0.25">
      <c r="A11" s="13">
        <v>5</v>
      </c>
      <c r="B11" s="20">
        <v>45301</v>
      </c>
      <c r="C11" s="14" t="s">
        <v>13</v>
      </c>
      <c r="D11" s="27">
        <v>1500</v>
      </c>
      <c r="E11" s="26"/>
      <c r="F11" s="33">
        <f t="shared" si="1"/>
        <v>52412.27</v>
      </c>
    </row>
    <row r="12" spans="1:7" s="5" customFormat="1" x14ac:dyDescent="0.25">
      <c r="A12" s="15">
        <v>6</v>
      </c>
      <c r="B12" s="20">
        <v>45301</v>
      </c>
      <c r="C12" s="16" t="s">
        <v>10</v>
      </c>
      <c r="D12" s="28"/>
      <c r="E12" s="26">
        <v>1.3</v>
      </c>
      <c r="F12" s="33">
        <f t="shared" si="1"/>
        <v>52410.969999999994</v>
      </c>
    </row>
    <row r="13" spans="1:7" s="5" customFormat="1" x14ac:dyDescent="0.25">
      <c r="A13" s="15">
        <v>7</v>
      </c>
      <c r="B13" s="20">
        <v>45301</v>
      </c>
      <c r="C13" s="16" t="s">
        <v>14</v>
      </c>
      <c r="D13" s="28"/>
      <c r="E13" s="26">
        <v>520</v>
      </c>
      <c r="F13" s="33">
        <f t="shared" si="1"/>
        <v>51890.969999999994</v>
      </c>
    </row>
    <row r="14" spans="1:7" s="5" customFormat="1" x14ac:dyDescent="0.25">
      <c r="A14" s="15">
        <v>8</v>
      </c>
      <c r="B14" s="20">
        <v>45301</v>
      </c>
      <c r="C14" s="16" t="s">
        <v>15</v>
      </c>
      <c r="D14" s="28"/>
      <c r="E14" s="26">
        <v>1096.94</v>
      </c>
      <c r="F14" s="33">
        <f t="shared" si="1"/>
        <v>50794.029999999992</v>
      </c>
    </row>
    <row r="15" spans="1:7" s="5" customFormat="1" x14ac:dyDescent="0.25">
      <c r="A15" s="15">
        <v>9</v>
      </c>
      <c r="B15" s="20">
        <v>45301</v>
      </c>
      <c r="C15" s="16" t="s">
        <v>34</v>
      </c>
      <c r="D15" s="28"/>
      <c r="E15" s="26">
        <v>160</v>
      </c>
      <c r="F15" s="33">
        <f t="shared" si="1"/>
        <v>50634.029999999992</v>
      </c>
    </row>
    <row r="16" spans="1:7" s="5" customFormat="1" x14ac:dyDescent="0.25">
      <c r="A16" s="15">
        <v>10</v>
      </c>
      <c r="B16" s="20">
        <v>45301</v>
      </c>
      <c r="C16" s="16" t="s">
        <v>35</v>
      </c>
      <c r="D16" s="28"/>
      <c r="E16" s="26">
        <v>520</v>
      </c>
      <c r="F16" s="33">
        <f t="shared" si="1"/>
        <v>50114.029999999992</v>
      </c>
    </row>
    <row r="17" spans="1:7" s="5" customFormat="1" x14ac:dyDescent="0.25">
      <c r="A17" s="15">
        <v>11</v>
      </c>
      <c r="B17" s="20">
        <v>45301</v>
      </c>
      <c r="C17" s="16" t="s">
        <v>10</v>
      </c>
      <c r="D17" s="28"/>
      <c r="E17" s="26">
        <v>1.3</v>
      </c>
      <c r="F17" s="33">
        <f t="shared" si="1"/>
        <v>50112.729999999989</v>
      </c>
    </row>
    <row r="18" spans="1:7" s="5" customFormat="1" x14ac:dyDescent="0.25">
      <c r="A18" s="15">
        <v>12</v>
      </c>
      <c r="B18" s="20">
        <v>45302</v>
      </c>
      <c r="C18" s="16" t="s">
        <v>12</v>
      </c>
      <c r="D18" s="28"/>
      <c r="E18" s="26">
        <v>39.99</v>
      </c>
      <c r="F18" s="33">
        <f t="shared" si="1"/>
        <v>50072.739999999991</v>
      </c>
    </row>
    <row r="19" spans="1:7" s="5" customFormat="1" x14ac:dyDescent="0.25">
      <c r="A19" s="15">
        <v>13</v>
      </c>
      <c r="B19" s="20">
        <v>45302</v>
      </c>
      <c r="C19" s="16" t="s">
        <v>16</v>
      </c>
      <c r="D19" s="28"/>
      <c r="E19" s="26">
        <v>6.49</v>
      </c>
      <c r="F19" s="33">
        <f t="shared" si="1"/>
        <v>50066.249999999993</v>
      </c>
    </row>
    <row r="20" spans="1:7" s="5" customFormat="1" x14ac:dyDescent="0.25">
      <c r="A20" s="15">
        <v>14</v>
      </c>
      <c r="B20" s="20">
        <v>45303</v>
      </c>
      <c r="C20" s="16" t="s">
        <v>17</v>
      </c>
      <c r="D20" s="28"/>
      <c r="E20" s="26">
        <v>17.54</v>
      </c>
      <c r="F20" s="33">
        <f t="shared" si="1"/>
        <v>50048.709999999992</v>
      </c>
    </row>
    <row r="21" spans="1:7" s="7" customFormat="1" x14ac:dyDescent="0.25">
      <c r="A21" s="15">
        <v>15</v>
      </c>
      <c r="B21" s="18" t="s">
        <v>18</v>
      </c>
      <c r="C21" s="17" t="s">
        <v>10</v>
      </c>
      <c r="D21" s="28"/>
      <c r="E21" s="26">
        <v>1.3</v>
      </c>
      <c r="F21" s="33">
        <f t="shared" si="1"/>
        <v>50047.409999999989</v>
      </c>
      <c r="G21" s="6"/>
    </row>
    <row r="22" spans="1:7" s="7" customFormat="1" x14ac:dyDescent="0.25">
      <c r="A22" s="15">
        <v>16</v>
      </c>
      <c r="B22" s="18" t="s">
        <v>19</v>
      </c>
      <c r="C22" s="17" t="s">
        <v>13</v>
      </c>
      <c r="D22" s="28">
        <v>1500</v>
      </c>
      <c r="E22" s="26"/>
      <c r="F22" s="33">
        <f t="shared" si="1"/>
        <v>51547.409999999989</v>
      </c>
    </row>
    <row r="23" spans="1:7" s="7" customFormat="1" x14ac:dyDescent="0.25">
      <c r="A23" s="15">
        <v>17</v>
      </c>
      <c r="B23" s="18" t="s">
        <v>21</v>
      </c>
      <c r="C23" s="17" t="s">
        <v>10</v>
      </c>
      <c r="D23" s="28"/>
      <c r="E23" s="26">
        <v>1.3</v>
      </c>
      <c r="F23" s="33">
        <f t="shared" si="1"/>
        <v>51546.109999999986</v>
      </c>
    </row>
    <row r="24" spans="1:7" s="7" customFormat="1" x14ac:dyDescent="0.25">
      <c r="A24" s="15">
        <v>18</v>
      </c>
      <c r="B24" s="18" t="s">
        <v>21</v>
      </c>
      <c r="C24" s="17" t="s">
        <v>20</v>
      </c>
      <c r="D24" s="28"/>
      <c r="E24" s="26">
        <v>15.03</v>
      </c>
      <c r="F24" s="33">
        <f t="shared" si="1"/>
        <v>51531.079999999987</v>
      </c>
    </row>
    <row r="25" spans="1:7" s="7" customFormat="1" x14ac:dyDescent="0.25">
      <c r="A25" s="15">
        <v>19</v>
      </c>
      <c r="B25" s="18" t="s">
        <v>21</v>
      </c>
      <c r="C25" s="17" t="s">
        <v>20</v>
      </c>
      <c r="D25" s="28"/>
      <c r="E25" s="26">
        <v>13.08</v>
      </c>
      <c r="F25" s="33">
        <f t="shared" si="1"/>
        <v>51517.999999999985</v>
      </c>
      <c r="G25"/>
    </row>
    <row r="26" spans="1:7" s="7" customFormat="1" x14ac:dyDescent="0.25">
      <c r="A26" s="15">
        <v>20</v>
      </c>
      <c r="B26" s="18" t="s">
        <v>21</v>
      </c>
      <c r="C26" s="17" t="s">
        <v>13</v>
      </c>
      <c r="D26" s="28">
        <v>1500</v>
      </c>
      <c r="E26" s="26"/>
      <c r="F26" s="33">
        <f t="shared" si="1"/>
        <v>53017.999999999985</v>
      </c>
    </row>
    <row r="27" spans="1:7" s="7" customFormat="1" x14ac:dyDescent="0.25">
      <c r="A27" s="15">
        <v>21</v>
      </c>
      <c r="B27" s="18" t="s">
        <v>22</v>
      </c>
      <c r="C27" s="21" t="s">
        <v>23</v>
      </c>
      <c r="D27" s="28"/>
      <c r="E27" s="26">
        <v>3.37</v>
      </c>
      <c r="F27" s="33">
        <f t="shared" si="1"/>
        <v>53014.629999999983</v>
      </c>
    </row>
    <row r="28" spans="1:7" s="7" customFormat="1" x14ac:dyDescent="0.25">
      <c r="A28" s="15">
        <v>22</v>
      </c>
      <c r="B28" s="18" t="s">
        <v>22</v>
      </c>
      <c r="C28" s="21" t="s">
        <v>24</v>
      </c>
      <c r="D28" s="28"/>
      <c r="E28" s="26">
        <v>1.3</v>
      </c>
      <c r="F28" s="33">
        <f t="shared" si="1"/>
        <v>53013.32999999998</v>
      </c>
    </row>
    <row r="29" spans="1:7" s="7" customFormat="1" x14ac:dyDescent="0.25">
      <c r="A29" s="15">
        <v>23</v>
      </c>
      <c r="B29" s="18" t="s">
        <v>22</v>
      </c>
      <c r="C29" s="21" t="s">
        <v>24</v>
      </c>
      <c r="D29" s="28"/>
      <c r="E29" s="26">
        <v>12.71</v>
      </c>
      <c r="F29" s="33">
        <f t="shared" si="1"/>
        <v>53000.619999999981</v>
      </c>
    </row>
    <row r="30" spans="1:7" s="7" customFormat="1" x14ac:dyDescent="0.25">
      <c r="A30" s="15">
        <v>24</v>
      </c>
      <c r="B30" s="18" t="s">
        <v>25</v>
      </c>
      <c r="C30" s="21" t="s">
        <v>26</v>
      </c>
      <c r="D30" s="28"/>
      <c r="E30" s="26">
        <v>39.950000000000003</v>
      </c>
      <c r="F30" s="33">
        <f t="shared" si="1"/>
        <v>52960.669999999984</v>
      </c>
    </row>
    <row r="31" spans="1:7" s="7" customFormat="1" x14ac:dyDescent="0.25">
      <c r="A31" s="15">
        <v>25</v>
      </c>
      <c r="B31" s="18" t="s">
        <v>25</v>
      </c>
      <c r="C31" s="21" t="s">
        <v>27</v>
      </c>
      <c r="D31" s="28"/>
      <c r="E31" s="26">
        <v>14.43</v>
      </c>
      <c r="F31" s="33">
        <f t="shared" si="1"/>
        <v>52946.239999999983</v>
      </c>
    </row>
    <row r="32" spans="1:7" s="7" customFormat="1" x14ac:dyDescent="0.25">
      <c r="A32" s="15">
        <v>26</v>
      </c>
      <c r="B32" s="18" t="s">
        <v>25</v>
      </c>
      <c r="C32" s="21" t="s">
        <v>16</v>
      </c>
      <c r="D32" s="28"/>
      <c r="E32" s="26">
        <v>43.95</v>
      </c>
      <c r="F32" s="33">
        <f t="shared" si="1"/>
        <v>52902.289999999986</v>
      </c>
    </row>
    <row r="33" spans="1:6" s="7" customFormat="1" x14ac:dyDescent="0.25">
      <c r="A33" s="15">
        <v>27</v>
      </c>
      <c r="B33" s="18" t="s">
        <v>25</v>
      </c>
      <c r="C33" s="21" t="s">
        <v>11</v>
      </c>
      <c r="D33" s="28"/>
      <c r="E33" s="26">
        <v>7.8</v>
      </c>
      <c r="F33" s="33">
        <f t="shared" si="1"/>
        <v>52894.489999999983</v>
      </c>
    </row>
    <row r="34" spans="1:6" s="7" customFormat="1" x14ac:dyDescent="0.25">
      <c r="A34" s="15">
        <v>28</v>
      </c>
      <c r="B34" s="18" t="s">
        <v>25</v>
      </c>
      <c r="C34" s="21" t="s">
        <v>12</v>
      </c>
      <c r="D34" s="28"/>
      <c r="E34" s="26">
        <v>191.6</v>
      </c>
      <c r="F34" s="33">
        <f t="shared" si="1"/>
        <v>52702.889999999985</v>
      </c>
    </row>
    <row r="35" spans="1:6" s="7" customFormat="1" x14ac:dyDescent="0.25">
      <c r="A35" s="15">
        <v>29</v>
      </c>
      <c r="B35" s="18" t="s">
        <v>28</v>
      </c>
      <c r="C35" s="21" t="s">
        <v>11</v>
      </c>
      <c r="D35" s="28"/>
      <c r="E35" s="26">
        <v>7.1</v>
      </c>
      <c r="F35" s="33">
        <f t="shared" si="1"/>
        <v>52695.789999999986</v>
      </c>
    </row>
    <row r="36" spans="1:6" s="7" customFormat="1" x14ac:dyDescent="0.25">
      <c r="A36" s="15">
        <v>30</v>
      </c>
      <c r="B36" s="18" t="s">
        <v>29</v>
      </c>
      <c r="C36" s="21" t="s">
        <v>10</v>
      </c>
      <c r="D36" s="28"/>
      <c r="E36" s="26">
        <v>1.3</v>
      </c>
      <c r="F36" s="33">
        <f t="shared" si="1"/>
        <v>52694.489999999983</v>
      </c>
    </row>
    <row r="37" spans="1:6" s="7" customFormat="1" x14ac:dyDescent="0.25">
      <c r="A37" s="15">
        <v>31</v>
      </c>
      <c r="B37" s="18" t="s">
        <v>30</v>
      </c>
      <c r="C37" s="21" t="s">
        <v>17</v>
      </c>
      <c r="D37" s="28"/>
      <c r="E37" s="26">
        <v>1.3</v>
      </c>
      <c r="F37" s="33">
        <f t="shared" si="1"/>
        <v>52693.189999999981</v>
      </c>
    </row>
    <row r="38" spans="1:6" s="7" customFormat="1" x14ac:dyDescent="0.25">
      <c r="A38" s="15">
        <v>32</v>
      </c>
      <c r="B38" s="18" t="s">
        <v>31</v>
      </c>
      <c r="C38" s="21" t="s">
        <v>32</v>
      </c>
      <c r="D38" s="28"/>
      <c r="E38" s="26">
        <v>105</v>
      </c>
      <c r="F38" s="33">
        <f t="shared" si="1"/>
        <v>52588.189999999981</v>
      </c>
    </row>
    <row r="39" spans="1:6" s="7" customFormat="1" x14ac:dyDescent="0.25">
      <c r="A39" s="15">
        <v>33</v>
      </c>
      <c r="B39" s="18" t="s">
        <v>31</v>
      </c>
      <c r="C39" s="21" t="s">
        <v>17</v>
      </c>
      <c r="D39" s="28"/>
      <c r="E39" s="26">
        <v>5.68</v>
      </c>
      <c r="F39" s="33">
        <f t="shared" si="1"/>
        <v>52582.50999999998</v>
      </c>
    </row>
    <row r="40" spans="1:6" s="7" customFormat="1" x14ac:dyDescent="0.25">
      <c r="A40" s="15">
        <v>34</v>
      </c>
      <c r="B40" s="18" t="s">
        <v>31</v>
      </c>
      <c r="C40" s="21" t="s">
        <v>13</v>
      </c>
      <c r="D40" s="28">
        <v>850</v>
      </c>
      <c r="E40" s="26"/>
      <c r="F40" s="33">
        <f t="shared" si="1"/>
        <v>53432.50999999998</v>
      </c>
    </row>
    <row r="41" spans="1:6" s="7" customFormat="1" x14ac:dyDescent="0.25">
      <c r="A41" s="15">
        <v>35</v>
      </c>
      <c r="B41" s="18" t="s">
        <v>33</v>
      </c>
      <c r="C41" s="21" t="s">
        <v>36</v>
      </c>
      <c r="D41" s="28"/>
      <c r="E41" s="26">
        <v>8.7100000000000009</v>
      </c>
      <c r="F41" s="33">
        <f t="shared" si="1"/>
        <v>53423.799999999981</v>
      </c>
    </row>
    <row r="42" spans="1:6" s="7" customFormat="1" x14ac:dyDescent="0.25">
      <c r="A42" s="15">
        <v>36</v>
      </c>
      <c r="B42" s="18" t="s">
        <v>33</v>
      </c>
      <c r="C42" s="21" t="s">
        <v>11</v>
      </c>
      <c r="D42" s="28"/>
      <c r="E42" s="26">
        <v>4.62</v>
      </c>
      <c r="F42" s="33">
        <f t="shared" si="1"/>
        <v>53419.179999999978</v>
      </c>
    </row>
    <row r="43" spans="1:6" s="7" customFormat="1" x14ac:dyDescent="0.25">
      <c r="A43" s="15">
        <v>37</v>
      </c>
      <c r="B43" s="18" t="s">
        <v>33</v>
      </c>
      <c r="C43" s="21" t="s">
        <v>37</v>
      </c>
      <c r="D43" s="28"/>
      <c r="E43" s="26">
        <v>16.989999999999998</v>
      </c>
      <c r="F43" s="33">
        <f t="shared" si="1"/>
        <v>53402.189999999981</v>
      </c>
    </row>
    <row r="44" spans="1:6" s="7" customFormat="1" x14ac:dyDescent="0.25">
      <c r="A44" s="15">
        <v>38</v>
      </c>
      <c r="B44" s="18" t="s">
        <v>38</v>
      </c>
      <c r="C44" s="21" t="s">
        <v>10</v>
      </c>
      <c r="D44" s="28"/>
      <c r="E44" s="26">
        <v>1.3</v>
      </c>
      <c r="F44" s="33">
        <f t="shared" si="1"/>
        <v>53400.889999999978</v>
      </c>
    </row>
    <row r="45" spans="1:6" s="7" customFormat="1" x14ac:dyDescent="0.25">
      <c r="A45" s="15">
        <v>39</v>
      </c>
      <c r="B45" s="18" t="s">
        <v>39</v>
      </c>
      <c r="C45" s="21" t="s">
        <v>11</v>
      </c>
      <c r="D45" s="28"/>
      <c r="E45" s="26">
        <v>2.27</v>
      </c>
      <c r="F45" s="33">
        <f t="shared" si="1"/>
        <v>53398.619999999981</v>
      </c>
    </row>
    <row r="46" spans="1:6" s="7" customFormat="1" x14ac:dyDescent="0.25">
      <c r="A46" s="15">
        <v>40</v>
      </c>
      <c r="B46" s="18" t="s">
        <v>39</v>
      </c>
      <c r="C46" s="21" t="s">
        <v>40</v>
      </c>
      <c r="D46" s="28"/>
      <c r="E46" s="26">
        <v>25.16</v>
      </c>
      <c r="F46" s="33">
        <f t="shared" si="1"/>
        <v>53373.459999999977</v>
      </c>
    </row>
    <row r="47" spans="1:6" s="7" customFormat="1" x14ac:dyDescent="0.25">
      <c r="A47" s="15">
        <v>41</v>
      </c>
      <c r="B47" s="18" t="s">
        <v>39</v>
      </c>
      <c r="C47" s="21" t="s">
        <v>41</v>
      </c>
      <c r="D47" s="28"/>
      <c r="E47" s="26">
        <v>19.95</v>
      </c>
      <c r="F47" s="33">
        <f t="shared" si="1"/>
        <v>53353.50999999998</v>
      </c>
    </row>
    <row r="48" spans="1:6" s="7" customFormat="1" x14ac:dyDescent="0.25">
      <c r="A48" s="15">
        <v>42</v>
      </c>
      <c r="B48" s="18" t="s">
        <v>39</v>
      </c>
      <c r="C48" s="21" t="s">
        <v>13</v>
      </c>
      <c r="D48" s="28">
        <v>600</v>
      </c>
      <c r="E48" s="26"/>
      <c r="F48" s="33">
        <f t="shared" si="1"/>
        <v>53953.50999999998</v>
      </c>
    </row>
    <row r="49" spans="1:6" s="7" customFormat="1" x14ac:dyDescent="0.25">
      <c r="A49" s="15"/>
      <c r="B49" s="18"/>
      <c r="C49" s="21"/>
      <c r="D49" s="28"/>
      <c r="E49" s="26"/>
      <c r="F49" s="33">
        <f t="shared" si="1"/>
        <v>53953.50999999998</v>
      </c>
    </row>
    <row r="50" spans="1:6" s="7" customFormat="1" x14ac:dyDescent="0.25">
      <c r="A50" s="15"/>
      <c r="B50" s="18"/>
      <c r="C50" s="21"/>
      <c r="D50" s="28"/>
      <c r="E50" s="26"/>
      <c r="F50" s="33">
        <f t="shared" si="1"/>
        <v>53953.50999999998</v>
      </c>
    </row>
    <row r="51" spans="1:6" s="7" customFormat="1" x14ac:dyDescent="0.25">
      <c r="A51" s="15"/>
      <c r="B51" s="18"/>
      <c r="C51" s="21"/>
      <c r="D51" s="28"/>
      <c r="E51" s="26"/>
      <c r="F51" s="33">
        <f t="shared" si="1"/>
        <v>53953.50999999998</v>
      </c>
    </row>
    <row r="52" spans="1:6" s="5" customFormat="1" x14ac:dyDescent="0.25">
      <c r="A52" s="22"/>
      <c r="B52" s="20"/>
      <c r="C52" s="14"/>
      <c r="D52" s="28"/>
      <c r="E52" s="26"/>
      <c r="F52" s="33" t="e">
        <f>#REF!+D52-E52</f>
        <v>#REF!</v>
      </c>
    </row>
    <row r="53" spans="1:6" x14ac:dyDescent="0.25">
      <c r="A53" s="22"/>
      <c r="B53" s="30"/>
      <c r="C53" s="31"/>
      <c r="D53" s="33"/>
      <c r="E53" s="33"/>
      <c r="F53" s="33" t="e">
        <f t="shared" ref="F53" si="2">F52+D53-E53</f>
        <v>#REF!</v>
      </c>
    </row>
    <row r="54" spans="1:6" ht="16.5" thickBot="1" x14ac:dyDescent="0.3">
      <c r="A54" s="32"/>
      <c r="C54" s="36"/>
      <c r="D54" s="37"/>
      <c r="E54" s="37"/>
      <c r="F54" s="38"/>
    </row>
    <row r="55" spans="1:6" ht="16.5" thickBot="1" x14ac:dyDescent="0.3">
      <c r="A55" s="32"/>
      <c r="B55" s="35"/>
      <c r="C55" s="29" t="s">
        <v>5</v>
      </c>
      <c r="D55" s="40">
        <f>SUM(D7:D53)</f>
        <v>5950</v>
      </c>
      <c r="E55" s="39">
        <f>SUM(E7:E53)</f>
        <v>2994.9999999999995</v>
      </c>
      <c r="F55" s="6" t="e">
        <f>F53+D55-E55</f>
        <v>#REF!</v>
      </c>
    </row>
    <row r="56" spans="1:6" ht="16.5" thickBot="1" x14ac:dyDescent="0.3">
      <c r="C56" s="3"/>
      <c r="D56" s="4"/>
      <c r="E56" s="2"/>
      <c r="F56" s="6" t="e">
        <f t="shared" si="0"/>
        <v>#REF!</v>
      </c>
    </row>
    <row r="57" spans="1:6" ht="16.5" thickBot="1" x14ac:dyDescent="0.3">
      <c r="C57" s="12" t="s">
        <v>4</v>
      </c>
      <c r="D57" s="41">
        <f>F6+D55-E55</f>
        <v>53953.51</v>
      </c>
      <c r="F57" s="6" t="e">
        <f t="shared" si="0"/>
        <v>#REF!</v>
      </c>
    </row>
    <row r="58" spans="1:6" x14ac:dyDescent="0.25">
      <c r="D58" s="1"/>
    </row>
    <row r="59" spans="1:6" x14ac:dyDescent="0.25">
      <c r="D59" s="1"/>
      <c r="E59" s="1"/>
    </row>
    <row r="60" spans="1:6" x14ac:dyDescent="0.25">
      <c r="D60" s="1"/>
      <c r="E60" s="1"/>
      <c r="F60" s="6"/>
    </row>
    <row r="61" spans="1:6" x14ac:dyDescent="0.25">
      <c r="D61" s="1"/>
      <c r="E61" s="1"/>
    </row>
    <row r="62" spans="1:6" x14ac:dyDescent="0.25">
      <c r="D62" s="1"/>
      <c r="E62" s="1"/>
    </row>
    <row r="63" spans="1:6" x14ac:dyDescent="0.25">
      <c r="D63" s="1"/>
      <c r="E63" s="1"/>
    </row>
    <row r="64" spans="1:6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6" x14ac:dyDescent="0.25">
      <c r="D97" s="1"/>
      <c r="E97" s="1"/>
    </row>
    <row r="98" spans="4:6" x14ac:dyDescent="0.25">
      <c r="D98" s="1"/>
      <c r="E98" s="1"/>
    </row>
    <row r="99" spans="4:6" x14ac:dyDescent="0.25">
      <c r="D99" s="1"/>
      <c r="E99" s="1"/>
    </row>
    <row r="100" spans="4:6" x14ac:dyDescent="0.25">
      <c r="D100" s="1"/>
      <c r="E100" s="1"/>
    </row>
    <row r="101" spans="4:6" x14ac:dyDescent="0.25">
      <c r="D101" s="1"/>
      <c r="E101" s="1"/>
    </row>
    <row r="102" spans="4:6" x14ac:dyDescent="0.25">
      <c r="D102" s="1"/>
      <c r="E102" s="1"/>
    </row>
    <row r="103" spans="4:6" x14ac:dyDescent="0.25">
      <c r="D103" s="1"/>
      <c r="E103" s="1"/>
    </row>
    <row r="104" spans="4:6" x14ac:dyDescent="0.25">
      <c r="D104" s="1"/>
      <c r="E104" s="1"/>
    </row>
    <row r="105" spans="4:6" x14ac:dyDescent="0.25">
      <c r="D105" s="1"/>
      <c r="E105" s="1"/>
      <c r="F105" s="1"/>
    </row>
    <row r="106" spans="4:6" x14ac:dyDescent="0.25">
      <c r="D106" s="1"/>
      <c r="E106" s="1"/>
      <c r="F106" s="1"/>
    </row>
    <row r="107" spans="4:6" x14ac:dyDescent="0.25">
      <c r="D107" s="1"/>
      <c r="E107" s="1"/>
      <c r="F107" s="1"/>
    </row>
    <row r="108" spans="4:6" x14ac:dyDescent="0.25">
      <c r="D108" s="1"/>
      <c r="E108" s="1"/>
      <c r="F108" s="1"/>
    </row>
    <row r="109" spans="4:6" x14ac:dyDescent="0.25">
      <c r="D109" s="1"/>
      <c r="E109" s="1"/>
      <c r="F109" s="1"/>
    </row>
    <row r="110" spans="4:6" x14ac:dyDescent="0.25">
      <c r="D110" s="1"/>
      <c r="E110" s="1"/>
      <c r="F110" s="1"/>
    </row>
    <row r="111" spans="4:6" x14ac:dyDescent="0.25">
      <c r="D111" s="1"/>
      <c r="E111" s="1"/>
      <c r="F111" s="1"/>
    </row>
    <row r="112" spans="4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</row>
    <row r="149" spans="4:6" x14ac:dyDescent="0.25">
      <c r="D149" s="1"/>
      <c r="E149" s="1"/>
    </row>
    <row r="150" spans="4:6" x14ac:dyDescent="0.25">
      <c r="D150" s="1"/>
      <c r="E150" s="1"/>
    </row>
    <row r="151" spans="4:6" x14ac:dyDescent="0.25">
      <c r="D151" s="1"/>
      <c r="E151" s="1"/>
    </row>
    <row r="152" spans="4:6" x14ac:dyDescent="0.25">
      <c r="D152" s="1"/>
      <c r="E152" s="1"/>
    </row>
    <row r="153" spans="4:6" x14ac:dyDescent="0.25">
      <c r="D153" s="1"/>
      <c r="E153" s="1"/>
    </row>
    <row r="154" spans="4:6" x14ac:dyDescent="0.25">
      <c r="D154" s="1"/>
      <c r="E154" s="1"/>
    </row>
    <row r="155" spans="4:6" x14ac:dyDescent="0.25">
      <c r="D155" s="1"/>
      <c r="E155" s="1"/>
    </row>
    <row r="156" spans="4:6" x14ac:dyDescent="0.25">
      <c r="D156" s="1"/>
      <c r="E156" s="1"/>
    </row>
    <row r="157" spans="4:6" x14ac:dyDescent="0.25">
      <c r="E157" s="1"/>
    </row>
    <row r="158" spans="4:6" x14ac:dyDescent="0.25">
      <c r="E158" s="1"/>
    </row>
    <row r="159" spans="4:6" x14ac:dyDescent="0.25">
      <c r="E159" s="1"/>
    </row>
    <row r="160" spans="4:6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</sheetData>
  <sheetProtection formatCells="0" formatColumns="0" formatRows="0" insertColumns="0" insertRows="0" insertHyperlinks="0" deleteColumns="0" deleteRows="0" autoFilter="0"/>
  <mergeCells count="1">
    <mergeCell ref="A1:F1"/>
  </mergeCells>
  <conditionalFormatting sqref="F7:F57">
    <cfRule type="expression" dxfId="0" priority="1">
      <formula>ISBLANK(B7)</formula>
    </cfRule>
  </conditionalFormatting>
  <printOptions horizontalCentered="1"/>
  <pageMargins left="0.7" right="0.7" top="0.78740157499999996" bottom="0.78740157499999996" header="0.3" footer="0.3"/>
  <pageSetup paperSize="9" scale="7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Kassenbuch Vorlage</vt:lpstr>
    </vt:vector>
  </TitlesOfParts>
  <Manager/>
  <Company/>
  <LinksUpToDate>false</LinksUpToDate>
  <SharedDoc>false</SharedDoc>
  <HyperlinkBase>https://muster-vorlage.ch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Kassenbuch Vorlage</dc:title>
  <dc:subject>Kassenbuch Vorlage</dc:subject>
  <dc:creator>https://muster-vorlage.ch</dc:creator>
  <cp:keywords/>
  <dc:description>https://muster-vorlage.ch
Kassenbuch Vorlage</dc:description>
  <cp:lastModifiedBy>Patrick</cp:lastModifiedBy>
  <cp:lastPrinted>2024-02-28T11:43:51Z</cp:lastPrinted>
  <dcterms:created xsi:type="dcterms:W3CDTF">2018-02-11T15:36:05Z</dcterms:created>
  <dcterms:modified xsi:type="dcterms:W3CDTF">2024-11-27T09:19:28Z</dcterms:modified>
  <cp:category/>
</cp:coreProperties>
</file>