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Home\Downloads\"/>
    </mc:Choice>
  </mc:AlternateContent>
  <xr:revisionPtr revIDLastSave="0" documentId="13_ncr:1_{3C3C5918-FECD-4E0E-B26F-CE246D97306F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Kassenbuch Vorl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B6" i="1" l="1"/>
  <c r="B3" i="1"/>
  <c r="E41" i="1"/>
  <c r="D41" i="1"/>
  <c r="F41" i="1" l="1"/>
  <c r="F42" i="1" s="1"/>
  <c r="D43" i="1"/>
  <c r="F43" i="1" l="1"/>
</calcChain>
</file>

<file path=xl/sharedStrings.xml><?xml version="1.0" encoding="utf-8"?>
<sst xmlns="http://schemas.openxmlformats.org/spreadsheetml/2006/main" count="64" uniqueCount="41">
  <si>
    <t>Datum</t>
  </si>
  <si>
    <t>Bemerkung</t>
  </si>
  <si>
    <t>Einnahme</t>
  </si>
  <si>
    <t>Ausgabe</t>
  </si>
  <si>
    <t>Saldo</t>
  </si>
  <si>
    <t>Summen</t>
  </si>
  <si>
    <t>Von</t>
  </si>
  <si>
    <t>bis</t>
  </si>
  <si>
    <t>Beleg #</t>
  </si>
  <si>
    <t xml:space="preserve">Kassenstand </t>
  </si>
  <si>
    <t>Toom</t>
  </si>
  <si>
    <t>Bank</t>
  </si>
  <si>
    <t>Deutsche Post</t>
  </si>
  <si>
    <t>Extrawurst</t>
  </si>
  <si>
    <t>Wurst König</t>
  </si>
  <si>
    <t>Brinker</t>
  </si>
  <si>
    <t>Hornbach</t>
  </si>
  <si>
    <t>14.05.2024</t>
  </si>
  <si>
    <t>15.05.2024</t>
  </si>
  <si>
    <t>17.05.2024</t>
  </si>
  <si>
    <t>Meyhöfer</t>
  </si>
  <si>
    <t>18.05.2024</t>
  </si>
  <si>
    <t>Westfalen Tankstelle</t>
  </si>
  <si>
    <t>21.05.2024</t>
  </si>
  <si>
    <t>KIK</t>
  </si>
  <si>
    <t>23.05.2024</t>
  </si>
  <si>
    <t>dm</t>
  </si>
  <si>
    <t>V.Mosniagu</t>
  </si>
  <si>
    <t>Sozialticket G. Cardaku</t>
  </si>
  <si>
    <t>Fuchs Baumarkt</t>
  </si>
  <si>
    <t>Schafeld &amp;  Lampe</t>
  </si>
  <si>
    <t>Trink &amp; Spare</t>
  </si>
  <si>
    <t>Wolfdorff Tobacco</t>
  </si>
  <si>
    <t>13.05.2024</t>
  </si>
  <si>
    <t>Rewe</t>
  </si>
  <si>
    <t>Vasilie Mosniagu</t>
  </si>
  <si>
    <t>Inge Valdor</t>
  </si>
  <si>
    <t>Timo Jäger</t>
  </si>
  <si>
    <t>24.05.24</t>
  </si>
  <si>
    <t xml:space="preserve">Baukasse </t>
  </si>
  <si>
    <t>Kassenbuch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</si>
</sst>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CHF&quot;"/>
    <numFmt numFmtId="165" formatCode="#,##0.00\ &quot;EUR&quot;"/>
    <numFmt numFmtId="166" formatCode="#,##0.00\ &quot;€&quot;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 tint="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1E1E1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1C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right"/>
    </xf>
    <xf numFmtId="0" fontId="2" fillId="2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vertical="center"/>
    </xf>
    <xf numFmtId="165" fontId="1" fillId="3" borderId="4" xfId="0" applyNumberFormat="1" applyFont="1" applyFill="1" applyBorder="1" applyAlignment="1">
      <alignment vertical="center"/>
    </xf>
    <xf numFmtId="0" fontId="2" fillId="0" borderId="3" xfId="0" applyFont="1" applyBorder="1"/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0" fillId="3" borderId="3" xfId="0" applyFill="1" applyBorder="1" applyAlignment="1">
      <alignment vertical="center"/>
    </xf>
    <xf numFmtId="14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 applyProtection="1">
      <protection locked="0"/>
    </xf>
    <xf numFmtId="14" fontId="0" fillId="0" borderId="0" xfId="0" applyNumberFormat="1" applyAlignment="1" applyProtection="1">
      <alignment horizontal="right"/>
      <protection locked="0"/>
    </xf>
    <xf numFmtId="0" fontId="2" fillId="2" borderId="2" xfId="0" applyFont="1" applyFill="1" applyBorder="1" applyAlignment="1">
      <alignment horizontal="right" vertical="center"/>
    </xf>
    <xf numFmtId="14" fontId="2" fillId="3" borderId="4" xfId="0" applyNumberFormat="1" applyFont="1" applyFill="1" applyBorder="1" applyAlignment="1" applyProtection="1">
      <alignment horizontal="right" vertical="center"/>
      <protection locked="0"/>
    </xf>
    <xf numFmtId="166" fontId="1" fillId="0" borderId="1" xfId="0" applyNumberFormat="1" applyFont="1" applyBorder="1" applyAlignment="1" applyProtection="1">
      <alignment horizontal="right"/>
      <protection locked="0"/>
    </xf>
    <xf numFmtId="166" fontId="5" fillId="0" borderId="1" xfId="0" applyNumberFormat="1" applyFont="1" applyBorder="1" applyProtection="1">
      <protection locked="0"/>
    </xf>
    <xf numFmtId="166" fontId="5" fillId="0" borderId="1" xfId="0" applyNumberFormat="1" applyFont="1" applyBorder="1" applyAlignment="1" applyProtection="1">
      <alignment horizontal="right"/>
      <protection locked="0"/>
    </xf>
    <xf numFmtId="0" fontId="2" fillId="0" borderId="6" xfId="0" applyFont="1" applyBorder="1"/>
    <xf numFmtId="0" fontId="0" fillId="0" borderId="0" xfId="0" applyAlignment="1" applyProtection="1">
      <alignment horizontal="right"/>
      <protection locked="0"/>
    </xf>
    <xf numFmtId="166" fontId="0" fillId="0" borderId="1" xfId="0" applyNumberFormat="1" applyBorder="1"/>
    <xf numFmtId="166" fontId="2" fillId="3" borderId="5" xfId="0" applyNumberFormat="1" applyFont="1" applyFill="1" applyBorder="1" applyAlignment="1" applyProtection="1">
      <alignment vertical="center"/>
      <protection locked="0"/>
    </xf>
    <xf numFmtId="0" fontId="0" fillId="0" borderId="7" xfId="0" applyBorder="1" applyAlignment="1">
      <alignment horizontal="right"/>
    </xf>
    <xf numFmtId="0" fontId="0" fillId="0" borderId="8" xfId="0" applyBorder="1"/>
    <xf numFmtId="166" fontId="0" fillId="0" borderId="9" xfId="0" applyNumberFormat="1" applyBorder="1"/>
    <xf numFmtId="166" fontId="0" fillId="0" borderId="0" xfId="0" applyNumberFormat="1"/>
    <xf numFmtId="166" fontId="4" fillId="0" borderId="10" xfId="0" applyNumberFormat="1" applyFont="1" applyBorder="1"/>
    <xf numFmtId="166" fontId="2" fillId="0" borderId="4" xfId="0" applyNumberFormat="1" applyFont="1" applyBorder="1"/>
    <xf numFmtId="166" fontId="2" fillId="0" borderId="5" xfId="0" applyNumberFormat="1" applyFont="1" applyBorder="1"/>
    <xf numFmtId="14" fontId="6" fillId="0" borderId="0" xfId="0" applyNumberFormat="1" applyFont="1"/>
    <xf numFmtId="0" fontId="3" fillId="0" borderId="0" xfId="0" applyFont="1" applyAlignment="1">
      <alignment horizontal="center" vertical="top"/>
    </xf>
  </cellXfs>
  <cellStyles count="1">
    <cellStyle name="Standard" xfId="0" builtinId="0"/>
  </cellStyles>
  <dxfs count="1">
    <dxf>
      <font>
        <color theme="0"/>
      </font>
    </dxf>
  </dxfs>
  <tableStyles count="0" defaultTableStyle="TableStyleMedium2" defaultPivotStyle="PivotStyleLight16"/>
  <colors>
    <mruColors>
      <color rgb="FFFFC1C1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25"/>
  <sheetViews>
    <sheetView showGridLines="0" tabSelected="1" zoomScaleNormal="100" workbookViewId="0">
      <selection activeCell="I15" sqref="I15"/>
    </sheetView>
  </sheetViews>
  <sheetFormatPr baseColWidth="10" defaultRowHeight="15.75" x14ac:dyDescent="0.25"/>
  <cols>
    <col min="1" max="1" width="7.875" customWidth="1"/>
    <col min="2" max="2" width="11" style="5"/>
    <col min="3" max="3" width="36.5" customWidth="1"/>
    <col min="4" max="4" width="13.75" bestFit="1" customWidth="1"/>
    <col min="5" max="5" width="13" bestFit="1" customWidth="1"/>
    <col min="6" max="6" width="12.75" bestFit="1" customWidth="1"/>
  </cols>
  <sheetData>
    <row r="1" spans="1:7" ht="56.1" customHeight="1" x14ac:dyDescent="0.25">
      <c r="A1" s="40" t="s">
        <v>40</v>
      </c>
      <c r="B1" s="40"/>
      <c r="C1" s="40"/>
      <c r="D1" s="40"/>
      <c r="E1" s="40"/>
      <c r="F1" s="40"/>
    </row>
    <row r="2" spans="1:7" x14ac:dyDescent="0.25">
      <c r="A2" t="s">
        <v>6</v>
      </c>
      <c r="B2" s="22">
        <v>45413</v>
      </c>
    </row>
    <row r="3" spans="1:7" x14ac:dyDescent="0.25">
      <c r="A3" t="s">
        <v>7</v>
      </c>
      <c r="B3" s="39">
        <f>EOMONTH(B2,0)</f>
        <v>45443</v>
      </c>
    </row>
    <row r="5" spans="1:7" ht="21.95" customHeight="1" thickBot="1" x14ac:dyDescent="0.3">
      <c r="A5" s="8" t="s">
        <v>8</v>
      </c>
      <c r="B5" s="23" t="s">
        <v>0</v>
      </c>
      <c r="C5" s="8" t="s">
        <v>1</v>
      </c>
      <c r="D5" s="8" t="s">
        <v>2</v>
      </c>
      <c r="E5" s="8" t="s">
        <v>3</v>
      </c>
      <c r="F5" s="8" t="s">
        <v>4</v>
      </c>
    </row>
    <row r="6" spans="1:7" ht="24" customHeight="1" thickBot="1" x14ac:dyDescent="0.3">
      <c r="A6" s="19"/>
      <c r="B6" s="24">
        <f>EOMONTH(B2,-1)</f>
        <v>45412</v>
      </c>
      <c r="C6" s="9" t="s">
        <v>9</v>
      </c>
      <c r="D6" s="10"/>
      <c r="E6" s="11"/>
      <c r="F6" s="31">
        <v>67988.039999999994</v>
      </c>
    </row>
    <row r="7" spans="1:7" x14ac:dyDescent="0.25">
      <c r="A7" s="13">
        <v>1</v>
      </c>
      <c r="B7" s="20">
        <v>45413</v>
      </c>
      <c r="C7" s="14" t="s">
        <v>27</v>
      </c>
      <c r="D7" s="26"/>
      <c r="E7" s="25">
        <v>800</v>
      </c>
      <c r="F7" s="30">
        <f t="shared" ref="F7:F43" si="0">F6+D7-E7</f>
        <v>67188.039999999994</v>
      </c>
    </row>
    <row r="8" spans="1:7" x14ac:dyDescent="0.25">
      <c r="A8" s="13">
        <v>2</v>
      </c>
      <c r="B8" s="20">
        <v>45414</v>
      </c>
      <c r="C8" s="14" t="s">
        <v>28</v>
      </c>
      <c r="D8" s="26"/>
      <c r="E8" s="25">
        <v>45.1</v>
      </c>
      <c r="F8" s="30">
        <f t="shared" si="0"/>
        <v>67142.939999999988</v>
      </c>
      <c r="G8" s="6"/>
    </row>
    <row r="9" spans="1:7" x14ac:dyDescent="0.25">
      <c r="A9" s="13">
        <v>3</v>
      </c>
      <c r="B9" s="20">
        <v>45414</v>
      </c>
      <c r="C9" s="14" t="s">
        <v>10</v>
      </c>
      <c r="D9" s="26"/>
      <c r="E9" s="25">
        <v>17.98</v>
      </c>
      <c r="F9" s="30">
        <f t="shared" si="0"/>
        <v>67124.959999999992</v>
      </c>
      <c r="G9" s="6"/>
    </row>
    <row r="10" spans="1:7" x14ac:dyDescent="0.25">
      <c r="A10" s="13">
        <v>4</v>
      </c>
      <c r="B10" s="20">
        <v>45415</v>
      </c>
      <c r="C10" s="14" t="s">
        <v>11</v>
      </c>
      <c r="D10" s="26">
        <v>320</v>
      </c>
      <c r="E10" s="25"/>
      <c r="F10" s="30">
        <f t="shared" si="0"/>
        <v>67444.959999999992</v>
      </c>
    </row>
    <row r="11" spans="1:7" x14ac:dyDescent="0.25">
      <c r="A11" s="13">
        <v>5</v>
      </c>
      <c r="B11" s="20">
        <v>45418</v>
      </c>
      <c r="C11" s="14" t="s">
        <v>12</v>
      </c>
      <c r="D11" s="26"/>
      <c r="E11" s="25">
        <v>0.85</v>
      </c>
      <c r="F11" s="30">
        <f t="shared" si="0"/>
        <v>67444.109999999986</v>
      </c>
    </row>
    <row r="12" spans="1:7" s="5" customFormat="1" x14ac:dyDescent="0.25">
      <c r="A12" s="15">
        <v>6</v>
      </c>
      <c r="B12" s="20">
        <v>45420</v>
      </c>
      <c r="C12" s="16" t="s">
        <v>13</v>
      </c>
      <c r="D12" s="27"/>
      <c r="E12" s="25">
        <v>26.79</v>
      </c>
      <c r="F12" s="30">
        <f t="shared" si="0"/>
        <v>67417.319999999992</v>
      </c>
    </row>
    <row r="13" spans="1:7" s="5" customFormat="1" x14ac:dyDescent="0.25">
      <c r="A13" s="15">
        <v>7</v>
      </c>
      <c r="B13" s="20">
        <v>45420</v>
      </c>
      <c r="C13" s="16" t="s">
        <v>29</v>
      </c>
      <c r="D13" s="27"/>
      <c r="E13" s="25">
        <v>37.340000000000003</v>
      </c>
      <c r="F13" s="30">
        <f t="shared" si="0"/>
        <v>67379.98</v>
      </c>
    </row>
    <row r="14" spans="1:7" s="5" customFormat="1" x14ac:dyDescent="0.25">
      <c r="A14" s="15">
        <v>8</v>
      </c>
      <c r="B14" s="20">
        <v>45420</v>
      </c>
      <c r="C14" s="16" t="s">
        <v>30</v>
      </c>
      <c r="D14" s="27"/>
      <c r="E14" s="25">
        <v>50</v>
      </c>
      <c r="F14" s="30">
        <f>F13+D14-E14</f>
        <v>67329.98</v>
      </c>
    </row>
    <row r="15" spans="1:7" s="5" customFormat="1" x14ac:dyDescent="0.25">
      <c r="A15" s="15">
        <v>9</v>
      </c>
      <c r="B15" s="20">
        <v>45422</v>
      </c>
      <c r="C15" s="16" t="s">
        <v>31</v>
      </c>
      <c r="D15" s="27"/>
      <c r="E15" s="25">
        <v>20.09</v>
      </c>
      <c r="F15" s="30">
        <f t="shared" si="0"/>
        <v>67309.89</v>
      </c>
    </row>
    <row r="16" spans="1:7" s="5" customFormat="1" x14ac:dyDescent="0.25">
      <c r="A16" s="15">
        <v>10</v>
      </c>
      <c r="B16" s="20">
        <v>45423</v>
      </c>
      <c r="C16" s="16" t="s">
        <v>14</v>
      </c>
      <c r="D16" s="27"/>
      <c r="E16" s="25">
        <v>10</v>
      </c>
      <c r="F16" s="30">
        <f t="shared" si="0"/>
        <v>67299.89</v>
      </c>
    </row>
    <row r="17" spans="1:7" s="5" customFormat="1" x14ac:dyDescent="0.25">
      <c r="A17" s="15">
        <v>11</v>
      </c>
      <c r="B17" s="20">
        <v>45423</v>
      </c>
      <c r="C17" s="16" t="s">
        <v>32</v>
      </c>
      <c r="D17" s="27"/>
      <c r="E17" s="25">
        <v>48</v>
      </c>
      <c r="F17" s="30">
        <f t="shared" si="0"/>
        <v>67251.89</v>
      </c>
    </row>
    <row r="18" spans="1:7" s="5" customFormat="1" x14ac:dyDescent="0.25">
      <c r="A18" s="15">
        <v>12</v>
      </c>
      <c r="B18" s="20">
        <v>45425</v>
      </c>
      <c r="C18" s="16" t="s">
        <v>10</v>
      </c>
      <c r="D18" s="27"/>
      <c r="E18" s="25">
        <v>21.16</v>
      </c>
      <c r="F18" s="30">
        <f t="shared" si="0"/>
        <v>67230.73</v>
      </c>
    </row>
    <row r="19" spans="1:7" s="7" customFormat="1" x14ac:dyDescent="0.25">
      <c r="A19" s="15">
        <v>13</v>
      </c>
      <c r="B19" s="18" t="s">
        <v>33</v>
      </c>
      <c r="C19" s="17" t="s">
        <v>31</v>
      </c>
      <c r="D19" s="27"/>
      <c r="E19" s="25">
        <v>24.26</v>
      </c>
      <c r="F19" s="30">
        <f t="shared" si="0"/>
        <v>67206.47</v>
      </c>
      <c r="G19" s="6"/>
    </row>
    <row r="20" spans="1:7" s="7" customFormat="1" x14ac:dyDescent="0.25">
      <c r="A20" s="15">
        <v>14</v>
      </c>
      <c r="B20" s="18" t="s">
        <v>33</v>
      </c>
      <c r="C20" s="17" t="s">
        <v>34</v>
      </c>
      <c r="D20" s="27"/>
      <c r="E20" s="25">
        <v>3.25</v>
      </c>
      <c r="F20" s="30">
        <f t="shared" si="0"/>
        <v>67203.22</v>
      </c>
    </row>
    <row r="21" spans="1:7" s="7" customFormat="1" x14ac:dyDescent="0.25">
      <c r="A21" s="15">
        <v>15</v>
      </c>
      <c r="B21" s="18" t="s">
        <v>33</v>
      </c>
      <c r="C21" s="17" t="s">
        <v>15</v>
      </c>
      <c r="D21" s="27"/>
      <c r="E21" s="25">
        <v>0.88</v>
      </c>
      <c r="F21" s="30">
        <f t="shared" si="0"/>
        <v>67202.34</v>
      </c>
    </row>
    <row r="22" spans="1:7" s="7" customFormat="1" x14ac:dyDescent="0.25">
      <c r="A22" s="15">
        <v>16</v>
      </c>
      <c r="B22" s="18" t="s">
        <v>17</v>
      </c>
      <c r="C22" s="17" t="s">
        <v>11</v>
      </c>
      <c r="D22" s="27">
        <v>2000</v>
      </c>
      <c r="E22" s="25"/>
      <c r="F22" s="30">
        <f t="shared" si="0"/>
        <v>69202.34</v>
      </c>
    </row>
    <row r="23" spans="1:7" s="7" customFormat="1" x14ac:dyDescent="0.25">
      <c r="A23" s="15">
        <v>17</v>
      </c>
      <c r="B23" s="18" t="s">
        <v>17</v>
      </c>
      <c r="C23" s="17" t="s">
        <v>16</v>
      </c>
      <c r="D23" s="27"/>
      <c r="E23" s="25">
        <v>10.87</v>
      </c>
      <c r="F23" s="30">
        <f t="shared" si="0"/>
        <v>69191.47</v>
      </c>
      <c r="G23"/>
    </row>
    <row r="24" spans="1:7" s="7" customFormat="1" x14ac:dyDescent="0.25">
      <c r="A24" s="15">
        <v>18</v>
      </c>
      <c r="B24" s="18" t="s">
        <v>17</v>
      </c>
      <c r="C24" s="17" t="s">
        <v>15</v>
      </c>
      <c r="D24" s="27"/>
      <c r="E24" s="25">
        <v>5.66</v>
      </c>
      <c r="F24" s="30">
        <f t="shared" si="0"/>
        <v>69185.81</v>
      </c>
    </row>
    <row r="25" spans="1:7" s="7" customFormat="1" x14ac:dyDescent="0.25">
      <c r="A25" s="15">
        <v>19</v>
      </c>
      <c r="B25" s="18" t="s">
        <v>18</v>
      </c>
      <c r="C25" s="21" t="s">
        <v>11</v>
      </c>
      <c r="D25" s="27">
        <v>1500</v>
      </c>
      <c r="E25" s="25"/>
      <c r="F25" s="30">
        <f t="shared" si="0"/>
        <v>70685.81</v>
      </c>
    </row>
    <row r="26" spans="1:7" s="7" customFormat="1" x14ac:dyDescent="0.25">
      <c r="A26" s="15">
        <v>20</v>
      </c>
      <c r="B26" s="18" t="s">
        <v>18</v>
      </c>
      <c r="C26" s="21" t="s">
        <v>11</v>
      </c>
      <c r="D26" s="27">
        <v>1000</v>
      </c>
      <c r="E26" s="25"/>
      <c r="F26" s="30">
        <f t="shared" si="0"/>
        <v>71685.81</v>
      </c>
    </row>
    <row r="27" spans="1:7" s="7" customFormat="1" x14ac:dyDescent="0.25">
      <c r="A27" s="15">
        <v>21</v>
      </c>
      <c r="B27" s="18" t="s">
        <v>18</v>
      </c>
      <c r="C27" s="21" t="s">
        <v>35</v>
      </c>
      <c r="D27" s="27"/>
      <c r="E27" s="25">
        <v>216.36</v>
      </c>
      <c r="F27" s="30">
        <f t="shared" si="0"/>
        <v>71469.45</v>
      </c>
    </row>
    <row r="28" spans="1:7" s="7" customFormat="1" x14ac:dyDescent="0.25">
      <c r="A28" s="15">
        <v>22</v>
      </c>
      <c r="B28" s="18" t="s">
        <v>18</v>
      </c>
      <c r="C28" s="21" t="s">
        <v>36</v>
      </c>
      <c r="D28" s="27"/>
      <c r="E28" s="25">
        <v>160</v>
      </c>
      <c r="F28" s="30">
        <f t="shared" si="0"/>
        <v>71309.45</v>
      </c>
    </row>
    <row r="29" spans="1:7" s="7" customFormat="1" x14ac:dyDescent="0.25">
      <c r="A29" s="15">
        <v>23</v>
      </c>
      <c r="B29" s="18" t="s">
        <v>18</v>
      </c>
      <c r="C29" s="21" t="s">
        <v>37</v>
      </c>
      <c r="D29" s="27"/>
      <c r="E29" s="25">
        <v>300</v>
      </c>
      <c r="F29" s="30">
        <f t="shared" si="0"/>
        <v>71009.45</v>
      </c>
    </row>
    <row r="30" spans="1:7" s="7" customFormat="1" x14ac:dyDescent="0.25">
      <c r="A30" s="15">
        <v>24</v>
      </c>
      <c r="B30" s="18" t="s">
        <v>19</v>
      </c>
      <c r="C30" s="21" t="s">
        <v>32</v>
      </c>
      <c r="D30" s="27"/>
      <c r="E30" s="25">
        <v>164.7</v>
      </c>
      <c r="F30" s="30">
        <f t="shared" si="0"/>
        <v>70844.75</v>
      </c>
    </row>
    <row r="31" spans="1:7" s="7" customFormat="1" x14ac:dyDescent="0.25">
      <c r="A31" s="15">
        <v>25</v>
      </c>
      <c r="B31" s="18" t="s">
        <v>19</v>
      </c>
      <c r="C31" s="21" t="s">
        <v>20</v>
      </c>
      <c r="D31" s="27"/>
      <c r="E31" s="25">
        <v>41.88</v>
      </c>
      <c r="F31" s="30">
        <f t="shared" si="0"/>
        <v>70802.87</v>
      </c>
    </row>
    <row r="32" spans="1:7" s="7" customFormat="1" x14ac:dyDescent="0.25">
      <c r="A32" s="15">
        <v>26</v>
      </c>
      <c r="B32" s="18" t="s">
        <v>21</v>
      </c>
      <c r="C32" s="21" t="s">
        <v>11</v>
      </c>
      <c r="D32" s="27">
        <v>500</v>
      </c>
      <c r="E32" s="25"/>
      <c r="F32" s="30">
        <f t="shared" si="0"/>
        <v>71302.87</v>
      </c>
    </row>
    <row r="33" spans="1:6" s="7" customFormat="1" x14ac:dyDescent="0.25">
      <c r="A33" s="15">
        <v>27</v>
      </c>
      <c r="B33" s="18" t="s">
        <v>21</v>
      </c>
      <c r="C33" s="21" t="s">
        <v>22</v>
      </c>
      <c r="D33" s="27"/>
      <c r="E33" s="25">
        <v>14.99</v>
      </c>
      <c r="F33" s="30">
        <f t="shared" si="0"/>
        <v>71287.87999999999</v>
      </c>
    </row>
    <row r="34" spans="1:6" s="7" customFormat="1" x14ac:dyDescent="0.25">
      <c r="A34" s="15">
        <v>28</v>
      </c>
      <c r="B34" s="18" t="s">
        <v>23</v>
      </c>
      <c r="C34" s="21" t="s">
        <v>11</v>
      </c>
      <c r="D34" s="27">
        <v>500</v>
      </c>
      <c r="E34" s="25"/>
      <c r="F34" s="30">
        <f t="shared" si="0"/>
        <v>71787.87999999999</v>
      </c>
    </row>
    <row r="35" spans="1:6" s="7" customFormat="1" x14ac:dyDescent="0.25">
      <c r="A35" s="15">
        <v>29</v>
      </c>
      <c r="B35" s="18" t="s">
        <v>23</v>
      </c>
      <c r="C35" s="21" t="s">
        <v>24</v>
      </c>
      <c r="D35" s="27"/>
      <c r="E35" s="25">
        <v>2</v>
      </c>
      <c r="F35" s="30">
        <f t="shared" si="0"/>
        <v>71785.87999999999</v>
      </c>
    </row>
    <row r="36" spans="1:6" s="7" customFormat="1" x14ac:dyDescent="0.25">
      <c r="A36" s="15">
        <v>30</v>
      </c>
      <c r="B36" s="18" t="s">
        <v>25</v>
      </c>
      <c r="C36" s="21" t="s">
        <v>26</v>
      </c>
      <c r="D36" s="27"/>
      <c r="E36" s="25">
        <v>9.5500000000000007</v>
      </c>
      <c r="F36" s="30">
        <f t="shared" si="0"/>
        <v>71776.329999999987</v>
      </c>
    </row>
    <row r="37" spans="1:6" s="7" customFormat="1" x14ac:dyDescent="0.25">
      <c r="A37" s="15">
        <v>31</v>
      </c>
      <c r="B37" s="18" t="s">
        <v>25</v>
      </c>
      <c r="C37" s="21" t="s">
        <v>10</v>
      </c>
      <c r="D37" s="27"/>
      <c r="E37" s="25">
        <v>179.78</v>
      </c>
      <c r="F37" s="30">
        <f t="shared" si="0"/>
        <v>71596.549999999988</v>
      </c>
    </row>
    <row r="38" spans="1:6" s="7" customFormat="1" x14ac:dyDescent="0.25">
      <c r="A38" s="15">
        <v>32</v>
      </c>
      <c r="B38" s="18" t="s">
        <v>38</v>
      </c>
      <c r="C38" s="21" t="s">
        <v>39</v>
      </c>
      <c r="D38" s="27"/>
      <c r="E38" s="25">
        <v>1200</v>
      </c>
      <c r="F38" s="30">
        <f t="shared" si="0"/>
        <v>70396.549999999988</v>
      </c>
    </row>
    <row r="39" spans="1:6" s="7" customFormat="1" x14ac:dyDescent="0.25">
      <c r="A39" s="15"/>
      <c r="B39" s="18"/>
      <c r="C39" s="21"/>
      <c r="D39" s="27"/>
      <c r="E39" s="25"/>
      <c r="F39" s="30">
        <f t="shared" si="0"/>
        <v>70396.549999999988</v>
      </c>
    </row>
    <row r="40" spans="1:6" ht="16.5" thickBot="1" x14ac:dyDescent="0.3">
      <c r="A40" s="29"/>
      <c r="C40" s="33"/>
      <c r="D40" s="34"/>
      <c r="E40" s="34"/>
      <c r="F40" s="35"/>
    </row>
    <row r="41" spans="1:6" ht="16.5" thickBot="1" x14ac:dyDescent="0.3">
      <c r="A41" s="29"/>
      <c r="B41" s="32"/>
      <c r="C41" s="28" t="s">
        <v>5</v>
      </c>
      <c r="D41" s="37">
        <f>SUM(D7:D39)</f>
        <v>5820</v>
      </c>
      <c r="E41" s="36">
        <f>SUM(E7:E39)</f>
        <v>3411.4900000000002</v>
      </c>
      <c r="F41" s="6" t="e">
        <f>#REF!+D41-E41</f>
        <v>#REF!</v>
      </c>
    </row>
    <row r="42" spans="1:6" ht="16.5" thickBot="1" x14ac:dyDescent="0.3">
      <c r="C42" s="3"/>
      <c r="D42" s="4"/>
      <c r="E42" s="2"/>
      <c r="F42" s="6" t="e">
        <f t="shared" si="0"/>
        <v>#REF!</v>
      </c>
    </row>
    <row r="43" spans="1:6" ht="16.5" thickBot="1" x14ac:dyDescent="0.3">
      <c r="C43" s="12" t="s">
        <v>4</v>
      </c>
      <c r="D43" s="38">
        <f>F6+D41-E41</f>
        <v>70396.549999999988</v>
      </c>
      <c r="F43" s="6" t="e">
        <f t="shared" si="0"/>
        <v>#REF!</v>
      </c>
    </row>
    <row r="44" spans="1:6" x14ac:dyDescent="0.25">
      <c r="D44" s="1"/>
    </row>
    <row r="45" spans="1:6" x14ac:dyDescent="0.25">
      <c r="D45" s="1"/>
      <c r="E45" s="1"/>
    </row>
    <row r="46" spans="1:6" x14ac:dyDescent="0.25">
      <c r="D46" s="1"/>
      <c r="E46" s="1"/>
      <c r="F46" s="6"/>
    </row>
    <row r="47" spans="1:6" x14ac:dyDescent="0.25">
      <c r="D47" s="1"/>
      <c r="E47" s="1"/>
    </row>
    <row r="48" spans="1:6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6" x14ac:dyDescent="0.25">
      <c r="D81" s="1"/>
      <c r="E81" s="1"/>
    </row>
    <row r="82" spans="4:6" x14ac:dyDescent="0.25">
      <c r="D82" s="1"/>
      <c r="E82" s="1"/>
    </row>
    <row r="83" spans="4:6" x14ac:dyDescent="0.25">
      <c r="D83" s="1"/>
      <c r="E83" s="1"/>
    </row>
    <row r="84" spans="4:6" x14ac:dyDescent="0.25">
      <c r="D84" s="1"/>
      <c r="E84" s="1"/>
    </row>
    <row r="85" spans="4:6" x14ac:dyDescent="0.25">
      <c r="D85" s="1"/>
      <c r="E85" s="1"/>
    </row>
    <row r="86" spans="4:6" x14ac:dyDescent="0.25">
      <c r="D86" s="1"/>
      <c r="E86" s="1"/>
    </row>
    <row r="87" spans="4:6" x14ac:dyDescent="0.25">
      <c r="D87" s="1"/>
      <c r="E87" s="1"/>
    </row>
    <row r="88" spans="4:6" x14ac:dyDescent="0.25">
      <c r="D88" s="1"/>
      <c r="E88" s="1"/>
    </row>
    <row r="89" spans="4:6" x14ac:dyDescent="0.25">
      <c r="D89" s="1"/>
      <c r="E89" s="1"/>
    </row>
    <row r="90" spans="4:6" x14ac:dyDescent="0.25">
      <c r="D90" s="1"/>
      <c r="E90" s="1"/>
    </row>
    <row r="91" spans="4:6" x14ac:dyDescent="0.25">
      <c r="D91" s="1"/>
      <c r="E91" s="1"/>
      <c r="F91" s="1"/>
    </row>
    <row r="92" spans="4:6" x14ac:dyDescent="0.25">
      <c r="D92" s="1"/>
      <c r="E92" s="1"/>
      <c r="F92" s="1"/>
    </row>
    <row r="93" spans="4:6" x14ac:dyDescent="0.25">
      <c r="D93" s="1"/>
      <c r="E93" s="1"/>
      <c r="F93" s="1"/>
    </row>
    <row r="94" spans="4:6" x14ac:dyDescent="0.25">
      <c r="D94" s="1"/>
      <c r="E94" s="1"/>
      <c r="F94" s="1"/>
    </row>
    <row r="95" spans="4:6" x14ac:dyDescent="0.25">
      <c r="D95" s="1"/>
      <c r="E95" s="1"/>
      <c r="F95" s="1"/>
    </row>
    <row r="96" spans="4:6" x14ac:dyDescent="0.25">
      <c r="D96" s="1"/>
      <c r="E96" s="1"/>
      <c r="F96" s="1"/>
    </row>
    <row r="97" spans="4:6" x14ac:dyDescent="0.25">
      <c r="D97" s="1"/>
      <c r="E97" s="1"/>
      <c r="F97" s="1"/>
    </row>
    <row r="98" spans="4:6" x14ac:dyDescent="0.25">
      <c r="D98" s="1"/>
      <c r="E98" s="1"/>
      <c r="F98" s="1"/>
    </row>
    <row r="99" spans="4:6" x14ac:dyDescent="0.25">
      <c r="D99" s="1"/>
      <c r="E99" s="1"/>
      <c r="F99" s="1"/>
    </row>
    <row r="100" spans="4:6" x14ac:dyDescent="0.25">
      <c r="D100" s="1"/>
      <c r="E100" s="1"/>
      <c r="F100" s="1"/>
    </row>
    <row r="101" spans="4:6" x14ac:dyDescent="0.25">
      <c r="D101" s="1"/>
      <c r="E101" s="1"/>
      <c r="F101" s="1"/>
    </row>
    <row r="102" spans="4:6" x14ac:dyDescent="0.25">
      <c r="D102" s="1"/>
      <c r="E102" s="1"/>
      <c r="F102" s="1"/>
    </row>
    <row r="103" spans="4:6" x14ac:dyDescent="0.25">
      <c r="D103" s="1"/>
      <c r="E103" s="1"/>
      <c r="F103" s="1"/>
    </row>
    <row r="104" spans="4:6" x14ac:dyDescent="0.25">
      <c r="D104" s="1"/>
      <c r="E104" s="1"/>
      <c r="F104" s="1"/>
    </row>
    <row r="105" spans="4:6" x14ac:dyDescent="0.25">
      <c r="D105" s="1"/>
      <c r="E105" s="1"/>
      <c r="F105" s="1"/>
    </row>
    <row r="106" spans="4:6" x14ac:dyDescent="0.25">
      <c r="D106" s="1"/>
      <c r="E106" s="1"/>
      <c r="F106" s="1"/>
    </row>
    <row r="107" spans="4:6" x14ac:dyDescent="0.25">
      <c r="D107" s="1"/>
      <c r="E107" s="1"/>
      <c r="F107" s="1"/>
    </row>
    <row r="108" spans="4:6" x14ac:dyDescent="0.25">
      <c r="D108" s="1"/>
      <c r="E108" s="1"/>
      <c r="F108" s="1"/>
    </row>
    <row r="109" spans="4:6" x14ac:dyDescent="0.25">
      <c r="D109" s="1"/>
      <c r="E109" s="1"/>
      <c r="F109" s="1"/>
    </row>
    <row r="110" spans="4:6" x14ac:dyDescent="0.25">
      <c r="D110" s="1"/>
      <c r="E110" s="1"/>
      <c r="F110" s="1"/>
    </row>
    <row r="111" spans="4:6" x14ac:dyDescent="0.25">
      <c r="D111" s="1"/>
      <c r="E111" s="1"/>
      <c r="F111" s="1"/>
    </row>
    <row r="112" spans="4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</row>
    <row r="135" spans="4:6" x14ac:dyDescent="0.25">
      <c r="D135" s="1"/>
      <c r="E135" s="1"/>
    </row>
    <row r="136" spans="4:6" x14ac:dyDescent="0.25">
      <c r="D136" s="1"/>
      <c r="E136" s="1"/>
    </row>
    <row r="137" spans="4:6" x14ac:dyDescent="0.25">
      <c r="D137" s="1"/>
      <c r="E137" s="1"/>
    </row>
    <row r="138" spans="4:6" x14ac:dyDescent="0.25">
      <c r="D138" s="1"/>
      <c r="E138" s="1"/>
    </row>
    <row r="139" spans="4:6" x14ac:dyDescent="0.25">
      <c r="D139" s="1"/>
      <c r="E139" s="1"/>
    </row>
    <row r="140" spans="4:6" x14ac:dyDescent="0.25">
      <c r="D140" s="1"/>
      <c r="E140" s="1"/>
    </row>
    <row r="141" spans="4:6" x14ac:dyDescent="0.25">
      <c r="D141" s="1"/>
      <c r="E141" s="1"/>
    </row>
    <row r="142" spans="4:6" x14ac:dyDescent="0.25">
      <c r="D142" s="1"/>
      <c r="E142" s="1"/>
    </row>
    <row r="143" spans="4:6" x14ac:dyDescent="0.25">
      <c r="E143" s="1"/>
    </row>
    <row r="144" spans="4:6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</sheetData>
  <sheetProtection formatCells="0" formatColumns="0" formatRows="0" insertColumns="0" insertRows="0" insertHyperlinks="0" deleteColumns="0" deleteRows="0" autoFilter="0"/>
  <mergeCells count="1">
    <mergeCell ref="A1:F1"/>
  </mergeCells>
  <conditionalFormatting sqref="F7:F43">
    <cfRule type="expression" dxfId="0" priority="1">
      <formula>ISBLANK(B7)</formula>
    </cfRule>
  </conditionalFormatting>
  <printOptions horizontalCentered="1"/>
  <pageMargins left="0.7" right="0.7" top="0.78740157499999996" bottom="0.78740157499999996" header="0.3" footer="0.3"/>
  <pageSetup paperSize="9" scale="8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Kassenbuch Vorlage</vt:lpstr>
    </vt:vector>
  </TitlesOfParts>
  <Manager/>
  <Company/>
  <LinksUpToDate>false</LinksUpToDate>
  <SharedDoc>false</SharedDoc>
  <HyperlinkBase>https://muster-vorlage.ch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Kassenbuch Vorlage</dc:title>
  <dc:subject>Kassenbuch Vorlage</dc:subject>
  <dc:creator>https://muster-vorlage.ch</dc:creator>
  <cp:keywords/>
  <dc:description>https://muster-vorlage.ch
Kassenbuch Vorlage</dc:description>
  <cp:lastModifiedBy>Patrick</cp:lastModifiedBy>
  <cp:lastPrinted>2024-07-09T07:39:55Z</cp:lastPrinted>
  <dcterms:created xsi:type="dcterms:W3CDTF">2018-02-11T15:36:05Z</dcterms:created>
  <dcterms:modified xsi:type="dcterms:W3CDTF">2024-11-26T12:47:57Z</dcterms:modified>
  <cp:category/>
</cp:coreProperties>
</file>