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yw\Desktop\resul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1" i="1" l="1"/>
  <c r="N32" i="1"/>
  <c r="N33" i="1"/>
  <c r="N34" i="1"/>
  <c r="N35" i="1"/>
  <c r="N36" i="1"/>
  <c r="N37" i="1"/>
  <c r="N38" i="1"/>
  <c r="N30" i="1"/>
  <c r="M31" i="1"/>
  <c r="M32" i="1"/>
  <c r="M33" i="1"/>
  <c r="M34" i="1"/>
  <c r="M35" i="1"/>
  <c r="M36" i="1"/>
  <c r="M37" i="1"/>
  <c r="M38" i="1"/>
  <c r="M30" i="1"/>
  <c r="L31" i="1"/>
  <c r="L32" i="1"/>
  <c r="L33" i="1"/>
  <c r="L34" i="1"/>
  <c r="L35" i="1"/>
  <c r="L36" i="1"/>
  <c r="L37" i="1"/>
  <c r="L38" i="1"/>
  <c r="L30" i="1"/>
  <c r="K31" i="1"/>
  <c r="K32" i="1"/>
  <c r="K33" i="1"/>
  <c r="K34" i="1"/>
  <c r="K35" i="1"/>
  <c r="K36" i="1"/>
  <c r="K37" i="1"/>
  <c r="K38" i="1"/>
  <c r="K30" i="1"/>
  <c r="J31" i="1"/>
  <c r="J32" i="1"/>
  <c r="J33" i="1"/>
  <c r="J34" i="1"/>
  <c r="J35" i="1"/>
  <c r="J36" i="1"/>
  <c r="J37" i="1"/>
  <c r="J38" i="1"/>
  <c r="J30" i="1"/>
  <c r="I31" i="1"/>
  <c r="I32" i="1"/>
  <c r="I33" i="1"/>
  <c r="I34" i="1"/>
  <c r="I35" i="1"/>
  <c r="I36" i="1"/>
  <c r="I37" i="1"/>
  <c r="I38" i="1"/>
  <c r="I30" i="1"/>
  <c r="F31" i="1"/>
  <c r="F32" i="1"/>
  <c r="F33" i="1"/>
  <c r="F34" i="1"/>
  <c r="F35" i="1"/>
  <c r="F36" i="1"/>
  <c r="F37" i="1"/>
  <c r="F38" i="1"/>
  <c r="F30" i="1"/>
  <c r="E31" i="1"/>
  <c r="E32" i="1"/>
  <c r="E33" i="1"/>
  <c r="E34" i="1"/>
  <c r="E35" i="1"/>
  <c r="E36" i="1"/>
  <c r="E37" i="1"/>
  <c r="E38" i="1"/>
  <c r="E30" i="1"/>
  <c r="D31" i="1"/>
  <c r="D32" i="1"/>
  <c r="D33" i="1"/>
  <c r="D34" i="1"/>
  <c r="D35" i="1"/>
  <c r="D36" i="1"/>
  <c r="D37" i="1"/>
  <c r="D38" i="1"/>
  <c r="D30" i="1"/>
  <c r="C31" i="1"/>
  <c r="C32" i="1"/>
  <c r="C33" i="1"/>
  <c r="C34" i="1"/>
  <c r="C35" i="1"/>
  <c r="C36" i="1"/>
  <c r="C37" i="1"/>
  <c r="C38" i="1"/>
  <c r="C30" i="1"/>
  <c r="B31" i="1"/>
  <c r="B32" i="1"/>
  <c r="B33" i="1"/>
  <c r="B34" i="1"/>
  <c r="B35" i="1"/>
  <c r="B36" i="1"/>
  <c r="B37" i="1"/>
  <c r="B38" i="1"/>
  <c r="B30" i="1"/>
</calcChain>
</file>

<file path=xl/sharedStrings.xml><?xml version="1.0" encoding="utf-8"?>
<sst xmlns="http://schemas.openxmlformats.org/spreadsheetml/2006/main" count="37" uniqueCount="37">
  <si>
    <t>IL1</t>
    <phoneticPr fontId="1" type="noConversion"/>
  </si>
  <si>
    <t>1KB</t>
    <phoneticPr fontId="1" type="noConversion"/>
  </si>
  <si>
    <t xml:space="preserve">    full</t>
    <phoneticPr fontId="1" type="noConversion"/>
  </si>
  <si>
    <t>1KB</t>
    <phoneticPr fontId="1" type="noConversion"/>
  </si>
  <si>
    <t xml:space="preserve">     full</t>
    <phoneticPr fontId="1" type="noConversion"/>
  </si>
  <si>
    <t>2KB</t>
    <phoneticPr fontId="1" type="noConversion"/>
  </si>
  <si>
    <t>2KB</t>
    <phoneticPr fontId="1" type="noConversion"/>
  </si>
  <si>
    <t>4KB</t>
    <phoneticPr fontId="1" type="noConversion"/>
  </si>
  <si>
    <t>4KB</t>
    <phoneticPr fontId="1" type="noConversion"/>
  </si>
  <si>
    <t>8KB</t>
    <phoneticPr fontId="1" type="noConversion"/>
  </si>
  <si>
    <t>8KB</t>
    <phoneticPr fontId="1" type="noConversion"/>
  </si>
  <si>
    <t>16KB</t>
    <phoneticPr fontId="1" type="noConversion"/>
  </si>
  <si>
    <t>16KB</t>
    <phoneticPr fontId="1" type="noConversion"/>
  </si>
  <si>
    <t>32KB</t>
    <phoneticPr fontId="1" type="noConversion"/>
  </si>
  <si>
    <t>32KB</t>
    <phoneticPr fontId="1" type="noConversion"/>
  </si>
  <si>
    <t>64KB</t>
    <phoneticPr fontId="1" type="noConversion"/>
  </si>
  <si>
    <t>64KB</t>
    <phoneticPr fontId="1" type="noConversion"/>
  </si>
  <si>
    <t>128KB</t>
    <phoneticPr fontId="1" type="noConversion"/>
  </si>
  <si>
    <t>128KB</t>
    <phoneticPr fontId="1" type="noConversion"/>
  </si>
  <si>
    <t>256KB</t>
    <phoneticPr fontId="1" type="noConversion"/>
  </si>
  <si>
    <t>256KB</t>
    <phoneticPr fontId="1" type="noConversion"/>
  </si>
  <si>
    <t>1KB</t>
    <phoneticPr fontId="1" type="noConversion"/>
  </si>
  <si>
    <t>2KB</t>
    <phoneticPr fontId="1" type="noConversion"/>
  </si>
  <si>
    <t>4KB</t>
    <phoneticPr fontId="1" type="noConversion"/>
  </si>
  <si>
    <t>8KB</t>
    <phoneticPr fontId="1" type="noConversion"/>
  </si>
  <si>
    <t>16KB</t>
    <phoneticPr fontId="1" type="noConversion"/>
  </si>
  <si>
    <t>32KB</t>
    <phoneticPr fontId="1" type="noConversion"/>
  </si>
  <si>
    <t>64KB</t>
    <phoneticPr fontId="1" type="noConversion"/>
  </si>
  <si>
    <t>128KB</t>
    <phoneticPr fontId="1" type="noConversion"/>
  </si>
  <si>
    <t>256KB</t>
    <phoneticPr fontId="1" type="noConversion"/>
  </si>
  <si>
    <t>DL1 Prefetch</t>
    <phoneticPr fontId="1" type="noConversion"/>
  </si>
  <si>
    <t>DL1</t>
    <phoneticPr fontId="1" type="noConversion"/>
  </si>
  <si>
    <t>full</t>
    <phoneticPr fontId="1" type="noConversion"/>
  </si>
  <si>
    <t>Instructions</t>
    <phoneticPr fontId="1" type="noConversion"/>
  </si>
  <si>
    <t>Prefetch</t>
    <phoneticPr fontId="1" type="noConversion"/>
  </si>
  <si>
    <t>Prefetch rate</t>
    <phoneticPr fontId="1" type="noConversion"/>
  </si>
  <si>
    <t>Laod/Store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</si>
</sst>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topLeftCell="A16" workbookViewId="0">
      <selection activeCell="N30" sqref="N30:N38"/>
    </sheetView>
  </sheetViews>
  <sheetFormatPr defaultRowHeight="13.5" x14ac:dyDescent="0.15"/>
  <cols>
    <col min="2" max="4" width="11.625" bestFit="1" customWidth="1"/>
    <col min="5" max="5" width="11" customWidth="1"/>
    <col min="6" max="6" width="13" customWidth="1"/>
    <col min="8" max="8" width="11.125" customWidth="1"/>
    <col min="9" max="9" width="13.75" customWidth="1"/>
    <col min="10" max="10" width="9.5" bestFit="1" customWidth="1"/>
    <col min="14" max="14" width="11.125" customWidth="1"/>
  </cols>
  <sheetData>
    <row r="1" spans="1:14" x14ac:dyDescent="0.15">
      <c r="A1" t="s">
        <v>0</v>
      </c>
    </row>
    <row r="2" spans="1:14" x14ac:dyDescent="0.15">
      <c r="B2">
        <v>1</v>
      </c>
      <c r="C2">
        <v>2</v>
      </c>
      <c r="D2">
        <v>4</v>
      </c>
      <c r="E2">
        <v>8</v>
      </c>
      <c r="F2" t="s">
        <v>2</v>
      </c>
    </row>
    <row r="3" spans="1:14" x14ac:dyDescent="0.15">
      <c r="A3" t="s">
        <v>1</v>
      </c>
      <c r="B3" s="1">
        <v>4.778048E-2</v>
      </c>
      <c r="C3" s="1">
        <v>2.3575189999999999E-2</v>
      </c>
      <c r="D3" s="1">
        <v>3.3204740000000003E-2</v>
      </c>
      <c r="E3" s="1">
        <v>2.6703379999999999E-2</v>
      </c>
      <c r="F3" s="1">
        <v>3.5115250000000001E-2</v>
      </c>
    </row>
    <row r="4" spans="1:14" x14ac:dyDescent="0.15">
      <c r="A4" t="s">
        <v>5</v>
      </c>
      <c r="B4" s="1">
        <v>1.6243420000000001E-2</v>
      </c>
      <c r="C4" s="1">
        <v>1.651416E-2</v>
      </c>
      <c r="D4" s="1">
        <v>3.0710000000000002E-5</v>
      </c>
      <c r="E4" s="1">
        <v>3.1210000000000001E-5</v>
      </c>
      <c r="F4" s="1">
        <v>3.3399999999999999E-5</v>
      </c>
    </row>
    <row r="5" spans="1:14" x14ac:dyDescent="0.15">
      <c r="A5" t="s">
        <v>7</v>
      </c>
      <c r="B5" s="1">
        <v>7.6455500000000001E-3</v>
      </c>
      <c r="C5" s="1">
        <v>2.2140000000000001E-5</v>
      </c>
      <c r="D5" s="1">
        <v>2.234E-5</v>
      </c>
      <c r="E5" s="1">
        <v>2.2229999999999999E-5</v>
      </c>
      <c r="F5" s="1">
        <v>2.1679999999999999E-5</v>
      </c>
    </row>
    <row r="6" spans="1:14" x14ac:dyDescent="0.15">
      <c r="A6" t="s">
        <v>9</v>
      </c>
      <c r="B6" s="1">
        <v>7.6364299999999996E-3</v>
      </c>
      <c r="C6" s="1">
        <v>1.254E-5</v>
      </c>
      <c r="D6" s="1">
        <v>1.2490000000000001E-5</v>
      </c>
      <c r="E6" s="1">
        <v>1.27E-5</v>
      </c>
      <c r="F6" s="1">
        <v>1.396E-5</v>
      </c>
    </row>
    <row r="7" spans="1:14" x14ac:dyDescent="0.15">
      <c r="A7" t="s">
        <v>11</v>
      </c>
      <c r="B7" s="1">
        <v>7.6338600000000001E-3</v>
      </c>
      <c r="C7" s="1">
        <v>6.3799999999999999E-6</v>
      </c>
      <c r="D7" s="1">
        <v>5.1200000000000001E-6</v>
      </c>
      <c r="E7" s="1">
        <v>5.04E-6</v>
      </c>
      <c r="F7" s="1">
        <v>4.95E-6</v>
      </c>
    </row>
    <row r="8" spans="1:14" x14ac:dyDescent="0.15">
      <c r="A8" t="s">
        <v>13</v>
      </c>
      <c r="B8" s="1">
        <v>7.63256E-3</v>
      </c>
      <c r="C8" s="1">
        <v>5.0799999999999996E-6</v>
      </c>
      <c r="D8" s="1">
        <v>4.9699999999999998E-6</v>
      </c>
      <c r="E8" s="1">
        <v>4.95E-6</v>
      </c>
      <c r="F8" s="1">
        <v>4.95E-6</v>
      </c>
    </row>
    <row r="9" spans="1:14" x14ac:dyDescent="0.15">
      <c r="A9" t="s">
        <v>15</v>
      </c>
      <c r="B9" s="1">
        <v>5.1200000000000001E-6</v>
      </c>
      <c r="C9" s="1">
        <v>5.0599999999999998E-6</v>
      </c>
      <c r="D9" s="1">
        <v>4.95E-6</v>
      </c>
      <c r="E9" s="1">
        <v>4.95E-6</v>
      </c>
      <c r="F9" s="1">
        <v>4.95E-6</v>
      </c>
    </row>
    <row r="10" spans="1:14" x14ac:dyDescent="0.15">
      <c r="A10" t="s">
        <v>17</v>
      </c>
      <c r="B10" s="1">
        <v>4.95E-6</v>
      </c>
      <c r="C10" s="1">
        <v>4.95E-6</v>
      </c>
      <c r="D10" s="1">
        <v>4.95E-6</v>
      </c>
      <c r="E10" s="1">
        <v>4.95E-6</v>
      </c>
      <c r="F10" s="1">
        <v>4.95E-6</v>
      </c>
    </row>
    <row r="11" spans="1:14" x14ac:dyDescent="0.15">
      <c r="A11" t="s">
        <v>19</v>
      </c>
      <c r="B11" s="1">
        <v>4.95E-6</v>
      </c>
      <c r="C11" s="1">
        <v>4.95E-6</v>
      </c>
      <c r="D11" s="1">
        <v>4.95E-6</v>
      </c>
      <c r="E11" s="1">
        <v>4.95E-6</v>
      </c>
      <c r="F11" s="1">
        <v>4.95E-6</v>
      </c>
    </row>
    <row r="13" spans="1:14" x14ac:dyDescent="0.15">
      <c r="A13" t="s">
        <v>31</v>
      </c>
      <c r="I13" t="s">
        <v>30</v>
      </c>
    </row>
    <row r="14" spans="1:14" x14ac:dyDescent="0.15">
      <c r="B14">
        <v>1</v>
      </c>
      <c r="C14">
        <v>2</v>
      </c>
      <c r="D14">
        <v>4</v>
      </c>
      <c r="E14">
        <v>8</v>
      </c>
      <c r="F14" t="s">
        <v>4</v>
      </c>
      <c r="J14">
        <v>1</v>
      </c>
      <c r="K14">
        <v>2</v>
      </c>
      <c r="L14">
        <v>4</v>
      </c>
      <c r="M14">
        <v>8</v>
      </c>
      <c r="N14" s="2" t="s">
        <v>32</v>
      </c>
    </row>
    <row r="15" spans="1:14" x14ac:dyDescent="0.15">
      <c r="A15" t="s">
        <v>3</v>
      </c>
      <c r="B15" s="1">
        <v>0.20080000000000001</v>
      </c>
      <c r="C15" s="1">
        <v>0.16980000000000001</v>
      </c>
      <c r="D15" s="1">
        <v>0.13220000000000001</v>
      </c>
      <c r="E15" s="1">
        <v>0.1188</v>
      </c>
      <c r="F15" s="1">
        <v>0.1229</v>
      </c>
      <c r="I15" t="s">
        <v>21</v>
      </c>
      <c r="J15" s="1">
        <v>0.28010000000000002</v>
      </c>
      <c r="K15" s="1">
        <v>0.23699999999999999</v>
      </c>
      <c r="L15" s="1">
        <v>0.20119999999999999</v>
      </c>
      <c r="M15" s="1">
        <v>0.19189999999999999</v>
      </c>
      <c r="N15" s="1">
        <v>0.19539999999999999</v>
      </c>
    </row>
    <row r="16" spans="1:14" x14ac:dyDescent="0.15">
      <c r="A16" t="s">
        <v>6</v>
      </c>
      <c r="B16" s="1">
        <v>0.10979999999999999</v>
      </c>
      <c r="C16" s="1">
        <v>8.5300000000000001E-2</v>
      </c>
      <c r="D16" s="1">
        <v>6.8900000000000003E-2</v>
      </c>
      <c r="E16" s="1">
        <v>5.6000000000000001E-2</v>
      </c>
      <c r="F16" s="1">
        <v>4.87E-2</v>
      </c>
      <c r="I16" t="s">
        <v>22</v>
      </c>
      <c r="J16" s="1">
        <v>0.16089999999999999</v>
      </c>
      <c r="K16" s="1">
        <v>0.12939999999999999</v>
      </c>
      <c r="L16" s="1">
        <v>0.1067</v>
      </c>
      <c r="M16" s="1">
        <v>9.4399999999999998E-2</v>
      </c>
      <c r="N16" s="1">
        <v>8.2299999999999998E-2</v>
      </c>
    </row>
    <row r="17" spans="1:14" x14ac:dyDescent="0.15">
      <c r="A17" t="s">
        <v>8</v>
      </c>
      <c r="B17" s="1">
        <v>7.51E-2</v>
      </c>
      <c r="C17" s="1">
        <v>5.2999999999999999E-2</v>
      </c>
      <c r="D17" s="1">
        <v>4.41E-2</v>
      </c>
      <c r="E17" s="1">
        <v>4.24E-2</v>
      </c>
      <c r="F17" s="1">
        <v>4.1300000000000003E-2</v>
      </c>
      <c r="I17" t="s">
        <v>23</v>
      </c>
      <c r="J17" s="1">
        <v>9.8500000000000004E-2</v>
      </c>
      <c r="K17" s="1">
        <v>6.7299999999999999E-2</v>
      </c>
      <c r="L17" s="1">
        <v>5.11E-2</v>
      </c>
      <c r="M17" s="1">
        <v>4.6699999999999998E-2</v>
      </c>
      <c r="N17" s="1">
        <v>4.0500000000000001E-2</v>
      </c>
    </row>
    <row r="18" spans="1:14" x14ac:dyDescent="0.15">
      <c r="A18" t="s">
        <v>10</v>
      </c>
      <c r="B18" s="1">
        <v>5.4600000000000003E-2</v>
      </c>
      <c r="C18" s="1">
        <v>4.1200000000000001E-2</v>
      </c>
      <c r="D18" s="1">
        <v>3.8899999999999997E-2</v>
      </c>
      <c r="E18" s="1">
        <v>3.8399999999999997E-2</v>
      </c>
      <c r="F18" s="1">
        <v>3.8100000000000002E-2</v>
      </c>
      <c r="I18" t="s">
        <v>24</v>
      </c>
      <c r="J18" s="1">
        <v>6.8099999999999994E-2</v>
      </c>
      <c r="K18" s="1">
        <v>4.3900000000000002E-2</v>
      </c>
      <c r="L18" s="1">
        <v>3.7400000000000003E-2</v>
      </c>
      <c r="M18" s="1">
        <v>3.56E-2</v>
      </c>
      <c r="N18" s="1">
        <v>3.5200000000000002E-2</v>
      </c>
    </row>
    <row r="19" spans="1:14" x14ac:dyDescent="0.15">
      <c r="A19" t="s">
        <v>12</v>
      </c>
      <c r="B19" s="1">
        <v>4.36E-2</v>
      </c>
      <c r="C19" s="1">
        <v>3.5999999999999997E-2</v>
      </c>
      <c r="D19" s="1">
        <v>3.5299999999999998E-2</v>
      </c>
      <c r="E19" s="1">
        <v>3.5200000000000002E-2</v>
      </c>
      <c r="F19" s="1">
        <v>3.5000000000000003E-2</v>
      </c>
      <c r="I19" t="s">
        <v>25</v>
      </c>
      <c r="J19" s="1">
        <v>4.7600000000000003E-2</v>
      </c>
      <c r="K19" s="1">
        <v>3.3799999999999997E-2</v>
      </c>
      <c r="L19" s="1">
        <v>3.1899999999999998E-2</v>
      </c>
      <c r="M19" s="1">
        <v>3.1699999999999999E-2</v>
      </c>
      <c r="N19" s="1">
        <v>3.15E-2</v>
      </c>
    </row>
    <row r="20" spans="1:14" x14ac:dyDescent="0.15">
      <c r="A20" t="s">
        <v>14</v>
      </c>
      <c r="B20" s="1">
        <v>3.4799999999999998E-2</v>
      </c>
      <c r="C20" s="1">
        <v>3.0599999999999999E-2</v>
      </c>
      <c r="D20" s="1">
        <v>3.04E-2</v>
      </c>
      <c r="E20" s="1">
        <v>3.04E-2</v>
      </c>
      <c r="F20" s="1">
        <v>3.0300000000000001E-2</v>
      </c>
      <c r="I20" t="s">
        <v>26</v>
      </c>
      <c r="J20" s="1">
        <v>3.4599999999999999E-2</v>
      </c>
      <c r="K20" s="1">
        <v>2.7300000000000001E-2</v>
      </c>
      <c r="L20" s="1">
        <v>2.6800000000000001E-2</v>
      </c>
      <c r="M20" s="1">
        <v>2.6700000000000002E-2</v>
      </c>
      <c r="N20" s="1">
        <v>2.6599999999999999E-2</v>
      </c>
    </row>
    <row r="21" spans="1:14" x14ac:dyDescent="0.15">
      <c r="A21" t="s">
        <v>16</v>
      </c>
      <c r="B21" s="1">
        <v>2.53E-2</v>
      </c>
      <c r="C21" s="1">
        <v>2.24E-2</v>
      </c>
      <c r="D21" s="1">
        <v>2.2200000000000001E-2</v>
      </c>
      <c r="E21" s="1">
        <v>2.2200000000000001E-2</v>
      </c>
      <c r="F21" s="1">
        <v>2.1999999999999999E-2</v>
      </c>
      <c r="I21" t="s">
        <v>27</v>
      </c>
      <c r="J21" s="1">
        <v>2.3199999999999998E-2</v>
      </c>
      <c r="K21" s="1">
        <v>1.9E-2</v>
      </c>
      <c r="L21" s="1">
        <v>1.8800000000000001E-2</v>
      </c>
      <c r="M21" s="1">
        <v>1.8800000000000001E-2</v>
      </c>
      <c r="N21" s="1">
        <v>1.8599999999999998E-2</v>
      </c>
    </row>
    <row r="22" spans="1:14" x14ac:dyDescent="0.15">
      <c r="A22" t="s">
        <v>18</v>
      </c>
      <c r="B22" s="1">
        <v>1.24E-2</v>
      </c>
      <c r="C22" s="1">
        <v>1.06E-2</v>
      </c>
      <c r="D22" s="1">
        <v>9.5999999999999992E-3</v>
      </c>
      <c r="E22" s="1">
        <v>9.4999999999999998E-3</v>
      </c>
      <c r="F22" s="1">
        <v>9.2999999999999992E-3</v>
      </c>
      <c r="I22" t="s">
        <v>28</v>
      </c>
      <c r="J22" s="1">
        <v>0.01</v>
      </c>
      <c r="K22" s="1">
        <v>7.3000000000000001E-3</v>
      </c>
      <c r="L22" s="1">
        <v>6.4999999999999997E-3</v>
      </c>
      <c r="M22" s="1">
        <v>6.4900000000000001E-3</v>
      </c>
      <c r="N22" s="1">
        <v>6.4999999999999997E-3</v>
      </c>
    </row>
    <row r="23" spans="1:14" x14ac:dyDescent="0.15">
      <c r="A23" t="s">
        <v>20</v>
      </c>
      <c r="B23" s="1">
        <v>3.2000000000000002E-3</v>
      </c>
      <c r="C23" s="1">
        <v>2.3E-3</v>
      </c>
      <c r="D23" s="1">
        <v>1.8E-3</v>
      </c>
      <c r="E23" s="1">
        <v>1.8E-3</v>
      </c>
      <c r="F23" s="1">
        <v>1.9E-3</v>
      </c>
      <c r="I23" t="s">
        <v>29</v>
      </c>
      <c r="J23" s="1">
        <v>1.9E-3</v>
      </c>
      <c r="K23" s="1">
        <v>5.0000000000000001E-4</v>
      </c>
      <c r="L23" s="1">
        <v>2.9E-4</v>
      </c>
      <c r="M23" s="1">
        <v>2.5999999999999998E-4</v>
      </c>
      <c r="N23" s="1">
        <v>2.9E-4</v>
      </c>
    </row>
    <row r="25" spans="1:14" x14ac:dyDescent="0.15">
      <c r="I25" t="s">
        <v>33</v>
      </c>
      <c r="J25" t="s">
        <v>36</v>
      </c>
      <c r="L25" t="s">
        <v>34</v>
      </c>
      <c r="M25" t="s">
        <v>35</v>
      </c>
    </row>
    <row r="26" spans="1:14" x14ac:dyDescent="0.15">
      <c r="I26" s="1">
        <v>100000000</v>
      </c>
      <c r="J26" s="1">
        <v>32664925</v>
      </c>
      <c r="K26" s="1">
        <v>0.3266</v>
      </c>
      <c r="L26" s="1">
        <v>1071905</v>
      </c>
      <c r="M26" s="1">
        <v>1.0699999999999999E-2</v>
      </c>
    </row>
    <row r="30" spans="1:14" x14ac:dyDescent="0.15">
      <c r="B30">
        <f>B15-J15</f>
        <v>-7.9300000000000009E-2</v>
      </c>
      <c r="C30">
        <f>C15-K15</f>
        <v>-6.7199999999999982E-2</v>
      </c>
      <c r="D30">
        <f>D15-L15</f>
        <v>-6.8999999999999978E-2</v>
      </c>
      <c r="E30">
        <f>E15-M15</f>
        <v>-7.3099999999999984E-2</v>
      </c>
      <c r="F30">
        <f>F15-N15</f>
        <v>-7.2499999999999995E-2</v>
      </c>
      <c r="I30">
        <f>B30/B15</f>
        <v>-0.39492031872509964</v>
      </c>
      <c r="J30">
        <f>C30/C15</f>
        <v>-0.3957597173144875</v>
      </c>
      <c r="K30">
        <f>D30/D15</f>
        <v>-0.52193645990922821</v>
      </c>
      <c r="L30">
        <f>E30/E15</f>
        <v>-0.61531986531986516</v>
      </c>
      <c r="M30">
        <f>F30/F15</f>
        <v>-0.58991049633848658</v>
      </c>
      <c r="N30">
        <f>AVERAGE(I30:M30)</f>
        <v>-0.50356937152143344</v>
      </c>
    </row>
    <row r="31" spans="1:14" x14ac:dyDescent="0.15">
      <c r="B31">
        <f t="shared" ref="B31:B38" si="0">B16-J16</f>
        <v>-5.1099999999999993E-2</v>
      </c>
      <c r="C31">
        <f t="shared" ref="C31:C38" si="1">C16-K16</f>
        <v>-4.4099999999999986E-2</v>
      </c>
      <c r="D31">
        <f t="shared" ref="D31:D38" si="2">D16-L16</f>
        <v>-3.78E-2</v>
      </c>
      <c r="E31">
        <f t="shared" ref="E31:E38" si="3">E16-M16</f>
        <v>-3.8399999999999997E-2</v>
      </c>
      <c r="F31">
        <f t="shared" ref="F31:F38" si="4">F16-N16</f>
        <v>-3.3599999999999998E-2</v>
      </c>
      <c r="I31">
        <f t="shared" ref="I31:I38" si="5">B31/B16</f>
        <v>-0.46539162112932603</v>
      </c>
      <c r="J31">
        <f t="shared" ref="J31:J38" si="6">C31/C16</f>
        <v>-0.51699882766705729</v>
      </c>
      <c r="K31">
        <f t="shared" ref="K31:K38" si="7">D31/D16</f>
        <v>-0.54862119013062405</v>
      </c>
      <c r="L31">
        <f t="shared" ref="L31:L38" si="8">E31/E16</f>
        <v>-0.68571428571428561</v>
      </c>
      <c r="M31">
        <f t="shared" ref="M31:M38" si="9">F31/F16</f>
        <v>-0.68993839835728943</v>
      </c>
      <c r="N31">
        <f t="shared" ref="N31:N38" si="10">AVERAGE(I31:M31)</f>
        <v>-0.58133286459971645</v>
      </c>
    </row>
    <row r="32" spans="1:14" x14ac:dyDescent="0.15">
      <c r="B32">
        <f t="shared" si="0"/>
        <v>-2.3400000000000004E-2</v>
      </c>
      <c r="C32">
        <f t="shared" si="1"/>
        <v>-1.43E-2</v>
      </c>
      <c r="D32">
        <f t="shared" si="2"/>
        <v>-6.9999999999999993E-3</v>
      </c>
      <c r="E32">
        <f t="shared" si="3"/>
        <v>-4.2999999999999983E-3</v>
      </c>
      <c r="F32">
        <f t="shared" si="4"/>
        <v>8.000000000000021E-4</v>
      </c>
      <c r="I32">
        <f t="shared" si="5"/>
        <v>-0.31158455392809592</v>
      </c>
      <c r="J32">
        <f t="shared" si="6"/>
        <v>-0.26981132075471698</v>
      </c>
      <c r="K32">
        <f t="shared" si="7"/>
        <v>-0.15873015873015872</v>
      </c>
      <c r="L32">
        <f t="shared" si="8"/>
        <v>-0.10141509433962261</v>
      </c>
      <c r="M32">
        <f t="shared" si="9"/>
        <v>1.93704600484262E-2</v>
      </c>
      <c r="N32">
        <f t="shared" si="10"/>
        <v>-0.16443413354083361</v>
      </c>
    </row>
    <row r="33" spans="2:14" x14ac:dyDescent="0.15">
      <c r="B33">
        <f t="shared" si="0"/>
        <v>-1.3499999999999991E-2</v>
      </c>
      <c r="C33">
        <f t="shared" si="1"/>
        <v>-2.700000000000001E-3</v>
      </c>
      <c r="D33">
        <f t="shared" si="2"/>
        <v>1.4999999999999944E-3</v>
      </c>
      <c r="E33">
        <f t="shared" si="3"/>
        <v>2.7999999999999969E-3</v>
      </c>
      <c r="F33">
        <f t="shared" si="4"/>
        <v>2.8999999999999998E-3</v>
      </c>
      <c r="I33">
        <f t="shared" si="5"/>
        <v>-0.24725274725274707</v>
      </c>
      <c r="J33">
        <f t="shared" si="6"/>
        <v>-6.5533980582524298E-2</v>
      </c>
      <c r="K33">
        <f t="shared" si="7"/>
        <v>3.8560411311053845E-2</v>
      </c>
      <c r="L33">
        <f t="shared" si="8"/>
        <v>7.2916666666666588E-2</v>
      </c>
      <c r="M33">
        <f t="shared" si="9"/>
        <v>7.6115485564304447E-2</v>
      </c>
      <c r="N33">
        <f t="shared" si="10"/>
        <v>-2.5038832858649301E-2</v>
      </c>
    </row>
    <row r="34" spans="2:14" x14ac:dyDescent="0.15">
      <c r="B34">
        <f t="shared" si="0"/>
        <v>-4.0000000000000036E-3</v>
      </c>
      <c r="C34">
        <f t="shared" si="1"/>
        <v>2.2000000000000006E-3</v>
      </c>
      <c r="D34">
        <f t="shared" si="2"/>
        <v>3.4000000000000002E-3</v>
      </c>
      <c r="E34">
        <f t="shared" si="3"/>
        <v>3.5000000000000031E-3</v>
      </c>
      <c r="F34">
        <f t="shared" si="4"/>
        <v>3.5000000000000031E-3</v>
      </c>
      <c r="I34">
        <f t="shared" si="5"/>
        <v>-9.1743119266055134E-2</v>
      </c>
      <c r="J34">
        <f t="shared" si="6"/>
        <v>6.111111111111113E-2</v>
      </c>
      <c r="K34">
        <f t="shared" si="7"/>
        <v>9.6317280453257798E-2</v>
      </c>
      <c r="L34">
        <f t="shared" si="8"/>
        <v>9.943181818181826E-2</v>
      </c>
      <c r="M34">
        <f t="shared" si="9"/>
        <v>0.10000000000000007</v>
      </c>
      <c r="N34">
        <f t="shared" si="10"/>
        <v>5.3023418096026433E-2</v>
      </c>
    </row>
    <row r="35" spans="2:14" x14ac:dyDescent="0.15">
      <c r="B35">
        <f t="shared" si="0"/>
        <v>1.9999999999999879E-4</v>
      </c>
      <c r="C35">
        <f t="shared" si="1"/>
        <v>3.2999999999999974E-3</v>
      </c>
      <c r="D35">
        <f t="shared" si="2"/>
        <v>3.599999999999999E-3</v>
      </c>
      <c r="E35">
        <f t="shared" si="3"/>
        <v>3.6999999999999984E-3</v>
      </c>
      <c r="F35">
        <f t="shared" si="4"/>
        <v>3.7000000000000019E-3</v>
      </c>
      <c r="I35">
        <f t="shared" si="5"/>
        <v>5.7471264367815744E-3</v>
      </c>
      <c r="J35">
        <f t="shared" si="6"/>
        <v>0.10784313725490188</v>
      </c>
      <c r="K35">
        <f t="shared" si="7"/>
        <v>0.11842105263157891</v>
      </c>
      <c r="L35">
        <f t="shared" si="8"/>
        <v>0.12171052631578942</v>
      </c>
      <c r="M35">
        <f t="shared" si="9"/>
        <v>0.12211221122112217</v>
      </c>
      <c r="N35">
        <f t="shared" si="10"/>
        <v>9.5166810772034788E-2</v>
      </c>
    </row>
    <row r="36" spans="2:14" x14ac:dyDescent="0.15">
      <c r="B36">
        <f t="shared" si="0"/>
        <v>2.1000000000000012E-3</v>
      </c>
      <c r="C36">
        <f t="shared" si="1"/>
        <v>3.4000000000000002E-3</v>
      </c>
      <c r="D36">
        <f t="shared" si="2"/>
        <v>3.4000000000000002E-3</v>
      </c>
      <c r="E36">
        <f t="shared" si="3"/>
        <v>3.4000000000000002E-3</v>
      </c>
      <c r="F36">
        <f t="shared" si="4"/>
        <v>3.4000000000000002E-3</v>
      </c>
      <c r="I36">
        <f t="shared" si="5"/>
        <v>8.3003952569170009E-2</v>
      </c>
      <c r="J36">
        <f t="shared" si="6"/>
        <v>0.1517857142857143</v>
      </c>
      <c r="K36">
        <f t="shared" si="7"/>
        <v>0.15315315315315317</v>
      </c>
      <c r="L36">
        <f t="shared" si="8"/>
        <v>0.15315315315315317</v>
      </c>
      <c r="M36">
        <f t="shared" si="9"/>
        <v>0.15454545454545457</v>
      </c>
      <c r="N36">
        <f t="shared" si="10"/>
        <v>0.13912828554132903</v>
      </c>
    </row>
    <row r="37" spans="2:14" x14ac:dyDescent="0.15">
      <c r="B37">
        <f t="shared" si="0"/>
        <v>2.3999999999999994E-3</v>
      </c>
      <c r="C37">
        <f t="shared" si="1"/>
        <v>3.3E-3</v>
      </c>
      <c r="D37">
        <f t="shared" si="2"/>
        <v>3.0999999999999995E-3</v>
      </c>
      <c r="E37">
        <f t="shared" si="3"/>
        <v>3.0099999999999997E-3</v>
      </c>
      <c r="F37">
        <f t="shared" si="4"/>
        <v>2.7999999999999995E-3</v>
      </c>
      <c r="I37">
        <f t="shared" si="5"/>
        <v>0.19354838709677416</v>
      </c>
      <c r="J37">
        <f t="shared" si="6"/>
        <v>0.31132075471698112</v>
      </c>
      <c r="K37">
        <f t="shared" si="7"/>
        <v>0.32291666666666663</v>
      </c>
      <c r="L37">
        <f t="shared" si="8"/>
        <v>0.31684210526315787</v>
      </c>
      <c r="M37">
        <f t="shared" si="9"/>
        <v>0.30107526881720426</v>
      </c>
      <c r="N37">
        <f t="shared" si="10"/>
        <v>0.28914063651215682</v>
      </c>
    </row>
    <row r="38" spans="2:14" x14ac:dyDescent="0.15">
      <c r="B38">
        <f t="shared" si="0"/>
        <v>1.3000000000000002E-3</v>
      </c>
      <c r="C38">
        <f t="shared" si="1"/>
        <v>1.8E-3</v>
      </c>
      <c r="D38">
        <f t="shared" si="2"/>
        <v>1.5100000000000001E-3</v>
      </c>
      <c r="E38">
        <f t="shared" si="3"/>
        <v>1.5399999999999999E-3</v>
      </c>
      <c r="F38">
        <f t="shared" si="4"/>
        <v>1.6099999999999999E-3</v>
      </c>
      <c r="I38">
        <f t="shared" si="5"/>
        <v>0.40625000000000006</v>
      </c>
      <c r="J38">
        <f t="shared" si="6"/>
        <v>0.78260869565217395</v>
      </c>
      <c r="K38">
        <f t="shared" si="7"/>
        <v>0.83888888888888891</v>
      </c>
      <c r="L38">
        <f t="shared" si="8"/>
        <v>0.85555555555555551</v>
      </c>
      <c r="M38">
        <f t="shared" si="9"/>
        <v>0.84736842105263155</v>
      </c>
      <c r="N38">
        <f t="shared" si="10"/>
        <v>0.74613431222984994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2015-12-04T04:36:15Z</dcterms:created>
  <dcterms:modified xsi:type="dcterms:W3CDTF">2015-12-16T01:38:53Z</dcterms:modified>
</cp:coreProperties>
</file>